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123DTA2\Energy Services\Generation\Stacy\Rate Case\2020 Case\DR4\"/>
    </mc:Choice>
  </mc:AlternateContent>
  <xr:revisionPtr revIDLastSave="0" documentId="8_{7EE82B40-0A9D-4447-B1E2-D23651D73212}" xr6:coauthVersionLast="45" xr6:coauthVersionMax="45" xr10:uidLastSave="{00000000-0000-0000-0000-000000000000}"/>
  <bookViews>
    <workbookView xWindow="57480" yWindow="-120" windowWidth="29040" windowHeight="17640" xr2:uid="{05E3CFAC-8A93-4F0B-A724-DFAB01C6365F}"/>
  </bookViews>
  <sheets>
    <sheet name="Average By Plant By Year" sheetId="7" r:id="rId1"/>
    <sheet name="Total By Month By Cost Type" sheetId="6" r:id="rId2"/>
    <sheet name="Base By Month By Cost Type" sheetId="11" r:id="rId3"/>
    <sheet name="ECR By Month By Cost Type " sheetId="10" r:id="rId4"/>
    <sheet name="Data" sheetId="4" r:id="rId5"/>
  </sheets>
  <definedNames>
    <definedName name="_xlnm._FilterDatabase" localSheetId="4" hidden="1">Data!$A$1:$L$4511</definedName>
    <definedName name="_xlnm.Print_Titles" localSheetId="2">'Base By Month By Cost Type'!$A:$A,'Base By Month By Cost Type'!$1:$6</definedName>
    <definedName name="_xlnm.Print_Titles" localSheetId="4">Data!$1:$1</definedName>
    <definedName name="_xlnm.Print_Titles" localSheetId="3">'ECR By Month By Cost Type '!$A:$A,'ECR By Month By Cost Type '!$1:$7</definedName>
    <definedName name="_xlnm.Print_Titles" localSheetId="1">'Total By Month By Cost Type'!$A:$A,'Total By Month By Cost Type'!$1:$5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F28" i="7"/>
  <c r="F26" i="7"/>
  <c r="E29" i="7"/>
  <c r="E28" i="7"/>
  <c r="E26" i="7"/>
  <c r="D29" i="7"/>
  <c r="D28" i="7"/>
  <c r="D26" i="7"/>
  <c r="C29" i="7"/>
  <c r="C28" i="7"/>
  <c r="C26" i="7"/>
  <c r="F25" i="7"/>
  <c r="E25" i="7"/>
  <c r="D25" i="7"/>
  <c r="C25" i="7"/>
  <c r="B29" i="7"/>
  <c r="B28" i="7"/>
  <c r="B26" i="7"/>
  <c r="B25" i="7"/>
  <c r="F20" i="7"/>
  <c r="F19" i="7"/>
  <c r="F18" i="7"/>
  <c r="F16" i="7"/>
  <c r="E20" i="7"/>
  <c r="E19" i="7"/>
  <c r="E18" i="7"/>
  <c r="E16" i="7"/>
  <c r="D20" i="7"/>
  <c r="D19" i="7"/>
  <c r="D18" i="7"/>
  <c r="D16" i="7"/>
  <c r="C19" i="7"/>
  <c r="C20" i="7"/>
  <c r="C18" i="7"/>
  <c r="C16" i="7"/>
  <c r="B20" i="7"/>
  <c r="B19" i="7"/>
  <c r="B18" i="7"/>
  <c r="B16" i="7"/>
  <c r="F15" i="7"/>
  <c r="E15" i="7"/>
  <c r="D15" i="7"/>
  <c r="C15" i="7"/>
  <c r="B15" i="7"/>
  <c r="O4511" i="4"/>
  <c r="O4510" i="4"/>
  <c r="O4509" i="4"/>
  <c r="O4508" i="4"/>
  <c r="O4507" i="4"/>
  <c r="O4506" i="4"/>
  <c r="O4505" i="4"/>
  <c r="O4504" i="4"/>
  <c r="O4503" i="4"/>
  <c r="O4502" i="4"/>
  <c r="O4501" i="4"/>
  <c r="O4500" i="4"/>
  <c r="O4499" i="4"/>
  <c r="O4498" i="4"/>
  <c r="O4497" i="4"/>
  <c r="O4496" i="4"/>
  <c r="O4495" i="4"/>
  <c r="O4494" i="4"/>
  <c r="O4493" i="4"/>
  <c r="O4492" i="4"/>
  <c r="O4491" i="4"/>
  <c r="O4490" i="4"/>
  <c r="O4489" i="4"/>
  <c r="O4488" i="4"/>
  <c r="O4487" i="4"/>
  <c r="O4486" i="4"/>
  <c r="O4485" i="4"/>
  <c r="O4484" i="4"/>
  <c r="O4483" i="4"/>
  <c r="O4482" i="4"/>
  <c r="O4481" i="4"/>
  <c r="O4480" i="4"/>
  <c r="O4479" i="4"/>
  <c r="O4478" i="4"/>
  <c r="O4477" i="4"/>
  <c r="O4476" i="4"/>
  <c r="O4475" i="4"/>
  <c r="O4474" i="4"/>
  <c r="O4473" i="4"/>
  <c r="O4472" i="4"/>
  <c r="O4471" i="4"/>
  <c r="O4470" i="4"/>
  <c r="O4469" i="4"/>
  <c r="O4468" i="4"/>
  <c r="O4467" i="4"/>
  <c r="O4466" i="4"/>
  <c r="O4465" i="4"/>
  <c r="O4464" i="4"/>
  <c r="O4463" i="4"/>
  <c r="O4462" i="4"/>
  <c r="O4461" i="4"/>
  <c r="O4460" i="4"/>
  <c r="O4459" i="4"/>
  <c r="O4458" i="4"/>
  <c r="O4457" i="4"/>
  <c r="O4456" i="4"/>
  <c r="O4455" i="4"/>
  <c r="O4454" i="4"/>
  <c r="O4453" i="4"/>
  <c r="O4452" i="4"/>
  <c r="O4451" i="4"/>
  <c r="O4450" i="4"/>
  <c r="O4449" i="4"/>
  <c r="O4448" i="4"/>
  <c r="O4447" i="4"/>
  <c r="O4446" i="4"/>
  <c r="O4445" i="4"/>
  <c r="O4444" i="4"/>
  <c r="O4443" i="4"/>
  <c r="O4442" i="4"/>
  <c r="O4441" i="4"/>
  <c r="O4440" i="4"/>
  <c r="O4439" i="4"/>
  <c r="O4438" i="4"/>
  <c r="O4437" i="4"/>
  <c r="O4436" i="4"/>
  <c r="O4435" i="4"/>
  <c r="O4434" i="4"/>
  <c r="O4433" i="4"/>
  <c r="O4432" i="4"/>
  <c r="O4431" i="4"/>
  <c r="O4430" i="4"/>
  <c r="O4429" i="4"/>
  <c r="O4428" i="4"/>
  <c r="O4427" i="4"/>
  <c r="O4426" i="4"/>
  <c r="O4425" i="4"/>
  <c r="O4424" i="4"/>
  <c r="O4423" i="4"/>
  <c r="O4422" i="4"/>
  <c r="O4421" i="4"/>
  <c r="O4420" i="4"/>
  <c r="O4419" i="4"/>
  <c r="O4418" i="4"/>
  <c r="O4417" i="4"/>
  <c r="O4416" i="4"/>
  <c r="O4415" i="4"/>
  <c r="O4414" i="4"/>
  <c r="O4413" i="4"/>
  <c r="O4412" i="4"/>
  <c r="O4411" i="4"/>
  <c r="O4410" i="4"/>
  <c r="O4409" i="4"/>
  <c r="O4408" i="4"/>
  <c r="O4407" i="4"/>
  <c r="O4406" i="4"/>
  <c r="O4405" i="4"/>
  <c r="O4404" i="4"/>
  <c r="O4403" i="4"/>
  <c r="O4402" i="4"/>
  <c r="O4401" i="4"/>
  <c r="O4400" i="4"/>
  <c r="O4399" i="4"/>
  <c r="O4398" i="4"/>
  <c r="O4397" i="4"/>
  <c r="O4396" i="4"/>
  <c r="O4395" i="4"/>
  <c r="O4394" i="4"/>
  <c r="O4393" i="4"/>
  <c r="O4392" i="4"/>
  <c r="O4391" i="4"/>
  <c r="O4390" i="4"/>
  <c r="O4389" i="4"/>
  <c r="O4388" i="4"/>
  <c r="O4387" i="4"/>
  <c r="O4386" i="4"/>
  <c r="O4385" i="4"/>
  <c r="O4384" i="4"/>
  <c r="O4383" i="4"/>
  <c r="O4382" i="4"/>
  <c r="O4381" i="4"/>
  <c r="O4380" i="4"/>
  <c r="O4379" i="4"/>
  <c r="O4378" i="4"/>
  <c r="O4377" i="4"/>
  <c r="O4376" i="4"/>
  <c r="O4375" i="4"/>
  <c r="O4374" i="4"/>
  <c r="O4373" i="4"/>
  <c r="O4372" i="4"/>
  <c r="O4371" i="4"/>
  <c r="O4370" i="4"/>
  <c r="O4369" i="4"/>
  <c r="O4368" i="4"/>
  <c r="O4367" i="4"/>
  <c r="O4366" i="4"/>
  <c r="O4365" i="4"/>
  <c r="O4364" i="4"/>
  <c r="O4363" i="4"/>
  <c r="O4362" i="4"/>
  <c r="O4361" i="4"/>
  <c r="O4360" i="4"/>
  <c r="O4359" i="4"/>
  <c r="O4358" i="4"/>
  <c r="O4357" i="4"/>
  <c r="O4356" i="4"/>
  <c r="O4355" i="4"/>
  <c r="O4354" i="4"/>
  <c r="O4353" i="4"/>
  <c r="O4352" i="4"/>
  <c r="O4351" i="4"/>
  <c r="O4350" i="4"/>
  <c r="O4349" i="4"/>
  <c r="O4348" i="4"/>
  <c r="O4347" i="4"/>
  <c r="O4346" i="4"/>
  <c r="O4345" i="4"/>
  <c r="O4344" i="4"/>
  <c r="O4343" i="4"/>
  <c r="O4342" i="4"/>
  <c r="O4341" i="4"/>
  <c r="O4340" i="4"/>
  <c r="O4339" i="4"/>
  <c r="O4338" i="4"/>
  <c r="O4337" i="4"/>
  <c r="O4336" i="4"/>
  <c r="O4335" i="4"/>
  <c r="O4334" i="4"/>
  <c r="O4333" i="4"/>
  <c r="O4332" i="4"/>
  <c r="O4331" i="4"/>
  <c r="O4330" i="4"/>
  <c r="O4329" i="4"/>
  <c r="O4328" i="4"/>
  <c r="O4327" i="4"/>
  <c r="O4326" i="4"/>
  <c r="O4325" i="4"/>
  <c r="O4324" i="4"/>
  <c r="O4323" i="4"/>
  <c r="O4322" i="4"/>
  <c r="O4321" i="4"/>
  <c r="O4320" i="4"/>
  <c r="O4319" i="4"/>
  <c r="O4318" i="4"/>
  <c r="O4317" i="4"/>
  <c r="O4316" i="4"/>
  <c r="O4315" i="4"/>
  <c r="O4314" i="4"/>
  <c r="O4313" i="4"/>
  <c r="O4312" i="4"/>
  <c r="O4311" i="4"/>
  <c r="O4310" i="4"/>
  <c r="O4309" i="4"/>
  <c r="O4308" i="4"/>
  <c r="O4307" i="4"/>
  <c r="O4306" i="4"/>
  <c r="O4305" i="4"/>
  <c r="O4304" i="4"/>
  <c r="O4303" i="4"/>
  <c r="O4302" i="4"/>
  <c r="O4301" i="4"/>
  <c r="O4300" i="4"/>
  <c r="O4299" i="4"/>
  <c r="O4298" i="4"/>
  <c r="O4297" i="4"/>
  <c r="O4296" i="4"/>
  <c r="O4295" i="4"/>
  <c r="O4294" i="4"/>
  <c r="O4293" i="4"/>
  <c r="O4292" i="4"/>
  <c r="O4291" i="4"/>
  <c r="O4290" i="4"/>
  <c r="O4289" i="4"/>
  <c r="O4288" i="4"/>
  <c r="O4287" i="4"/>
  <c r="O4286" i="4"/>
  <c r="O4285" i="4"/>
  <c r="O4284" i="4"/>
  <c r="O4283" i="4"/>
  <c r="O4282" i="4"/>
  <c r="O4281" i="4"/>
  <c r="O4280" i="4"/>
  <c r="O4279" i="4"/>
  <c r="O4278" i="4"/>
  <c r="O4277" i="4"/>
  <c r="O4276" i="4"/>
  <c r="O4275" i="4"/>
  <c r="O4274" i="4"/>
  <c r="O4273" i="4"/>
  <c r="O4272" i="4"/>
  <c r="O4271" i="4"/>
  <c r="O4270" i="4"/>
  <c r="O4269" i="4"/>
  <c r="O4268" i="4"/>
  <c r="O4267" i="4"/>
  <c r="O4266" i="4"/>
  <c r="O4265" i="4"/>
  <c r="O4264" i="4"/>
  <c r="O4263" i="4"/>
  <c r="O4262" i="4"/>
  <c r="O4261" i="4"/>
  <c r="O4260" i="4"/>
  <c r="O4259" i="4"/>
  <c r="O4258" i="4"/>
  <c r="O4257" i="4"/>
  <c r="O4256" i="4"/>
  <c r="O4255" i="4"/>
  <c r="O4254" i="4"/>
  <c r="O4253" i="4"/>
  <c r="O4252" i="4"/>
  <c r="O4251" i="4"/>
  <c r="O4250" i="4"/>
  <c r="O4249" i="4"/>
  <c r="O4248" i="4"/>
  <c r="O4247" i="4"/>
  <c r="O4246" i="4"/>
  <c r="O4245" i="4"/>
  <c r="O4244" i="4"/>
  <c r="O4243" i="4"/>
  <c r="O4242" i="4"/>
  <c r="O4241" i="4"/>
  <c r="O4240" i="4"/>
  <c r="O4239" i="4"/>
  <c r="O4238" i="4"/>
  <c r="O4237" i="4"/>
  <c r="O4236" i="4"/>
  <c r="O4235" i="4"/>
  <c r="O4234" i="4"/>
  <c r="O4233" i="4"/>
  <c r="O4232" i="4"/>
  <c r="O4231" i="4"/>
  <c r="O4230" i="4"/>
  <c r="O4229" i="4"/>
  <c r="O4228" i="4"/>
  <c r="O4227" i="4"/>
  <c r="O4226" i="4"/>
  <c r="O4225" i="4"/>
  <c r="O4224" i="4"/>
  <c r="O4223" i="4"/>
  <c r="O4222" i="4"/>
  <c r="O4221" i="4"/>
  <c r="O4220" i="4"/>
  <c r="O4219" i="4"/>
  <c r="O4218" i="4"/>
  <c r="O4217" i="4"/>
  <c r="O4216" i="4"/>
  <c r="O4215" i="4"/>
  <c r="O4214" i="4"/>
  <c r="O4213" i="4"/>
  <c r="O4212" i="4"/>
  <c r="O4211" i="4"/>
  <c r="O4210" i="4"/>
  <c r="O4209" i="4"/>
  <c r="O4208" i="4"/>
  <c r="O4207" i="4"/>
  <c r="O4206" i="4"/>
  <c r="O4205" i="4"/>
  <c r="O4204" i="4"/>
  <c r="O4203" i="4"/>
  <c r="O4202" i="4"/>
  <c r="O4201" i="4"/>
  <c r="O4200" i="4"/>
  <c r="O4199" i="4"/>
  <c r="O4198" i="4"/>
  <c r="O4197" i="4"/>
  <c r="O4196" i="4"/>
  <c r="O4195" i="4"/>
  <c r="O4194" i="4"/>
  <c r="O4193" i="4"/>
  <c r="O4192" i="4"/>
  <c r="O4191" i="4"/>
  <c r="O4190" i="4"/>
  <c r="O4189" i="4"/>
  <c r="O4188" i="4"/>
  <c r="O4187" i="4"/>
  <c r="O4186" i="4"/>
  <c r="O4185" i="4"/>
  <c r="O4184" i="4"/>
  <c r="O4183" i="4"/>
  <c r="O4182" i="4"/>
  <c r="O4181" i="4"/>
  <c r="O4180" i="4"/>
  <c r="O4179" i="4"/>
  <c r="O4178" i="4"/>
  <c r="O4177" i="4"/>
  <c r="O4176" i="4"/>
  <c r="O4175" i="4"/>
  <c r="O4174" i="4"/>
  <c r="O4173" i="4"/>
  <c r="O4172" i="4"/>
  <c r="O4171" i="4"/>
  <c r="O4170" i="4"/>
  <c r="O4169" i="4"/>
  <c r="O4168" i="4"/>
  <c r="O4167" i="4"/>
  <c r="O4166" i="4"/>
  <c r="O4165" i="4"/>
  <c r="O4164" i="4"/>
  <c r="O4163" i="4"/>
  <c r="O4162" i="4"/>
  <c r="O4161" i="4"/>
  <c r="O4160" i="4"/>
  <c r="O4159" i="4"/>
  <c r="O4158" i="4"/>
  <c r="O4157" i="4"/>
  <c r="O4156" i="4"/>
  <c r="O4155" i="4"/>
  <c r="O4154" i="4"/>
  <c r="O4153" i="4"/>
  <c r="O4152" i="4"/>
  <c r="O4151" i="4"/>
  <c r="O4150" i="4"/>
  <c r="O4149" i="4"/>
  <c r="O4148" i="4"/>
  <c r="O4147" i="4"/>
  <c r="O4146" i="4"/>
  <c r="O4145" i="4"/>
  <c r="O4144" i="4"/>
  <c r="O4143" i="4"/>
  <c r="O4142" i="4"/>
  <c r="O4141" i="4"/>
  <c r="O4140" i="4"/>
  <c r="O4139" i="4"/>
  <c r="O4138" i="4"/>
  <c r="O4137" i="4"/>
  <c r="O4136" i="4"/>
  <c r="O4135" i="4"/>
  <c r="O4134" i="4"/>
  <c r="O4133" i="4"/>
  <c r="O4132" i="4"/>
  <c r="O4131" i="4"/>
  <c r="O4130" i="4"/>
  <c r="O4129" i="4"/>
  <c r="O4128" i="4"/>
  <c r="O4127" i="4"/>
  <c r="O4126" i="4"/>
  <c r="O4125" i="4"/>
  <c r="O4124" i="4"/>
  <c r="O4123" i="4"/>
  <c r="O4122" i="4"/>
  <c r="O4121" i="4"/>
  <c r="O4120" i="4"/>
  <c r="O4119" i="4"/>
  <c r="O4118" i="4"/>
  <c r="O4117" i="4"/>
  <c r="O4116" i="4"/>
  <c r="O4115" i="4"/>
  <c r="O4114" i="4"/>
  <c r="O4113" i="4"/>
  <c r="O4112" i="4"/>
  <c r="O4111" i="4"/>
  <c r="O4110" i="4"/>
  <c r="O4109" i="4"/>
  <c r="O4108" i="4"/>
  <c r="O4107" i="4"/>
  <c r="O4106" i="4"/>
  <c r="O4105" i="4"/>
  <c r="O4104" i="4"/>
  <c r="O4103" i="4"/>
  <c r="O4102" i="4"/>
  <c r="O4101" i="4"/>
  <c r="O4100" i="4"/>
  <c r="O4099" i="4"/>
  <c r="O4098" i="4"/>
  <c r="O4097" i="4"/>
  <c r="O4096" i="4"/>
  <c r="O4095" i="4"/>
  <c r="O4094" i="4"/>
  <c r="O4093" i="4"/>
  <c r="O4092" i="4"/>
  <c r="O4091" i="4"/>
  <c r="O4090" i="4"/>
  <c r="O4089" i="4"/>
  <c r="O4088" i="4"/>
  <c r="O4087" i="4"/>
  <c r="O4086" i="4"/>
  <c r="O4085" i="4"/>
  <c r="O4084" i="4"/>
  <c r="O4083" i="4"/>
  <c r="O4082" i="4"/>
  <c r="O4081" i="4"/>
  <c r="O4080" i="4"/>
  <c r="O4079" i="4"/>
  <c r="O4078" i="4"/>
  <c r="O4077" i="4"/>
  <c r="O4076" i="4"/>
  <c r="O4075" i="4"/>
  <c r="O4074" i="4"/>
  <c r="O4073" i="4"/>
  <c r="O4072" i="4"/>
  <c r="O4071" i="4"/>
  <c r="O4070" i="4"/>
  <c r="O4069" i="4"/>
  <c r="O4068" i="4"/>
  <c r="O4067" i="4"/>
  <c r="O4066" i="4"/>
  <c r="O4065" i="4"/>
  <c r="O4064" i="4"/>
  <c r="O4063" i="4"/>
  <c r="O4062" i="4"/>
  <c r="O4061" i="4"/>
  <c r="O4060" i="4"/>
  <c r="O4059" i="4"/>
  <c r="O4058" i="4"/>
  <c r="O4057" i="4"/>
  <c r="O4056" i="4"/>
  <c r="O4055" i="4"/>
  <c r="O4054" i="4"/>
  <c r="O4053" i="4"/>
  <c r="O4052" i="4"/>
  <c r="O4051" i="4"/>
  <c r="O4050" i="4"/>
  <c r="O4049" i="4"/>
  <c r="O4048" i="4"/>
  <c r="O4047" i="4"/>
  <c r="O4046" i="4"/>
  <c r="O4045" i="4"/>
  <c r="O4044" i="4"/>
  <c r="O4043" i="4"/>
  <c r="O4042" i="4"/>
  <c r="O4041" i="4"/>
  <c r="O4040" i="4"/>
  <c r="O4039" i="4"/>
  <c r="O4038" i="4"/>
  <c r="O4037" i="4"/>
  <c r="O4036" i="4"/>
  <c r="O4035" i="4"/>
  <c r="O4034" i="4"/>
  <c r="O4033" i="4"/>
  <c r="O4032" i="4"/>
  <c r="O4031" i="4"/>
  <c r="O4030" i="4"/>
  <c r="O4029" i="4"/>
  <c r="O4028" i="4"/>
  <c r="O4027" i="4"/>
  <c r="O4026" i="4"/>
  <c r="O4025" i="4"/>
  <c r="O4024" i="4"/>
  <c r="O4023" i="4"/>
  <c r="O4022" i="4"/>
  <c r="O4021" i="4"/>
  <c r="O4020" i="4"/>
  <c r="O4019" i="4"/>
  <c r="O4018" i="4"/>
  <c r="O4017" i="4"/>
  <c r="O4016" i="4"/>
  <c r="O4015" i="4"/>
  <c r="O4014" i="4"/>
  <c r="O4013" i="4"/>
  <c r="O4012" i="4"/>
  <c r="O4011" i="4"/>
  <c r="O4010" i="4"/>
  <c r="O4009" i="4"/>
  <c r="O4008" i="4"/>
  <c r="O4007" i="4"/>
  <c r="O4006" i="4"/>
  <c r="O4005" i="4"/>
  <c r="O4004" i="4"/>
  <c r="O4003" i="4"/>
  <c r="O4002" i="4"/>
  <c r="O4001" i="4"/>
  <c r="O4000" i="4"/>
  <c r="O3999" i="4"/>
  <c r="O3998" i="4"/>
  <c r="O3997" i="4"/>
  <c r="O3996" i="4"/>
  <c r="O3995" i="4"/>
  <c r="O3994" i="4"/>
  <c r="O3993" i="4"/>
  <c r="O3992" i="4"/>
  <c r="O3991" i="4"/>
  <c r="O3990" i="4"/>
  <c r="O3989" i="4"/>
  <c r="O3988" i="4"/>
  <c r="O3987" i="4"/>
  <c r="O3986" i="4"/>
  <c r="O3985" i="4"/>
  <c r="O3984" i="4"/>
  <c r="O3983" i="4"/>
  <c r="O3982" i="4"/>
  <c r="O3981" i="4"/>
  <c r="O3980" i="4"/>
  <c r="O3979" i="4"/>
  <c r="O3978" i="4"/>
  <c r="O3977" i="4"/>
  <c r="O3976" i="4"/>
  <c r="O3975" i="4"/>
  <c r="O3974" i="4"/>
  <c r="O3973" i="4"/>
  <c r="O3972" i="4"/>
  <c r="O3971" i="4"/>
  <c r="O3970" i="4"/>
  <c r="O3969" i="4"/>
  <c r="O3968" i="4"/>
  <c r="O3967" i="4"/>
  <c r="O3966" i="4"/>
  <c r="O3965" i="4"/>
  <c r="O3964" i="4"/>
  <c r="O3963" i="4"/>
  <c r="O3962" i="4"/>
  <c r="O3961" i="4"/>
  <c r="O3960" i="4"/>
  <c r="O3959" i="4"/>
  <c r="O3958" i="4"/>
  <c r="O3957" i="4"/>
  <c r="O3956" i="4"/>
  <c r="O3955" i="4"/>
  <c r="O3954" i="4"/>
  <c r="O3953" i="4"/>
  <c r="O3952" i="4"/>
  <c r="O3951" i="4"/>
  <c r="O3950" i="4"/>
  <c r="O3949" i="4"/>
  <c r="O3948" i="4"/>
  <c r="O3947" i="4"/>
  <c r="O3946" i="4"/>
  <c r="O3945" i="4"/>
  <c r="O3944" i="4"/>
  <c r="O3943" i="4"/>
  <c r="O3942" i="4"/>
  <c r="O3941" i="4"/>
  <c r="O3940" i="4"/>
  <c r="O3939" i="4"/>
  <c r="O3938" i="4"/>
  <c r="O3937" i="4"/>
  <c r="O3936" i="4"/>
  <c r="O3935" i="4"/>
  <c r="O3934" i="4"/>
  <c r="O3933" i="4"/>
  <c r="O3932" i="4"/>
  <c r="O3931" i="4"/>
  <c r="O3930" i="4"/>
  <c r="O3929" i="4"/>
  <c r="O3928" i="4"/>
  <c r="O3927" i="4"/>
  <c r="O3926" i="4"/>
  <c r="O3925" i="4"/>
  <c r="O3924" i="4"/>
  <c r="O3923" i="4"/>
  <c r="O3922" i="4"/>
  <c r="O3921" i="4"/>
  <c r="O3920" i="4"/>
  <c r="O3919" i="4"/>
  <c r="O3918" i="4"/>
  <c r="O3917" i="4"/>
  <c r="O3916" i="4"/>
  <c r="O3915" i="4"/>
  <c r="O3914" i="4"/>
  <c r="O3913" i="4"/>
  <c r="O3912" i="4"/>
  <c r="O3911" i="4"/>
  <c r="O3910" i="4"/>
  <c r="O3909" i="4"/>
  <c r="O3908" i="4"/>
  <c r="O3907" i="4"/>
  <c r="O3906" i="4"/>
  <c r="O3905" i="4"/>
  <c r="O3904" i="4"/>
  <c r="O3903" i="4"/>
  <c r="O3902" i="4"/>
  <c r="O3901" i="4"/>
  <c r="O3900" i="4"/>
  <c r="O3899" i="4"/>
  <c r="O3898" i="4"/>
  <c r="O3897" i="4"/>
  <c r="O3896" i="4"/>
  <c r="O3895" i="4"/>
  <c r="O3894" i="4"/>
  <c r="O3893" i="4"/>
  <c r="O3892" i="4"/>
  <c r="O3891" i="4"/>
  <c r="O3890" i="4"/>
  <c r="O3889" i="4"/>
  <c r="O3888" i="4"/>
  <c r="O3887" i="4"/>
  <c r="O3886" i="4"/>
  <c r="O3885" i="4"/>
  <c r="O3884" i="4"/>
  <c r="O3883" i="4"/>
  <c r="O3882" i="4"/>
  <c r="O3881" i="4"/>
  <c r="O3880" i="4"/>
  <c r="O3879" i="4"/>
  <c r="O3878" i="4"/>
  <c r="O3877" i="4"/>
  <c r="O3876" i="4"/>
  <c r="O3875" i="4"/>
  <c r="O3874" i="4"/>
  <c r="O3873" i="4"/>
  <c r="O3872" i="4"/>
  <c r="O3871" i="4"/>
  <c r="O3870" i="4"/>
  <c r="O3869" i="4"/>
  <c r="O3868" i="4"/>
  <c r="O3867" i="4"/>
  <c r="O3866" i="4"/>
  <c r="O3865" i="4"/>
  <c r="O3864" i="4"/>
  <c r="O3863" i="4"/>
  <c r="O3862" i="4"/>
  <c r="O3861" i="4"/>
  <c r="O3860" i="4"/>
  <c r="O3859" i="4"/>
  <c r="O3858" i="4"/>
  <c r="O3857" i="4"/>
  <c r="O3856" i="4"/>
  <c r="O3855" i="4"/>
  <c r="O3854" i="4"/>
  <c r="O3853" i="4"/>
  <c r="O3852" i="4"/>
  <c r="O3851" i="4"/>
  <c r="O3850" i="4"/>
  <c r="O3849" i="4"/>
  <c r="O3848" i="4"/>
  <c r="O3847" i="4"/>
  <c r="O3846" i="4"/>
  <c r="O3845" i="4"/>
  <c r="O3844" i="4"/>
  <c r="O3843" i="4"/>
  <c r="O3842" i="4"/>
  <c r="O3841" i="4"/>
  <c r="O3840" i="4"/>
  <c r="O3839" i="4"/>
  <c r="O3838" i="4"/>
  <c r="O3837" i="4"/>
  <c r="O3836" i="4"/>
  <c r="O3835" i="4"/>
  <c r="O3834" i="4"/>
  <c r="O3833" i="4"/>
  <c r="O3832" i="4"/>
  <c r="O3831" i="4"/>
  <c r="O3830" i="4"/>
  <c r="O3829" i="4"/>
  <c r="O3828" i="4"/>
  <c r="O3827" i="4"/>
  <c r="O3826" i="4"/>
  <c r="O3825" i="4"/>
  <c r="O3824" i="4"/>
  <c r="O3823" i="4"/>
  <c r="O3822" i="4"/>
  <c r="O3821" i="4"/>
  <c r="O3820" i="4"/>
  <c r="O3819" i="4"/>
  <c r="O3818" i="4"/>
  <c r="O3817" i="4"/>
  <c r="O3816" i="4"/>
  <c r="O3815" i="4"/>
  <c r="O3814" i="4"/>
  <c r="O3813" i="4"/>
  <c r="O3812" i="4"/>
  <c r="O3811" i="4"/>
  <c r="O3810" i="4"/>
  <c r="O3809" i="4"/>
  <c r="O3808" i="4"/>
  <c r="O3807" i="4"/>
  <c r="O3806" i="4"/>
  <c r="O3805" i="4"/>
  <c r="O3804" i="4"/>
  <c r="O3803" i="4"/>
  <c r="O3802" i="4"/>
  <c r="O3801" i="4"/>
  <c r="O3800" i="4"/>
  <c r="O3799" i="4"/>
  <c r="O3798" i="4"/>
  <c r="O3797" i="4"/>
  <c r="O3796" i="4"/>
  <c r="O3795" i="4"/>
  <c r="O3794" i="4"/>
  <c r="O3793" i="4"/>
  <c r="O3792" i="4"/>
  <c r="O3791" i="4"/>
  <c r="O3790" i="4"/>
  <c r="O3789" i="4"/>
  <c r="O3788" i="4"/>
  <c r="O3787" i="4"/>
  <c r="O3786" i="4"/>
  <c r="O3785" i="4"/>
  <c r="O3784" i="4"/>
  <c r="O3783" i="4"/>
  <c r="O3782" i="4"/>
  <c r="O3781" i="4"/>
  <c r="O3780" i="4"/>
  <c r="O3779" i="4"/>
  <c r="O3778" i="4"/>
  <c r="O3777" i="4"/>
  <c r="O3776" i="4"/>
  <c r="O3775" i="4"/>
  <c r="O3774" i="4"/>
  <c r="O3773" i="4"/>
  <c r="O3772" i="4"/>
  <c r="O3771" i="4"/>
  <c r="O3770" i="4"/>
  <c r="O3769" i="4"/>
  <c r="O3768" i="4"/>
  <c r="O3767" i="4"/>
  <c r="O3766" i="4"/>
  <c r="O3765" i="4"/>
  <c r="O3764" i="4"/>
  <c r="O3763" i="4"/>
  <c r="O3762" i="4"/>
  <c r="O3761" i="4"/>
  <c r="O3760" i="4"/>
  <c r="O3759" i="4"/>
  <c r="O3758" i="4"/>
  <c r="O3757" i="4"/>
  <c r="O3756" i="4"/>
  <c r="O3755" i="4"/>
  <c r="O3754" i="4"/>
  <c r="O3753" i="4"/>
  <c r="O3752" i="4"/>
  <c r="O3751" i="4"/>
  <c r="O3750" i="4"/>
  <c r="O3749" i="4"/>
  <c r="O3748" i="4"/>
  <c r="O3747" i="4"/>
  <c r="O3746" i="4"/>
  <c r="O3745" i="4"/>
  <c r="O3744" i="4"/>
  <c r="O3743" i="4"/>
  <c r="O3742" i="4"/>
  <c r="O3741" i="4"/>
  <c r="O3740" i="4"/>
  <c r="O3739" i="4"/>
  <c r="O3738" i="4"/>
  <c r="O3737" i="4"/>
  <c r="O3736" i="4"/>
  <c r="O3735" i="4"/>
  <c r="O3734" i="4"/>
  <c r="O3733" i="4"/>
  <c r="O3732" i="4"/>
  <c r="O3731" i="4"/>
  <c r="O3730" i="4"/>
  <c r="O3729" i="4"/>
  <c r="O3728" i="4"/>
  <c r="O3727" i="4"/>
  <c r="O3726" i="4"/>
  <c r="O3725" i="4"/>
  <c r="O3724" i="4"/>
  <c r="O3723" i="4"/>
  <c r="O3722" i="4"/>
  <c r="O3721" i="4"/>
  <c r="O3720" i="4"/>
  <c r="O3719" i="4"/>
  <c r="O3718" i="4"/>
  <c r="O3717" i="4"/>
  <c r="O3716" i="4"/>
  <c r="O3715" i="4"/>
  <c r="O3714" i="4"/>
  <c r="O3713" i="4"/>
  <c r="O3712" i="4"/>
  <c r="O3711" i="4"/>
  <c r="O3710" i="4"/>
  <c r="O3709" i="4"/>
  <c r="O3708" i="4"/>
  <c r="O3707" i="4"/>
  <c r="O3706" i="4"/>
  <c r="O3705" i="4"/>
  <c r="O3704" i="4"/>
  <c r="O3703" i="4"/>
  <c r="O3702" i="4"/>
  <c r="O3701" i="4"/>
  <c r="O3700" i="4"/>
  <c r="O3699" i="4"/>
  <c r="O3698" i="4"/>
  <c r="O3697" i="4"/>
  <c r="O3696" i="4"/>
  <c r="O3695" i="4"/>
  <c r="O3694" i="4"/>
  <c r="O3693" i="4"/>
  <c r="O3692" i="4"/>
  <c r="O3691" i="4"/>
  <c r="O3690" i="4"/>
  <c r="O3689" i="4"/>
  <c r="O3688" i="4"/>
  <c r="O3687" i="4"/>
  <c r="O3686" i="4"/>
  <c r="O3685" i="4"/>
  <c r="O3684" i="4"/>
  <c r="O3683" i="4"/>
  <c r="O3682" i="4"/>
  <c r="O3681" i="4"/>
  <c r="O3680" i="4"/>
  <c r="O3679" i="4"/>
  <c r="O3678" i="4"/>
  <c r="O3677" i="4"/>
  <c r="O3676" i="4"/>
  <c r="O3675" i="4"/>
  <c r="O3674" i="4"/>
  <c r="O3673" i="4"/>
  <c r="O3672" i="4"/>
  <c r="O3671" i="4"/>
  <c r="O3670" i="4"/>
  <c r="O3669" i="4"/>
  <c r="O3668" i="4"/>
  <c r="O3667" i="4"/>
  <c r="O3666" i="4"/>
  <c r="O3665" i="4"/>
  <c r="O3664" i="4"/>
  <c r="O3663" i="4"/>
  <c r="O3662" i="4"/>
  <c r="O3661" i="4"/>
  <c r="O3660" i="4"/>
  <c r="O3659" i="4"/>
  <c r="O3658" i="4"/>
  <c r="O3657" i="4"/>
  <c r="O3656" i="4"/>
  <c r="O3655" i="4"/>
  <c r="O3654" i="4"/>
  <c r="O3653" i="4"/>
  <c r="O3652" i="4"/>
  <c r="O3651" i="4"/>
  <c r="O3650" i="4"/>
  <c r="O3649" i="4"/>
  <c r="O3648" i="4"/>
  <c r="O3647" i="4"/>
  <c r="O3646" i="4"/>
  <c r="O3645" i="4"/>
  <c r="O3644" i="4"/>
  <c r="O3643" i="4"/>
  <c r="O3642" i="4"/>
  <c r="O3641" i="4"/>
  <c r="O3640" i="4"/>
  <c r="O3639" i="4"/>
  <c r="O3638" i="4"/>
  <c r="O3637" i="4"/>
  <c r="O3636" i="4"/>
  <c r="O3635" i="4"/>
  <c r="O3634" i="4"/>
  <c r="O3633" i="4"/>
  <c r="O3632" i="4"/>
  <c r="O3631" i="4"/>
  <c r="O3630" i="4"/>
  <c r="O3629" i="4"/>
  <c r="O3628" i="4"/>
  <c r="O3627" i="4"/>
  <c r="O3626" i="4"/>
  <c r="O3625" i="4"/>
  <c r="O3624" i="4"/>
  <c r="O3623" i="4"/>
  <c r="O3622" i="4"/>
  <c r="O3621" i="4"/>
  <c r="O3620" i="4"/>
  <c r="O3619" i="4"/>
  <c r="O3618" i="4"/>
  <c r="O3617" i="4"/>
  <c r="O3616" i="4"/>
  <c r="O3615" i="4"/>
  <c r="O3614" i="4"/>
  <c r="O3613" i="4"/>
  <c r="O3612" i="4"/>
  <c r="O3611" i="4"/>
  <c r="O3610" i="4"/>
  <c r="O3609" i="4"/>
  <c r="O3608" i="4"/>
  <c r="O3607" i="4"/>
  <c r="O3606" i="4"/>
  <c r="O3605" i="4"/>
  <c r="O3604" i="4"/>
  <c r="O3603" i="4"/>
  <c r="O3602" i="4"/>
  <c r="O3601" i="4"/>
  <c r="O3600" i="4"/>
  <c r="O3599" i="4"/>
  <c r="O3598" i="4"/>
  <c r="O3597" i="4"/>
  <c r="O3596" i="4"/>
  <c r="O3595" i="4"/>
  <c r="O3594" i="4"/>
  <c r="O3593" i="4"/>
  <c r="O3592" i="4"/>
  <c r="O3591" i="4"/>
  <c r="O3590" i="4"/>
  <c r="O3589" i="4"/>
  <c r="O3588" i="4"/>
  <c r="O3587" i="4"/>
  <c r="O3586" i="4"/>
  <c r="O3585" i="4"/>
  <c r="O3584" i="4"/>
  <c r="O3583" i="4"/>
  <c r="O3582" i="4"/>
  <c r="O3581" i="4"/>
  <c r="O3580" i="4"/>
  <c r="O3579" i="4"/>
  <c r="O3578" i="4"/>
  <c r="O3577" i="4"/>
  <c r="O3576" i="4"/>
  <c r="O3575" i="4"/>
  <c r="O3574" i="4"/>
  <c r="O3573" i="4"/>
  <c r="O3572" i="4"/>
  <c r="O3571" i="4"/>
  <c r="O3570" i="4"/>
  <c r="O3569" i="4"/>
  <c r="O3568" i="4"/>
  <c r="O3567" i="4"/>
  <c r="O3566" i="4"/>
  <c r="O3565" i="4"/>
  <c r="O3564" i="4"/>
  <c r="O3563" i="4"/>
  <c r="O3562" i="4"/>
  <c r="O3561" i="4"/>
  <c r="O3560" i="4"/>
  <c r="O3559" i="4"/>
  <c r="O3558" i="4"/>
  <c r="O3557" i="4"/>
  <c r="O3556" i="4"/>
  <c r="O3555" i="4"/>
  <c r="O3554" i="4"/>
  <c r="O3553" i="4"/>
  <c r="O3552" i="4"/>
  <c r="O3551" i="4"/>
  <c r="O3550" i="4"/>
  <c r="O3549" i="4"/>
  <c r="O3548" i="4"/>
  <c r="O3547" i="4"/>
  <c r="O3546" i="4"/>
  <c r="O3545" i="4"/>
  <c r="O3544" i="4"/>
  <c r="O3543" i="4"/>
  <c r="O3542" i="4"/>
  <c r="O3541" i="4"/>
  <c r="O3540" i="4"/>
  <c r="O3539" i="4"/>
  <c r="O3538" i="4"/>
  <c r="O3537" i="4"/>
  <c r="O3536" i="4"/>
  <c r="O3535" i="4"/>
  <c r="O3534" i="4"/>
  <c r="O3533" i="4"/>
  <c r="O3532" i="4"/>
  <c r="O3531" i="4"/>
  <c r="O3530" i="4"/>
  <c r="O3529" i="4"/>
  <c r="O3528" i="4"/>
  <c r="O3527" i="4"/>
  <c r="O3526" i="4"/>
  <c r="O3525" i="4"/>
  <c r="O3524" i="4"/>
  <c r="O3523" i="4"/>
  <c r="O3522" i="4"/>
  <c r="O3521" i="4"/>
  <c r="O3520" i="4"/>
  <c r="O3519" i="4"/>
  <c r="O3518" i="4"/>
  <c r="O3517" i="4"/>
  <c r="O3516" i="4"/>
  <c r="O3515" i="4"/>
  <c r="O3514" i="4"/>
  <c r="O3513" i="4"/>
  <c r="O3512" i="4"/>
  <c r="O3511" i="4"/>
  <c r="O3510" i="4"/>
  <c r="O3509" i="4"/>
  <c r="O3508" i="4"/>
  <c r="O3507" i="4"/>
  <c r="O3506" i="4"/>
  <c r="O3505" i="4"/>
  <c r="O3504" i="4"/>
  <c r="O3503" i="4"/>
  <c r="O3502" i="4"/>
  <c r="O3501" i="4"/>
  <c r="O3500" i="4"/>
  <c r="O3499" i="4"/>
  <c r="O3498" i="4"/>
  <c r="O3497" i="4"/>
  <c r="O3496" i="4"/>
  <c r="O3495" i="4"/>
  <c r="O3494" i="4"/>
  <c r="O3493" i="4"/>
  <c r="O3492" i="4"/>
  <c r="O3491" i="4"/>
  <c r="O3490" i="4"/>
  <c r="O3489" i="4"/>
  <c r="O3488" i="4"/>
  <c r="O3487" i="4"/>
  <c r="O3486" i="4"/>
  <c r="O3485" i="4"/>
  <c r="O3484" i="4"/>
  <c r="O3483" i="4"/>
  <c r="O3482" i="4"/>
  <c r="O3481" i="4"/>
  <c r="O3480" i="4"/>
  <c r="O3479" i="4"/>
  <c r="O3478" i="4"/>
  <c r="O3477" i="4"/>
  <c r="O3476" i="4"/>
  <c r="O3475" i="4"/>
  <c r="O3474" i="4"/>
  <c r="O3473" i="4"/>
  <c r="O3472" i="4"/>
  <c r="O3471" i="4"/>
  <c r="O3470" i="4"/>
  <c r="O3469" i="4"/>
  <c r="O3468" i="4"/>
  <c r="O3467" i="4"/>
  <c r="O3466" i="4"/>
  <c r="O3465" i="4"/>
  <c r="O3464" i="4"/>
  <c r="O3463" i="4"/>
  <c r="O3462" i="4"/>
  <c r="O3461" i="4"/>
  <c r="O3460" i="4"/>
  <c r="O3459" i="4"/>
  <c r="O3458" i="4"/>
  <c r="O3457" i="4"/>
  <c r="O3456" i="4"/>
  <c r="O3455" i="4"/>
  <c r="O3454" i="4"/>
  <c r="O3453" i="4"/>
  <c r="O3452" i="4"/>
  <c r="O3451" i="4"/>
  <c r="O3450" i="4"/>
  <c r="O3449" i="4"/>
  <c r="O3448" i="4"/>
  <c r="O3447" i="4"/>
  <c r="O3446" i="4"/>
  <c r="O3445" i="4"/>
  <c r="O3444" i="4"/>
  <c r="O3443" i="4"/>
  <c r="O3442" i="4"/>
  <c r="O3441" i="4"/>
  <c r="O3440" i="4"/>
  <c r="O3439" i="4"/>
  <c r="O3438" i="4"/>
  <c r="O3437" i="4"/>
  <c r="O3436" i="4"/>
  <c r="O3435" i="4"/>
  <c r="O3434" i="4"/>
  <c r="O3433" i="4"/>
  <c r="O3432" i="4"/>
  <c r="O3431" i="4"/>
  <c r="O3430" i="4"/>
  <c r="O3429" i="4"/>
  <c r="O3428" i="4"/>
  <c r="O3427" i="4"/>
  <c r="O3426" i="4"/>
  <c r="O3425" i="4"/>
  <c r="O3424" i="4"/>
  <c r="O3423" i="4"/>
  <c r="O3422" i="4"/>
  <c r="O3421" i="4"/>
  <c r="O3420" i="4"/>
  <c r="O3419" i="4"/>
  <c r="O3418" i="4"/>
  <c r="O3417" i="4"/>
  <c r="O3416" i="4"/>
  <c r="O3415" i="4"/>
  <c r="O3414" i="4"/>
  <c r="O3413" i="4"/>
  <c r="O3412" i="4"/>
  <c r="O3411" i="4"/>
  <c r="O3410" i="4"/>
  <c r="O3409" i="4"/>
  <c r="O3408" i="4"/>
  <c r="O3407" i="4"/>
  <c r="O3406" i="4"/>
  <c r="O3405" i="4"/>
  <c r="O3404" i="4"/>
  <c r="O3403" i="4"/>
  <c r="O3402" i="4"/>
  <c r="O3401" i="4"/>
  <c r="O3400" i="4"/>
  <c r="O3399" i="4"/>
  <c r="O3398" i="4"/>
  <c r="O3397" i="4"/>
  <c r="O3396" i="4"/>
  <c r="O3395" i="4"/>
  <c r="O3394" i="4"/>
  <c r="O3393" i="4"/>
  <c r="O3392" i="4"/>
  <c r="O3391" i="4"/>
  <c r="O3390" i="4"/>
  <c r="O3389" i="4"/>
  <c r="O3388" i="4"/>
  <c r="O3387" i="4"/>
  <c r="O3386" i="4"/>
  <c r="O3385" i="4"/>
  <c r="O3384" i="4"/>
  <c r="O3383" i="4"/>
  <c r="O3382" i="4"/>
  <c r="O3381" i="4"/>
  <c r="O3380" i="4"/>
  <c r="O3379" i="4"/>
  <c r="O3378" i="4"/>
  <c r="O3377" i="4"/>
  <c r="O3376" i="4"/>
  <c r="O3375" i="4"/>
  <c r="O3374" i="4"/>
  <c r="O3373" i="4"/>
  <c r="O3372" i="4"/>
  <c r="O3371" i="4"/>
  <c r="O3370" i="4"/>
  <c r="O3369" i="4"/>
  <c r="O3368" i="4"/>
  <c r="O3367" i="4"/>
  <c r="O3366" i="4"/>
  <c r="O3365" i="4"/>
  <c r="O3364" i="4"/>
  <c r="O3363" i="4"/>
  <c r="O3362" i="4"/>
  <c r="O3361" i="4"/>
  <c r="O3360" i="4"/>
  <c r="O3359" i="4"/>
  <c r="O3358" i="4"/>
  <c r="O3357" i="4"/>
  <c r="O3356" i="4"/>
  <c r="O3355" i="4"/>
  <c r="O3354" i="4"/>
  <c r="O3353" i="4"/>
  <c r="O3352" i="4"/>
  <c r="O3351" i="4"/>
  <c r="O3350" i="4"/>
  <c r="O3349" i="4"/>
  <c r="O3348" i="4"/>
  <c r="O3347" i="4"/>
  <c r="O3346" i="4"/>
  <c r="O3345" i="4"/>
  <c r="O3344" i="4"/>
  <c r="O3343" i="4"/>
  <c r="O3342" i="4"/>
  <c r="O3341" i="4"/>
  <c r="O3340" i="4"/>
  <c r="O3339" i="4"/>
  <c r="O3338" i="4"/>
  <c r="O3337" i="4"/>
  <c r="O3336" i="4"/>
  <c r="O3335" i="4"/>
  <c r="O3334" i="4"/>
  <c r="O3333" i="4"/>
  <c r="O3332" i="4"/>
  <c r="O3331" i="4"/>
  <c r="O3330" i="4"/>
  <c r="O3329" i="4"/>
  <c r="O3328" i="4"/>
  <c r="O3327" i="4"/>
  <c r="O3326" i="4"/>
  <c r="O3325" i="4"/>
  <c r="O3324" i="4"/>
  <c r="O3323" i="4"/>
  <c r="O3322" i="4"/>
  <c r="O3321" i="4"/>
  <c r="O3320" i="4"/>
  <c r="O3319" i="4"/>
  <c r="O3318" i="4"/>
  <c r="O3317" i="4"/>
  <c r="O3316" i="4"/>
  <c r="O3315" i="4"/>
  <c r="O3314" i="4"/>
  <c r="O3313" i="4"/>
  <c r="O3312" i="4"/>
  <c r="O3311" i="4"/>
  <c r="O3310" i="4"/>
  <c r="O3309" i="4"/>
  <c r="O3308" i="4"/>
  <c r="O3307" i="4"/>
  <c r="O3306" i="4"/>
  <c r="O3305" i="4"/>
  <c r="O3304" i="4"/>
  <c r="O3303" i="4"/>
  <c r="O3302" i="4"/>
  <c r="O3301" i="4"/>
  <c r="O3300" i="4"/>
  <c r="O3299" i="4"/>
  <c r="O3298" i="4"/>
  <c r="O3297" i="4"/>
  <c r="O3296" i="4"/>
  <c r="O3295" i="4"/>
  <c r="O3294" i="4"/>
  <c r="O3293" i="4"/>
  <c r="O3292" i="4"/>
  <c r="O3291" i="4"/>
  <c r="O3290" i="4"/>
  <c r="O3289" i="4"/>
  <c r="O3288" i="4"/>
  <c r="O3287" i="4"/>
  <c r="O3286" i="4"/>
  <c r="O3285" i="4"/>
  <c r="O3284" i="4"/>
  <c r="O3283" i="4"/>
  <c r="O3282" i="4"/>
  <c r="O3281" i="4"/>
  <c r="O3280" i="4"/>
  <c r="O3279" i="4"/>
  <c r="O3278" i="4"/>
  <c r="O3277" i="4"/>
  <c r="O3276" i="4"/>
  <c r="O3275" i="4"/>
  <c r="O3274" i="4"/>
  <c r="O3273" i="4"/>
  <c r="O3272" i="4"/>
  <c r="O3271" i="4"/>
  <c r="O3270" i="4"/>
  <c r="O3269" i="4"/>
  <c r="O3268" i="4"/>
  <c r="O3267" i="4"/>
  <c r="O3266" i="4"/>
  <c r="O3265" i="4"/>
  <c r="O3264" i="4"/>
  <c r="O3263" i="4"/>
  <c r="O3262" i="4"/>
  <c r="O3261" i="4"/>
  <c r="O3260" i="4"/>
  <c r="O3259" i="4"/>
  <c r="O3258" i="4"/>
  <c r="O3257" i="4"/>
  <c r="O3256" i="4"/>
  <c r="O3255" i="4"/>
  <c r="O3254" i="4"/>
  <c r="O3253" i="4"/>
  <c r="O3252" i="4"/>
  <c r="O3251" i="4"/>
  <c r="O3250" i="4"/>
  <c r="O3249" i="4"/>
  <c r="O3248" i="4"/>
  <c r="O3247" i="4"/>
  <c r="O3246" i="4"/>
  <c r="O3245" i="4"/>
  <c r="O3244" i="4"/>
  <c r="O3243" i="4"/>
  <c r="O3242" i="4"/>
  <c r="O3241" i="4"/>
  <c r="O3240" i="4"/>
  <c r="O3239" i="4"/>
  <c r="O3238" i="4"/>
  <c r="O3237" i="4"/>
  <c r="O3236" i="4"/>
  <c r="O3235" i="4"/>
  <c r="O3234" i="4"/>
  <c r="O3233" i="4"/>
  <c r="O3232" i="4"/>
  <c r="O3231" i="4"/>
  <c r="O3230" i="4"/>
  <c r="O3229" i="4"/>
  <c r="O3228" i="4"/>
  <c r="O3227" i="4"/>
  <c r="O3226" i="4"/>
  <c r="O3225" i="4"/>
  <c r="O3224" i="4"/>
  <c r="O3223" i="4"/>
  <c r="O3222" i="4"/>
  <c r="O3221" i="4"/>
  <c r="O3220" i="4"/>
  <c r="O3219" i="4"/>
  <c r="O3218" i="4"/>
  <c r="O3217" i="4"/>
  <c r="O3216" i="4"/>
  <c r="O3215" i="4"/>
  <c r="O3214" i="4"/>
  <c r="O3213" i="4"/>
  <c r="O3212" i="4"/>
  <c r="O3211" i="4"/>
  <c r="O3210" i="4"/>
  <c r="O3209" i="4"/>
  <c r="O3208" i="4"/>
  <c r="O3207" i="4"/>
  <c r="O3206" i="4"/>
  <c r="O3205" i="4"/>
  <c r="O3204" i="4"/>
  <c r="O3203" i="4"/>
  <c r="O3202" i="4"/>
  <c r="O3201" i="4"/>
  <c r="O3200" i="4"/>
  <c r="O3199" i="4"/>
  <c r="O3198" i="4"/>
  <c r="O3197" i="4"/>
  <c r="O3196" i="4"/>
  <c r="O3195" i="4"/>
  <c r="O3194" i="4"/>
  <c r="O3193" i="4"/>
  <c r="O3192" i="4"/>
  <c r="O3191" i="4"/>
  <c r="O3190" i="4"/>
  <c r="O3189" i="4"/>
  <c r="O3188" i="4"/>
  <c r="O3187" i="4"/>
  <c r="O3186" i="4"/>
  <c r="O3185" i="4"/>
  <c r="O3184" i="4"/>
  <c r="O3183" i="4"/>
  <c r="O3182" i="4"/>
  <c r="O3181" i="4"/>
  <c r="O3180" i="4"/>
  <c r="O3179" i="4"/>
  <c r="O3178" i="4"/>
  <c r="O3177" i="4"/>
  <c r="O3176" i="4"/>
  <c r="O3175" i="4"/>
  <c r="O3174" i="4"/>
  <c r="O3173" i="4"/>
  <c r="O3172" i="4"/>
  <c r="O3171" i="4"/>
  <c r="O3170" i="4"/>
  <c r="O3169" i="4"/>
  <c r="O3168" i="4"/>
  <c r="O3167" i="4"/>
  <c r="O3166" i="4"/>
  <c r="O3165" i="4"/>
  <c r="O3164" i="4"/>
  <c r="O3163" i="4"/>
  <c r="O3162" i="4"/>
  <c r="O3161" i="4"/>
  <c r="O3160" i="4"/>
  <c r="O3159" i="4"/>
  <c r="O3158" i="4"/>
  <c r="O3157" i="4"/>
  <c r="O3156" i="4"/>
  <c r="O3155" i="4"/>
  <c r="O3154" i="4"/>
  <c r="O3153" i="4"/>
  <c r="O3152" i="4"/>
  <c r="O3151" i="4"/>
  <c r="O3150" i="4"/>
  <c r="O3149" i="4"/>
  <c r="O3148" i="4"/>
  <c r="O3147" i="4"/>
  <c r="O3146" i="4"/>
  <c r="O3145" i="4"/>
  <c r="O3144" i="4"/>
  <c r="O3143" i="4"/>
  <c r="O3142" i="4"/>
  <c r="O3141" i="4"/>
  <c r="O3140" i="4"/>
  <c r="O3139" i="4"/>
  <c r="O3138" i="4"/>
  <c r="O3137" i="4"/>
  <c r="O3136" i="4"/>
  <c r="O3135" i="4"/>
  <c r="O3134" i="4"/>
  <c r="O3133" i="4"/>
  <c r="O3132" i="4"/>
  <c r="O3131" i="4"/>
  <c r="O3130" i="4"/>
  <c r="O3129" i="4"/>
  <c r="O3128" i="4"/>
  <c r="O3127" i="4"/>
  <c r="O3126" i="4"/>
  <c r="O3125" i="4"/>
  <c r="O3124" i="4"/>
  <c r="O3123" i="4"/>
  <c r="O3122" i="4"/>
  <c r="O3121" i="4"/>
  <c r="O3120" i="4"/>
  <c r="O3119" i="4"/>
  <c r="O3118" i="4"/>
  <c r="O3117" i="4"/>
  <c r="O3116" i="4"/>
  <c r="O3115" i="4"/>
  <c r="O3114" i="4"/>
  <c r="O3113" i="4"/>
  <c r="O3112" i="4"/>
  <c r="O3111" i="4"/>
  <c r="O3110" i="4"/>
  <c r="O3109" i="4"/>
  <c r="O3108" i="4"/>
  <c r="O3107" i="4"/>
  <c r="O3106" i="4"/>
  <c r="O3105" i="4"/>
  <c r="O3104" i="4"/>
  <c r="O3103" i="4"/>
  <c r="O3102" i="4"/>
  <c r="O3101" i="4"/>
  <c r="O3100" i="4"/>
  <c r="O3099" i="4"/>
  <c r="O3098" i="4"/>
  <c r="O3097" i="4"/>
  <c r="O3096" i="4"/>
  <c r="O3095" i="4"/>
  <c r="O3094" i="4"/>
  <c r="O3093" i="4"/>
  <c r="O3092" i="4"/>
  <c r="O3091" i="4"/>
  <c r="O3090" i="4"/>
  <c r="O3089" i="4"/>
  <c r="O3088" i="4"/>
  <c r="O3087" i="4"/>
  <c r="O3086" i="4"/>
  <c r="O3085" i="4"/>
  <c r="O3084" i="4"/>
  <c r="O3083" i="4"/>
  <c r="O3082" i="4"/>
  <c r="O3081" i="4"/>
  <c r="O3080" i="4"/>
  <c r="O3079" i="4"/>
  <c r="O3078" i="4"/>
  <c r="O3077" i="4"/>
  <c r="O3076" i="4"/>
  <c r="O3075" i="4"/>
  <c r="O3074" i="4"/>
  <c r="O3073" i="4"/>
  <c r="O3072" i="4"/>
  <c r="O3071" i="4"/>
  <c r="O3070" i="4"/>
  <c r="O3069" i="4"/>
  <c r="O3068" i="4"/>
  <c r="O3067" i="4"/>
  <c r="O3066" i="4"/>
  <c r="O3065" i="4"/>
  <c r="O3064" i="4"/>
  <c r="O3063" i="4"/>
  <c r="O3062" i="4"/>
  <c r="O3061" i="4"/>
  <c r="O3060" i="4"/>
  <c r="O3059" i="4"/>
  <c r="O3058" i="4"/>
  <c r="O3057" i="4"/>
  <c r="O3056" i="4"/>
  <c r="O3055" i="4"/>
  <c r="O3054" i="4"/>
  <c r="O3053" i="4"/>
  <c r="O3052" i="4"/>
  <c r="O3051" i="4"/>
  <c r="O3050" i="4"/>
  <c r="O3049" i="4"/>
  <c r="O3048" i="4"/>
  <c r="O3047" i="4"/>
  <c r="O3046" i="4"/>
  <c r="O3045" i="4"/>
  <c r="O3044" i="4"/>
  <c r="O3043" i="4"/>
  <c r="O3042" i="4"/>
  <c r="O3041" i="4"/>
  <c r="O3040" i="4"/>
  <c r="O3039" i="4"/>
  <c r="O3038" i="4"/>
  <c r="O3037" i="4"/>
  <c r="O3036" i="4"/>
  <c r="O3035" i="4"/>
  <c r="O3034" i="4"/>
  <c r="O3033" i="4"/>
  <c r="O3032" i="4"/>
  <c r="O3031" i="4"/>
  <c r="O3030" i="4"/>
  <c r="O3029" i="4"/>
  <c r="O3028" i="4"/>
  <c r="O3027" i="4"/>
  <c r="O3026" i="4"/>
  <c r="O3025" i="4"/>
  <c r="O3024" i="4"/>
  <c r="O3023" i="4"/>
  <c r="O3022" i="4"/>
  <c r="O3021" i="4"/>
  <c r="O3020" i="4"/>
  <c r="O3019" i="4"/>
  <c r="O3018" i="4"/>
  <c r="O3017" i="4"/>
  <c r="O3016" i="4"/>
  <c r="O3015" i="4"/>
  <c r="O3014" i="4"/>
  <c r="O3013" i="4"/>
  <c r="O3012" i="4"/>
  <c r="O3011" i="4"/>
  <c r="O3010" i="4"/>
  <c r="O3009" i="4"/>
  <c r="O3008" i="4"/>
  <c r="O3007" i="4"/>
  <c r="O3006" i="4"/>
  <c r="O3005" i="4"/>
  <c r="O3004" i="4"/>
  <c r="O3003" i="4"/>
  <c r="O3002" i="4"/>
  <c r="O3001" i="4"/>
  <c r="O3000" i="4"/>
  <c r="O2999" i="4"/>
  <c r="O2998" i="4"/>
  <c r="O2997" i="4"/>
  <c r="O2996" i="4"/>
  <c r="O2995" i="4"/>
  <c r="O2994" i="4"/>
  <c r="O2993" i="4"/>
  <c r="O2992" i="4"/>
  <c r="O2991" i="4"/>
  <c r="O2990" i="4"/>
  <c r="O2989" i="4"/>
  <c r="O2988" i="4"/>
  <c r="O2987" i="4"/>
  <c r="O2986" i="4"/>
  <c r="O2985" i="4"/>
  <c r="O2984" i="4"/>
  <c r="O2983" i="4"/>
  <c r="O2982" i="4"/>
  <c r="O2981" i="4"/>
  <c r="O2980" i="4"/>
  <c r="O2979" i="4"/>
  <c r="O2978" i="4"/>
  <c r="O2977" i="4"/>
  <c r="O2976" i="4"/>
  <c r="O2975" i="4"/>
  <c r="O2974" i="4"/>
  <c r="O2973" i="4"/>
  <c r="O2972" i="4"/>
  <c r="O2971" i="4"/>
  <c r="O2970" i="4"/>
  <c r="O2969" i="4"/>
  <c r="O2968" i="4"/>
  <c r="O2967" i="4"/>
  <c r="O2966" i="4"/>
  <c r="O2965" i="4"/>
  <c r="O2964" i="4"/>
  <c r="O2963" i="4"/>
  <c r="O2962" i="4"/>
  <c r="O2961" i="4"/>
  <c r="O2960" i="4"/>
  <c r="O2959" i="4"/>
  <c r="O2958" i="4"/>
  <c r="O2957" i="4"/>
  <c r="O2956" i="4"/>
  <c r="O2955" i="4"/>
  <c r="O2954" i="4"/>
  <c r="O2953" i="4"/>
  <c r="O2952" i="4"/>
  <c r="O2951" i="4"/>
  <c r="O2950" i="4"/>
  <c r="O2949" i="4"/>
  <c r="O2948" i="4"/>
  <c r="O2947" i="4"/>
  <c r="O2946" i="4"/>
  <c r="O2945" i="4"/>
  <c r="O2944" i="4"/>
  <c r="O2943" i="4"/>
  <c r="O2942" i="4"/>
  <c r="O2941" i="4"/>
  <c r="O2940" i="4"/>
  <c r="O2939" i="4"/>
  <c r="O2938" i="4"/>
  <c r="O2937" i="4"/>
  <c r="O2936" i="4"/>
  <c r="O2935" i="4"/>
  <c r="O2934" i="4"/>
  <c r="O2933" i="4"/>
  <c r="O2932" i="4"/>
  <c r="O2931" i="4"/>
  <c r="O2930" i="4"/>
  <c r="O2929" i="4"/>
  <c r="O2928" i="4"/>
  <c r="O2927" i="4"/>
  <c r="O2926" i="4"/>
  <c r="O2925" i="4"/>
  <c r="O2924" i="4"/>
  <c r="O2923" i="4"/>
  <c r="O2922" i="4"/>
  <c r="O2921" i="4"/>
  <c r="O2920" i="4"/>
  <c r="O2919" i="4"/>
  <c r="O2918" i="4"/>
  <c r="O2917" i="4"/>
  <c r="O2916" i="4"/>
  <c r="O2915" i="4"/>
  <c r="O2914" i="4"/>
  <c r="O2913" i="4"/>
  <c r="O2912" i="4"/>
  <c r="O2911" i="4"/>
  <c r="O2910" i="4"/>
  <c r="O2909" i="4"/>
  <c r="O2908" i="4"/>
  <c r="O2907" i="4"/>
  <c r="O2906" i="4"/>
  <c r="O2905" i="4"/>
  <c r="O2904" i="4"/>
  <c r="O2903" i="4"/>
  <c r="O2902" i="4"/>
  <c r="O2901" i="4"/>
  <c r="O2900" i="4"/>
  <c r="O2899" i="4"/>
  <c r="O2898" i="4"/>
  <c r="O2897" i="4"/>
  <c r="O2896" i="4"/>
  <c r="O2895" i="4"/>
  <c r="O2894" i="4"/>
  <c r="O2893" i="4"/>
  <c r="O2892" i="4"/>
  <c r="O2891" i="4"/>
  <c r="O2890" i="4"/>
  <c r="O2889" i="4"/>
  <c r="O2888" i="4"/>
  <c r="O2887" i="4"/>
  <c r="O2886" i="4"/>
  <c r="O2885" i="4"/>
  <c r="O2884" i="4"/>
  <c r="O2883" i="4"/>
  <c r="O2882" i="4"/>
  <c r="O2881" i="4"/>
  <c r="O2880" i="4"/>
  <c r="O2879" i="4"/>
  <c r="O2878" i="4"/>
  <c r="O2877" i="4"/>
  <c r="O2876" i="4"/>
  <c r="O2875" i="4"/>
  <c r="O2874" i="4"/>
  <c r="O2873" i="4"/>
  <c r="O2872" i="4"/>
  <c r="O2871" i="4"/>
  <c r="O2870" i="4"/>
  <c r="O2869" i="4"/>
  <c r="O2868" i="4"/>
  <c r="O2867" i="4"/>
  <c r="O2866" i="4"/>
  <c r="O2865" i="4"/>
  <c r="O2864" i="4"/>
  <c r="O2863" i="4"/>
  <c r="O2862" i="4"/>
  <c r="O2861" i="4"/>
  <c r="O2860" i="4"/>
  <c r="O2859" i="4"/>
  <c r="O2858" i="4"/>
  <c r="O2857" i="4"/>
  <c r="O2856" i="4"/>
  <c r="O2855" i="4"/>
  <c r="O2854" i="4"/>
  <c r="O2853" i="4"/>
  <c r="O2852" i="4"/>
  <c r="O2851" i="4"/>
  <c r="O2850" i="4"/>
  <c r="O2849" i="4"/>
  <c r="O2848" i="4"/>
  <c r="O2847" i="4"/>
  <c r="O2846" i="4"/>
  <c r="O2845" i="4"/>
  <c r="O2844" i="4"/>
  <c r="O2843" i="4"/>
  <c r="O2842" i="4"/>
  <c r="O2841" i="4"/>
  <c r="O2840" i="4"/>
  <c r="O2839" i="4"/>
  <c r="O2838" i="4"/>
  <c r="O2837" i="4"/>
  <c r="O2836" i="4"/>
  <c r="O2835" i="4"/>
  <c r="O2834" i="4"/>
  <c r="O2833" i="4"/>
  <c r="O2832" i="4"/>
  <c r="O2831" i="4"/>
  <c r="O2830" i="4"/>
  <c r="O2829" i="4"/>
  <c r="O2828" i="4"/>
  <c r="O2827" i="4"/>
  <c r="O2826" i="4"/>
  <c r="O2825" i="4"/>
  <c r="O2824" i="4"/>
  <c r="O2823" i="4"/>
  <c r="O2822" i="4"/>
  <c r="O2821" i="4"/>
  <c r="O2820" i="4"/>
  <c r="O2819" i="4"/>
  <c r="O2818" i="4"/>
  <c r="O2817" i="4"/>
  <c r="O2816" i="4"/>
  <c r="O2815" i="4"/>
  <c r="O2814" i="4"/>
  <c r="O2813" i="4"/>
  <c r="O2812" i="4"/>
  <c r="O2811" i="4"/>
  <c r="O2810" i="4"/>
  <c r="O2809" i="4"/>
  <c r="O2808" i="4"/>
  <c r="O2807" i="4"/>
  <c r="O2806" i="4"/>
  <c r="O2805" i="4"/>
  <c r="O2804" i="4"/>
  <c r="O2803" i="4"/>
  <c r="O2802" i="4"/>
  <c r="O2801" i="4"/>
  <c r="O2800" i="4"/>
  <c r="O2799" i="4"/>
  <c r="O2798" i="4"/>
  <c r="O2797" i="4"/>
  <c r="O2796" i="4"/>
  <c r="O2795" i="4"/>
  <c r="O2794" i="4"/>
  <c r="O2793" i="4"/>
  <c r="O2792" i="4"/>
  <c r="O2791" i="4"/>
  <c r="O2790" i="4"/>
  <c r="O2789" i="4"/>
  <c r="O2788" i="4"/>
  <c r="O2787" i="4"/>
  <c r="O2786" i="4"/>
  <c r="O2785" i="4"/>
  <c r="O2784" i="4"/>
  <c r="O2783" i="4"/>
  <c r="O2782" i="4"/>
  <c r="O2781" i="4"/>
  <c r="O2780" i="4"/>
  <c r="O2779" i="4"/>
  <c r="O2778" i="4"/>
  <c r="O2777" i="4"/>
  <c r="O2776" i="4"/>
  <c r="O2775" i="4"/>
  <c r="O2774" i="4"/>
  <c r="O2773" i="4"/>
  <c r="O2772" i="4"/>
  <c r="O2771" i="4"/>
  <c r="O2770" i="4"/>
  <c r="O2769" i="4"/>
  <c r="O2768" i="4"/>
  <c r="O2767" i="4"/>
  <c r="O2766" i="4"/>
  <c r="O2765" i="4"/>
  <c r="O2764" i="4"/>
  <c r="O2763" i="4"/>
  <c r="O2762" i="4"/>
  <c r="O2761" i="4"/>
  <c r="O2760" i="4"/>
  <c r="O2759" i="4"/>
  <c r="O2758" i="4"/>
  <c r="O2757" i="4"/>
  <c r="O2756" i="4"/>
  <c r="O2755" i="4"/>
  <c r="O2754" i="4"/>
  <c r="O2753" i="4"/>
  <c r="O2752" i="4"/>
  <c r="O2751" i="4"/>
  <c r="O2750" i="4"/>
  <c r="O2749" i="4"/>
  <c r="O2748" i="4"/>
  <c r="O2747" i="4"/>
  <c r="O2746" i="4"/>
  <c r="O2745" i="4"/>
  <c r="O2744" i="4"/>
  <c r="O2743" i="4"/>
  <c r="O2742" i="4"/>
  <c r="O2741" i="4"/>
  <c r="O2740" i="4"/>
  <c r="O2739" i="4"/>
  <c r="O2738" i="4"/>
  <c r="O2737" i="4"/>
  <c r="O2736" i="4"/>
  <c r="O2735" i="4"/>
  <c r="O2734" i="4"/>
  <c r="O2733" i="4"/>
  <c r="O2732" i="4"/>
  <c r="O2731" i="4"/>
  <c r="O2730" i="4"/>
  <c r="O2729" i="4"/>
  <c r="O2728" i="4"/>
  <c r="O2727" i="4"/>
  <c r="O2726" i="4"/>
  <c r="O2725" i="4"/>
  <c r="O2724" i="4"/>
  <c r="O2723" i="4"/>
  <c r="O2722" i="4"/>
  <c r="O2721" i="4"/>
  <c r="O2720" i="4"/>
  <c r="O2719" i="4"/>
  <c r="O2718" i="4"/>
  <c r="O2717" i="4"/>
  <c r="O2716" i="4"/>
  <c r="O2715" i="4"/>
  <c r="O2714" i="4"/>
  <c r="O2713" i="4"/>
  <c r="O2712" i="4"/>
  <c r="O2711" i="4"/>
  <c r="O2710" i="4"/>
  <c r="O2709" i="4"/>
  <c r="O2708" i="4"/>
  <c r="O2707" i="4"/>
  <c r="O2706" i="4"/>
  <c r="O2705" i="4"/>
  <c r="O2704" i="4"/>
  <c r="O2703" i="4"/>
  <c r="O2702" i="4"/>
  <c r="O2701" i="4"/>
  <c r="O2700" i="4"/>
  <c r="O2699" i="4"/>
  <c r="O2698" i="4"/>
  <c r="O2697" i="4"/>
  <c r="O2696" i="4"/>
  <c r="O2695" i="4"/>
  <c r="O2694" i="4"/>
  <c r="O2693" i="4"/>
  <c r="O2692" i="4"/>
  <c r="O2691" i="4"/>
  <c r="O2690" i="4"/>
  <c r="O2689" i="4"/>
  <c r="O2688" i="4"/>
  <c r="O2687" i="4"/>
  <c r="O2686" i="4"/>
  <c r="O2685" i="4"/>
  <c r="O2684" i="4"/>
  <c r="O2683" i="4"/>
  <c r="O2682" i="4"/>
  <c r="O2681" i="4"/>
  <c r="O2680" i="4"/>
  <c r="O2679" i="4"/>
  <c r="O2678" i="4"/>
  <c r="O2677" i="4"/>
  <c r="O2676" i="4"/>
  <c r="O2675" i="4"/>
  <c r="O2674" i="4"/>
  <c r="O2673" i="4"/>
  <c r="O2672" i="4"/>
  <c r="O2671" i="4"/>
  <c r="O2670" i="4"/>
  <c r="O2669" i="4"/>
  <c r="O2668" i="4"/>
  <c r="O2667" i="4"/>
  <c r="O2666" i="4"/>
  <c r="O2665" i="4"/>
  <c r="O2664" i="4"/>
  <c r="O2663" i="4"/>
  <c r="O2662" i="4"/>
  <c r="O2661" i="4"/>
  <c r="O2660" i="4"/>
  <c r="O2659" i="4"/>
  <c r="O2658" i="4"/>
  <c r="O2657" i="4"/>
  <c r="O2656" i="4"/>
  <c r="O2655" i="4"/>
  <c r="O2654" i="4"/>
  <c r="O2653" i="4"/>
  <c r="O2652" i="4"/>
  <c r="O2651" i="4"/>
  <c r="O2650" i="4"/>
  <c r="O2649" i="4"/>
  <c r="O2648" i="4"/>
  <c r="O2647" i="4"/>
  <c r="O2646" i="4"/>
  <c r="O2645" i="4"/>
  <c r="O2644" i="4"/>
  <c r="O2643" i="4"/>
  <c r="O2642" i="4"/>
  <c r="O2641" i="4"/>
  <c r="O2640" i="4"/>
  <c r="O2639" i="4"/>
  <c r="O2638" i="4"/>
  <c r="O2637" i="4"/>
  <c r="O2636" i="4"/>
  <c r="O2635" i="4"/>
  <c r="O2634" i="4"/>
  <c r="O2633" i="4"/>
  <c r="O2632" i="4"/>
  <c r="O2631" i="4"/>
  <c r="O2630" i="4"/>
  <c r="O2629" i="4"/>
  <c r="O2628" i="4"/>
  <c r="O2627" i="4"/>
  <c r="O2626" i="4"/>
  <c r="O2625" i="4"/>
  <c r="O2624" i="4"/>
  <c r="O2623" i="4"/>
  <c r="O2622" i="4"/>
  <c r="O2621" i="4"/>
  <c r="O2620" i="4"/>
  <c r="O2619" i="4"/>
  <c r="O2618" i="4"/>
  <c r="O2617" i="4"/>
  <c r="O2616" i="4"/>
  <c r="O2615" i="4"/>
  <c r="O2614" i="4"/>
  <c r="O2613" i="4"/>
  <c r="O2612" i="4"/>
  <c r="O2611" i="4"/>
  <c r="O2610" i="4"/>
  <c r="O2609" i="4"/>
  <c r="O2608" i="4"/>
  <c r="O2607" i="4"/>
  <c r="O2606" i="4"/>
  <c r="O2605" i="4"/>
  <c r="O2604" i="4"/>
  <c r="O2603" i="4"/>
  <c r="O2602" i="4"/>
  <c r="O2601" i="4"/>
  <c r="O2600" i="4"/>
  <c r="O2599" i="4"/>
  <c r="O2598" i="4"/>
  <c r="O2597" i="4"/>
  <c r="O2596" i="4"/>
  <c r="O2595" i="4"/>
  <c r="O2594" i="4"/>
  <c r="O2593" i="4"/>
  <c r="O2592" i="4"/>
  <c r="O2591" i="4"/>
  <c r="O2590" i="4"/>
  <c r="O2589" i="4"/>
  <c r="O2588" i="4"/>
  <c r="O2587" i="4"/>
  <c r="O2586" i="4"/>
  <c r="O2585" i="4"/>
  <c r="O2584" i="4"/>
  <c r="O2583" i="4"/>
  <c r="O2582" i="4"/>
  <c r="O2581" i="4"/>
  <c r="O2580" i="4"/>
  <c r="O2579" i="4"/>
  <c r="O2578" i="4"/>
  <c r="O2577" i="4"/>
  <c r="O2576" i="4"/>
  <c r="O2575" i="4"/>
  <c r="O2574" i="4"/>
  <c r="O2573" i="4"/>
  <c r="O2572" i="4"/>
  <c r="O2571" i="4"/>
  <c r="O2570" i="4"/>
  <c r="O2569" i="4"/>
  <c r="O2568" i="4"/>
  <c r="O2567" i="4"/>
  <c r="O2566" i="4"/>
  <c r="O2565" i="4"/>
  <c r="O2564" i="4"/>
  <c r="O2563" i="4"/>
  <c r="O2562" i="4"/>
  <c r="O2561" i="4"/>
  <c r="O2560" i="4"/>
  <c r="O2559" i="4"/>
  <c r="O2558" i="4"/>
  <c r="O2557" i="4"/>
  <c r="O2556" i="4"/>
  <c r="O2555" i="4"/>
  <c r="O2554" i="4"/>
  <c r="O2553" i="4"/>
  <c r="O2552" i="4"/>
  <c r="O2551" i="4"/>
  <c r="O2550" i="4"/>
  <c r="O2549" i="4"/>
  <c r="O2548" i="4"/>
  <c r="O2547" i="4"/>
  <c r="O2546" i="4"/>
  <c r="O2545" i="4"/>
  <c r="O2544" i="4"/>
  <c r="O2543" i="4"/>
  <c r="O2542" i="4"/>
  <c r="O2541" i="4"/>
  <c r="O2540" i="4"/>
  <c r="O2539" i="4"/>
  <c r="O2538" i="4"/>
  <c r="O2537" i="4"/>
  <c r="O2536" i="4"/>
  <c r="O2535" i="4"/>
  <c r="O2534" i="4"/>
  <c r="O2533" i="4"/>
  <c r="O2532" i="4"/>
  <c r="O2531" i="4"/>
  <c r="O2530" i="4"/>
  <c r="O2529" i="4"/>
  <c r="O2528" i="4"/>
  <c r="O2527" i="4"/>
  <c r="O2526" i="4"/>
  <c r="O2525" i="4"/>
  <c r="O2524" i="4"/>
  <c r="O2523" i="4"/>
  <c r="O2522" i="4"/>
  <c r="O2521" i="4"/>
  <c r="O2520" i="4"/>
  <c r="O2519" i="4"/>
  <c r="O2518" i="4"/>
  <c r="O2517" i="4"/>
  <c r="O2516" i="4"/>
  <c r="O2515" i="4"/>
  <c r="O2514" i="4"/>
  <c r="O2513" i="4"/>
  <c r="O2512" i="4"/>
  <c r="O2511" i="4"/>
  <c r="O2510" i="4"/>
  <c r="O2509" i="4"/>
  <c r="O2508" i="4"/>
  <c r="O2507" i="4"/>
  <c r="O2506" i="4"/>
  <c r="O2505" i="4"/>
  <c r="O2504" i="4"/>
  <c r="O2503" i="4"/>
  <c r="O2502" i="4"/>
  <c r="O2501" i="4"/>
  <c r="O2500" i="4"/>
  <c r="O2499" i="4"/>
  <c r="O2498" i="4"/>
  <c r="O2497" i="4"/>
  <c r="O2496" i="4"/>
  <c r="O2495" i="4"/>
  <c r="O2494" i="4"/>
  <c r="O2493" i="4"/>
  <c r="O2492" i="4"/>
  <c r="O2491" i="4"/>
  <c r="O2490" i="4"/>
  <c r="O2489" i="4"/>
  <c r="O2488" i="4"/>
  <c r="O2487" i="4"/>
  <c r="O2486" i="4"/>
  <c r="O2485" i="4"/>
  <c r="O2484" i="4"/>
  <c r="O2483" i="4"/>
  <c r="O2482" i="4"/>
  <c r="O2481" i="4"/>
  <c r="O2480" i="4"/>
  <c r="O2479" i="4"/>
  <c r="O2478" i="4"/>
  <c r="O2477" i="4"/>
  <c r="O2476" i="4"/>
  <c r="O2475" i="4"/>
  <c r="O2474" i="4"/>
  <c r="O2473" i="4"/>
  <c r="O2472" i="4"/>
  <c r="O2471" i="4"/>
  <c r="O2470" i="4"/>
  <c r="O2469" i="4"/>
  <c r="O2468" i="4"/>
  <c r="O2467" i="4"/>
  <c r="O2466" i="4"/>
  <c r="O2465" i="4"/>
  <c r="O2464" i="4"/>
  <c r="O2463" i="4"/>
  <c r="O2462" i="4"/>
  <c r="O2461" i="4"/>
  <c r="O2460" i="4"/>
  <c r="O2459" i="4"/>
  <c r="O2458" i="4"/>
  <c r="O2457" i="4"/>
  <c r="O2456" i="4"/>
  <c r="O2455" i="4"/>
  <c r="O2454" i="4"/>
  <c r="O2453" i="4"/>
  <c r="O2452" i="4"/>
  <c r="O2451" i="4"/>
  <c r="O2450" i="4"/>
  <c r="O2449" i="4"/>
  <c r="O2448" i="4"/>
  <c r="O2447" i="4"/>
  <c r="O2446" i="4"/>
  <c r="O2445" i="4"/>
  <c r="O2444" i="4"/>
  <c r="O2443" i="4"/>
  <c r="O2442" i="4"/>
  <c r="O2441" i="4"/>
  <c r="O2440" i="4"/>
  <c r="O2439" i="4"/>
  <c r="O2438" i="4"/>
  <c r="O2437" i="4"/>
  <c r="O2436" i="4"/>
  <c r="O2435" i="4"/>
  <c r="O2434" i="4"/>
  <c r="O2433" i="4"/>
  <c r="O2432" i="4"/>
  <c r="O2431" i="4"/>
  <c r="O2430" i="4"/>
  <c r="O2429" i="4"/>
  <c r="O2428" i="4"/>
  <c r="O2427" i="4"/>
  <c r="O2426" i="4"/>
  <c r="O2425" i="4"/>
  <c r="O2424" i="4"/>
  <c r="O2423" i="4"/>
  <c r="O2422" i="4"/>
  <c r="O2421" i="4"/>
  <c r="O2420" i="4"/>
  <c r="O2419" i="4"/>
  <c r="O2418" i="4"/>
  <c r="O2417" i="4"/>
  <c r="O2416" i="4"/>
  <c r="O2415" i="4"/>
  <c r="O2414" i="4"/>
  <c r="O2413" i="4"/>
  <c r="O2412" i="4"/>
  <c r="O2411" i="4"/>
  <c r="O2410" i="4"/>
  <c r="O2409" i="4"/>
  <c r="O2408" i="4"/>
  <c r="O2407" i="4"/>
  <c r="O2406" i="4"/>
  <c r="O2405" i="4"/>
  <c r="O2404" i="4"/>
  <c r="O2403" i="4"/>
  <c r="O2402" i="4"/>
  <c r="O2401" i="4"/>
  <c r="O2400" i="4"/>
  <c r="O2399" i="4"/>
  <c r="O2398" i="4"/>
  <c r="O2397" i="4"/>
  <c r="O2396" i="4"/>
  <c r="O2395" i="4"/>
  <c r="O2394" i="4"/>
  <c r="O2393" i="4"/>
  <c r="O2392" i="4"/>
  <c r="O2391" i="4"/>
  <c r="O2390" i="4"/>
  <c r="O2389" i="4"/>
  <c r="O2388" i="4"/>
  <c r="O2387" i="4"/>
  <c r="O2386" i="4"/>
  <c r="O2385" i="4"/>
  <c r="O2384" i="4"/>
  <c r="O2383" i="4"/>
  <c r="O2382" i="4"/>
  <c r="O2381" i="4"/>
  <c r="O2380" i="4"/>
  <c r="O2379" i="4"/>
  <c r="O2378" i="4"/>
  <c r="O2377" i="4"/>
  <c r="O2376" i="4"/>
  <c r="O2375" i="4"/>
  <c r="O2374" i="4"/>
  <c r="O2373" i="4"/>
  <c r="O2372" i="4"/>
  <c r="O2371" i="4"/>
  <c r="O2370" i="4"/>
  <c r="O2369" i="4"/>
  <c r="O2368" i="4"/>
  <c r="O2367" i="4"/>
  <c r="O2366" i="4"/>
  <c r="O2365" i="4"/>
  <c r="O2364" i="4"/>
  <c r="O2363" i="4"/>
  <c r="O2362" i="4"/>
  <c r="O2361" i="4"/>
  <c r="O2360" i="4"/>
  <c r="O2359" i="4"/>
  <c r="O2358" i="4"/>
  <c r="O2357" i="4"/>
  <c r="O2356" i="4"/>
  <c r="O2355" i="4"/>
  <c r="O2354" i="4"/>
  <c r="O2353" i="4"/>
  <c r="O2352" i="4"/>
  <c r="O2351" i="4"/>
  <c r="O2350" i="4"/>
  <c r="O2349" i="4"/>
  <c r="O2348" i="4"/>
  <c r="O2347" i="4"/>
  <c r="O2346" i="4"/>
  <c r="O2345" i="4"/>
  <c r="O2344" i="4"/>
  <c r="O2343" i="4"/>
  <c r="O2342" i="4"/>
  <c r="O2341" i="4"/>
  <c r="O2340" i="4"/>
  <c r="O2339" i="4"/>
  <c r="O2338" i="4"/>
  <c r="O2337" i="4"/>
  <c r="O2336" i="4"/>
  <c r="O2335" i="4"/>
  <c r="O2334" i="4"/>
  <c r="O2333" i="4"/>
  <c r="O2332" i="4"/>
  <c r="O2331" i="4"/>
  <c r="O2330" i="4"/>
  <c r="O2329" i="4"/>
  <c r="O2328" i="4"/>
  <c r="O2327" i="4"/>
  <c r="O2326" i="4"/>
  <c r="O2325" i="4"/>
  <c r="O2324" i="4"/>
  <c r="O2323" i="4"/>
  <c r="O2322" i="4"/>
  <c r="O2321" i="4"/>
  <c r="O2320" i="4"/>
  <c r="O2319" i="4"/>
  <c r="O2318" i="4"/>
  <c r="O2317" i="4"/>
  <c r="O2316" i="4"/>
  <c r="O2315" i="4"/>
  <c r="O2314" i="4"/>
  <c r="O2313" i="4"/>
  <c r="O2312" i="4"/>
  <c r="O2311" i="4"/>
  <c r="O2310" i="4"/>
  <c r="O2309" i="4"/>
  <c r="O2308" i="4"/>
  <c r="O2307" i="4"/>
  <c r="O2306" i="4"/>
  <c r="O2305" i="4"/>
  <c r="O2304" i="4"/>
  <c r="O2303" i="4"/>
  <c r="O2302" i="4"/>
  <c r="O2301" i="4"/>
  <c r="O2300" i="4"/>
  <c r="O2299" i="4"/>
  <c r="O2298" i="4"/>
  <c r="O2297" i="4"/>
  <c r="O2296" i="4"/>
  <c r="O2295" i="4"/>
  <c r="O2294" i="4"/>
  <c r="O2293" i="4"/>
  <c r="O2292" i="4"/>
  <c r="O2291" i="4"/>
  <c r="O2290" i="4"/>
  <c r="O2289" i="4"/>
  <c r="O2288" i="4"/>
  <c r="O2287" i="4"/>
  <c r="O2286" i="4"/>
  <c r="O2285" i="4"/>
  <c r="O2284" i="4"/>
  <c r="O2283" i="4"/>
  <c r="O2282" i="4"/>
  <c r="O2281" i="4"/>
  <c r="O2280" i="4"/>
  <c r="O2279" i="4"/>
  <c r="O2278" i="4"/>
  <c r="O2277" i="4"/>
  <c r="O2276" i="4"/>
  <c r="O2275" i="4"/>
  <c r="O2274" i="4"/>
  <c r="O2273" i="4"/>
  <c r="O2272" i="4"/>
  <c r="O2271" i="4"/>
  <c r="O2270" i="4"/>
  <c r="O2269" i="4"/>
  <c r="O2268" i="4"/>
  <c r="O2267" i="4"/>
  <c r="O2266" i="4"/>
  <c r="O2265" i="4"/>
  <c r="O2264" i="4"/>
  <c r="O2263" i="4"/>
  <c r="O2262" i="4"/>
  <c r="O2261" i="4"/>
  <c r="O2260" i="4"/>
  <c r="O2259" i="4"/>
  <c r="O2258" i="4"/>
  <c r="O2257" i="4"/>
  <c r="O2256" i="4"/>
  <c r="O2255" i="4"/>
  <c r="O2254" i="4"/>
  <c r="O2253" i="4"/>
  <c r="O2252" i="4"/>
  <c r="O2251" i="4"/>
  <c r="O2250" i="4"/>
  <c r="O2249" i="4"/>
  <c r="O2248" i="4"/>
  <c r="O2247" i="4"/>
  <c r="O2246" i="4"/>
  <c r="O2245" i="4"/>
  <c r="O2244" i="4"/>
  <c r="O2243" i="4"/>
  <c r="O2242" i="4"/>
  <c r="O2241" i="4"/>
  <c r="O2240" i="4"/>
  <c r="O2239" i="4"/>
  <c r="O2238" i="4"/>
  <c r="O2237" i="4"/>
  <c r="O2236" i="4"/>
  <c r="O2235" i="4"/>
  <c r="O2234" i="4"/>
  <c r="O2233" i="4"/>
  <c r="O2232" i="4"/>
  <c r="O2231" i="4"/>
  <c r="O2230" i="4"/>
  <c r="O2229" i="4"/>
  <c r="O2228" i="4"/>
  <c r="O2227" i="4"/>
  <c r="O2226" i="4"/>
  <c r="O2225" i="4"/>
  <c r="O2224" i="4"/>
  <c r="O2223" i="4"/>
  <c r="O2222" i="4"/>
  <c r="O2221" i="4"/>
  <c r="O2220" i="4"/>
  <c r="O2219" i="4"/>
  <c r="O2218" i="4"/>
  <c r="O2217" i="4"/>
  <c r="O2216" i="4"/>
  <c r="O2215" i="4"/>
  <c r="O2214" i="4"/>
  <c r="O2213" i="4"/>
  <c r="O2212" i="4"/>
  <c r="O2211" i="4"/>
  <c r="O2210" i="4"/>
  <c r="O2209" i="4"/>
  <c r="O2208" i="4"/>
  <c r="O2207" i="4"/>
  <c r="O2206" i="4"/>
  <c r="O2205" i="4"/>
  <c r="O2204" i="4"/>
  <c r="O2203" i="4"/>
  <c r="O2202" i="4"/>
  <c r="O2201" i="4"/>
  <c r="O2200" i="4"/>
  <c r="O2199" i="4"/>
  <c r="O2198" i="4"/>
  <c r="O2197" i="4"/>
  <c r="O2196" i="4"/>
  <c r="O2195" i="4"/>
  <c r="O2194" i="4"/>
  <c r="O2193" i="4"/>
  <c r="O2192" i="4"/>
  <c r="O2191" i="4"/>
  <c r="O2190" i="4"/>
  <c r="O2189" i="4"/>
  <c r="O2188" i="4"/>
  <c r="O2187" i="4"/>
  <c r="O2186" i="4"/>
  <c r="O2185" i="4"/>
  <c r="O2184" i="4"/>
  <c r="O2183" i="4"/>
  <c r="O2182" i="4"/>
  <c r="O2181" i="4"/>
  <c r="O2180" i="4"/>
  <c r="O2179" i="4"/>
  <c r="O2178" i="4"/>
  <c r="O2177" i="4"/>
  <c r="O2176" i="4"/>
  <c r="O2175" i="4"/>
  <c r="O2174" i="4"/>
  <c r="O2173" i="4"/>
  <c r="O2172" i="4"/>
  <c r="O2171" i="4"/>
  <c r="O2170" i="4"/>
  <c r="O2169" i="4"/>
  <c r="O2168" i="4"/>
  <c r="O2167" i="4"/>
  <c r="O2166" i="4"/>
  <c r="O2165" i="4"/>
  <c r="O2164" i="4"/>
  <c r="O2163" i="4"/>
  <c r="O2162" i="4"/>
  <c r="O2161" i="4"/>
  <c r="O2160" i="4"/>
  <c r="O2159" i="4"/>
  <c r="O2158" i="4"/>
  <c r="O2157" i="4"/>
  <c r="O2156" i="4"/>
  <c r="O2155" i="4"/>
  <c r="O2154" i="4"/>
  <c r="O2153" i="4"/>
  <c r="O2152" i="4"/>
  <c r="O2151" i="4"/>
  <c r="O2150" i="4"/>
  <c r="O2149" i="4"/>
  <c r="O2148" i="4"/>
  <c r="O2147" i="4"/>
  <c r="O2146" i="4"/>
  <c r="O2145" i="4"/>
  <c r="O2144" i="4"/>
  <c r="O2143" i="4"/>
  <c r="O2142" i="4"/>
  <c r="O2141" i="4"/>
  <c r="O2140" i="4"/>
  <c r="O2139" i="4"/>
  <c r="O2138" i="4"/>
  <c r="O2137" i="4"/>
  <c r="O2136" i="4"/>
  <c r="O2135" i="4"/>
  <c r="O2134" i="4"/>
  <c r="O2133" i="4"/>
  <c r="O2132" i="4"/>
  <c r="O2131" i="4"/>
  <c r="O2130" i="4"/>
  <c r="O2129" i="4"/>
  <c r="O2128" i="4"/>
  <c r="O2127" i="4"/>
  <c r="O2126" i="4"/>
  <c r="O2125" i="4"/>
  <c r="O2124" i="4"/>
  <c r="O2123" i="4"/>
  <c r="O2122" i="4"/>
  <c r="O2121" i="4"/>
  <c r="O2120" i="4"/>
  <c r="O2119" i="4"/>
  <c r="O2118" i="4"/>
  <c r="O2117" i="4"/>
  <c r="O2116" i="4"/>
  <c r="O2115" i="4"/>
  <c r="O2114" i="4"/>
  <c r="O2113" i="4"/>
  <c r="O2112" i="4"/>
  <c r="O2111" i="4"/>
  <c r="O2110" i="4"/>
  <c r="O2109" i="4"/>
  <c r="O2108" i="4"/>
  <c r="O2107" i="4"/>
  <c r="O2106" i="4"/>
  <c r="O2105" i="4"/>
  <c r="O2104" i="4"/>
  <c r="O2103" i="4"/>
  <c r="O2102" i="4"/>
  <c r="O2101" i="4"/>
  <c r="O2100" i="4"/>
  <c r="O2099" i="4"/>
  <c r="O2098" i="4"/>
  <c r="O2097" i="4"/>
  <c r="O2096" i="4"/>
  <c r="O2095" i="4"/>
  <c r="O2094" i="4"/>
  <c r="O2093" i="4"/>
  <c r="O2092" i="4"/>
  <c r="O2091" i="4"/>
  <c r="O2090" i="4"/>
  <c r="O2089" i="4"/>
  <c r="O2088" i="4"/>
  <c r="O2087" i="4"/>
  <c r="O2086" i="4"/>
  <c r="O2085" i="4"/>
  <c r="O2084" i="4"/>
  <c r="O2083" i="4"/>
  <c r="O2082" i="4"/>
  <c r="O2081" i="4"/>
  <c r="O2080" i="4"/>
  <c r="O2079" i="4"/>
  <c r="O2078" i="4"/>
  <c r="O2077" i="4"/>
  <c r="O2076" i="4"/>
  <c r="O2075" i="4"/>
  <c r="O2074" i="4"/>
  <c r="O2073" i="4"/>
  <c r="O2072" i="4"/>
  <c r="O2071" i="4"/>
  <c r="O2070" i="4"/>
  <c r="O2069" i="4"/>
  <c r="O2068" i="4"/>
  <c r="O2067" i="4"/>
  <c r="O2066" i="4"/>
  <c r="O2065" i="4"/>
  <c r="O2064" i="4"/>
  <c r="O2063" i="4"/>
  <c r="O2062" i="4"/>
  <c r="O2061" i="4"/>
  <c r="O2060" i="4"/>
  <c r="O2059" i="4"/>
  <c r="O2058" i="4"/>
  <c r="O2057" i="4"/>
  <c r="O2056" i="4"/>
  <c r="O2055" i="4"/>
  <c r="O2054" i="4"/>
  <c r="O2053" i="4"/>
  <c r="O2052" i="4"/>
  <c r="O2051" i="4"/>
  <c r="O2050" i="4"/>
  <c r="O2049" i="4"/>
  <c r="O2048" i="4"/>
  <c r="O2047" i="4"/>
  <c r="O2046" i="4"/>
  <c r="O2045" i="4"/>
  <c r="O2044" i="4"/>
  <c r="O2043" i="4"/>
  <c r="O2042" i="4"/>
  <c r="O2041" i="4"/>
  <c r="O2040" i="4"/>
  <c r="O2039" i="4"/>
  <c r="O2038" i="4"/>
  <c r="O2037" i="4"/>
  <c r="O2036" i="4"/>
  <c r="O2035" i="4"/>
  <c r="O2034" i="4"/>
  <c r="O2033" i="4"/>
  <c r="O2032" i="4"/>
  <c r="O2031" i="4"/>
  <c r="O2030" i="4"/>
  <c r="O2029" i="4"/>
  <c r="O2028" i="4"/>
  <c r="O2027" i="4"/>
  <c r="O2026" i="4"/>
  <c r="O2025" i="4"/>
  <c r="O2024" i="4"/>
  <c r="O2023" i="4"/>
  <c r="O2022" i="4"/>
  <c r="O2021" i="4"/>
  <c r="O2020" i="4"/>
  <c r="O2019" i="4"/>
  <c r="O2018" i="4"/>
  <c r="O2017" i="4"/>
  <c r="O2016" i="4"/>
  <c r="O2015" i="4"/>
  <c r="O2014" i="4"/>
  <c r="O2013" i="4"/>
  <c r="O2012" i="4"/>
  <c r="O2011" i="4"/>
  <c r="O2010" i="4"/>
  <c r="O2009" i="4"/>
  <c r="O2008" i="4"/>
  <c r="O2007" i="4"/>
  <c r="O2006" i="4"/>
  <c r="O2005" i="4"/>
  <c r="O2004" i="4"/>
  <c r="O2003" i="4"/>
  <c r="O2002" i="4"/>
  <c r="O2001" i="4"/>
  <c r="O2000" i="4"/>
  <c r="O1999" i="4"/>
  <c r="O1998" i="4"/>
  <c r="O1997" i="4"/>
  <c r="O1996" i="4"/>
  <c r="O1995" i="4"/>
  <c r="O1994" i="4"/>
  <c r="O1993" i="4"/>
  <c r="O1992" i="4"/>
  <c r="O1991" i="4"/>
  <c r="O1990" i="4"/>
  <c r="O1989" i="4"/>
  <c r="O1988" i="4"/>
  <c r="O1987" i="4"/>
  <c r="O1986" i="4"/>
  <c r="O1985" i="4"/>
  <c r="O1984" i="4"/>
  <c r="O1983" i="4"/>
  <c r="O1982" i="4"/>
  <c r="O1981" i="4"/>
  <c r="O1980" i="4"/>
  <c r="O1979" i="4"/>
  <c r="O1978" i="4"/>
  <c r="O1977" i="4"/>
  <c r="O1976" i="4"/>
  <c r="O1975" i="4"/>
  <c r="O1974" i="4"/>
  <c r="O1973" i="4"/>
  <c r="O1972" i="4"/>
  <c r="O1971" i="4"/>
  <c r="O1970" i="4"/>
  <c r="O1969" i="4"/>
  <c r="O1968" i="4"/>
  <c r="O1967" i="4"/>
  <c r="O1966" i="4"/>
  <c r="O1965" i="4"/>
  <c r="O1964" i="4"/>
  <c r="O1963" i="4"/>
  <c r="O1962" i="4"/>
  <c r="O1961" i="4"/>
  <c r="O1960" i="4"/>
  <c r="O1959" i="4"/>
  <c r="O1958" i="4"/>
  <c r="O1957" i="4"/>
  <c r="O1956" i="4"/>
  <c r="O1955" i="4"/>
  <c r="O1954" i="4"/>
  <c r="O1953" i="4"/>
  <c r="O1952" i="4"/>
  <c r="O1951" i="4"/>
  <c r="O1950" i="4"/>
  <c r="O1949" i="4"/>
  <c r="O1948" i="4"/>
  <c r="O1947" i="4"/>
  <c r="O1946" i="4"/>
  <c r="O1945" i="4"/>
  <c r="O1944" i="4"/>
  <c r="O1943" i="4"/>
  <c r="O1942" i="4"/>
  <c r="O1941" i="4"/>
  <c r="O1940" i="4"/>
  <c r="O1939" i="4"/>
  <c r="O1938" i="4"/>
  <c r="O1937" i="4"/>
  <c r="O1936" i="4"/>
  <c r="O1935" i="4"/>
  <c r="O1934" i="4"/>
  <c r="O1933" i="4"/>
  <c r="O1932" i="4"/>
  <c r="O1931" i="4"/>
  <c r="O1930" i="4"/>
  <c r="O1929" i="4"/>
  <c r="O1928" i="4"/>
  <c r="O1927" i="4"/>
  <c r="O1926" i="4"/>
  <c r="O1925" i="4"/>
  <c r="O1924" i="4"/>
  <c r="O1923" i="4"/>
  <c r="O1922" i="4"/>
  <c r="O1921" i="4"/>
  <c r="O1920" i="4"/>
  <c r="O1919" i="4"/>
  <c r="O1918" i="4"/>
  <c r="O1917" i="4"/>
  <c r="O1916" i="4"/>
  <c r="O1915" i="4"/>
  <c r="O1914" i="4"/>
  <c r="O1913" i="4"/>
  <c r="O1912" i="4"/>
  <c r="O1911" i="4"/>
  <c r="O1910" i="4"/>
  <c r="O1909" i="4"/>
  <c r="O1908" i="4"/>
  <c r="O1907" i="4"/>
  <c r="O1906" i="4"/>
  <c r="O1905" i="4"/>
  <c r="O1904" i="4"/>
  <c r="O1903" i="4"/>
  <c r="O1902" i="4"/>
  <c r="O1901" i="4"/>
  <c r="O1900" i="4"/>
  <c r="O1899" i="4"/>
  <c r="O1898" i="4"/>
  <c r="O1897" i="4"/>
  <c r="O1896" i="4"/>
  <c r="O1895" i="4"/>
  <c r="O1894" i="4"/>
  <c r="O1893" i="4"/>
  <c r="O1892" i="4"/>
  <c r="O1891" i="4"/>
  <c r="O1890" i="4"/>
  <c r="O1889" i="4"/>
  <c r="O1888" i="4"/>
  <c r="O1887" i="4"/>
  <c r="O1886" i="4"/>
  <c r="O1885" i="4"/>
  <c r="O1884" i="4"/>
  <c r="O1883" i="4"/>
  <c r="O1882" i="4"/>
  <c r="O1881" i="4"/>
  <c r="O1880" i="4"/>
  <c r="O1879" i="4"/>
  <c r="O1878" i="4"/>
  <c r="O1877" i="4"/>
  <c r="O1876" i="4"/>
  <c r="O1875" i="4"/>
  <c r="O1874" i="4"/>
  <c r="O1873" i="4"/>
  <c r="O1872" i="4"/>
  <c r="O1871" i="4"/>
  <c r="O1870" i="4"/>
  <c r="O1869" i="4"/>
  <c r="O1868" i="4"/>
  <c r="O1867" i="4"/>
  <c r="O1866" i="4"/>
  <c r="O1865" i="4"/>
  <c r="O1864" i="4"/>
  <c r="O1863" i="4"/>
  <c r="O1862" i="4"/>
  <c r="O1861" i="4"/>
  <c r="O1860" i="4"/>
  <c r="O1859" i="4"/>
  <c r="O1858" i="4"/>
  <c r="O1857" i="4"/>
  <c r="O1856" i="4"/>
  <c r="O1855" i="4"/>
  <c r="O1854" i="4"/>
  <c r="O1853" i="4"/>
  <c r="O1852" i="4"/>
  <c r="O1851" i="4"/>
  <c r="O1850" i="4"/>
  <c r="O1849" i="4"/>
  <c r="O1848" i="4"/>
  <c r="O1847" i="4"/>
  <c r="O1846" i="4"/>
  <c r="O1845" i="4"/>
  <c r="O1844" i="4"/>
  <c r="O1843" i="4"/>
  <c r="O1842" i="4"/>
  <c r="O1841" i="4"/>
  <c r="O1840" i="4"/>
  <c r="O1839" i="4"/>
  <c r="O1838" i="4"/>
  <c r="O1837" i="4"/>
  <c r="O1836" i="4"/>
  <c r="O1835" i="4"/>
  <c r="O1834" i="4"/>
  <c r="O1833" i="4"/>
  <c r="O1832" i="4"/>
  <c r="O1831" i="4"/>
  <c r="O1830" i="4"/>
  <c r="O1829" i="4"/>
  <c r="O1828" i="4"/>
  <c r="O1827" i="4"/>
  <c r="O1826" i="4"/>
  <c r="O1825" i="4"/>
  <c r="O1824" i="4"/>
  <c r="O1823" i="4"/>
  <c r="O1822" i="4"/>
  <c r="O1821" i="4"/>
  <c r="O1820" i="4"/>
  <c r="O1819" i="4"/>
  <c r="O1818" i="4"/>
  <c r="O1817" i="4"/>
  <c r="O1816" i="4"/>
  <c r="O1815" i="4"/>
  <c r="O1814" i="4"/>
  <c r="O1813" i="4"/>
  <c r="O1812" i="4"/>
  <c r="O1811" i="4"/>
  <c r="O1810" i="4"/>
  <c r="O1809" i="4"/>
  <c r="O1808" i="4"/>
  <c r="O1807" i="4"/>
  <c r="O1806" i="4"/>
  <c r="O1805" i="4"/>
  <c r="O1804" i="4"/>
  <c r="O1803" i="4"/>
  <c r="O1802" i="4"/>
  <c r="O1801" i="4"/>
  <c r="O1800" i="4"/>
  <c r="O1799" i="4"/>
  <c r="O1798" i="4"/>
  <c r="O1797" i="4"/>
  <c r="O1796" i="4"/>
  <c r="O1795" i="4"/>
  <c r="O1794" i="4"/>
  <c r="O1793" i="4"/>
  <c r="O1792" i="4"/>
  <c r="O1791" i="4"/>
  <c r="O1790" i="4"/>
  <c r="O1789" i="4"/>
  <c r="O1788" i="4"/>
  <c r="O1787" i="4"/>
  <c r="O1786" i="4"/>
  <c r="O1785" i="4"/>
  <c r="O1784" i="4"/>
  <c r="O1783" i="4"/>
  <c r="O1782" i="4"/>
  <c r="O1781" i="4"/>
  <c r="O1780" i="4"/>
  <c r="O1779" i="4"/>
  <c r="O1778" i="4"/>
  <c r="O1777" i="4"/>
  <c r="O1776" i="4"/>
  <c r="O1775" i="4"/>
  <c r="O1774" i="4"/>
  <c r="O1773" i="4"/>
  <c r="O1772" i="4"/>
  <c r="O1771" i="4"/>
  <c r="O1770" i="4"/>
  <c r="O1769" i="4"/>
  <c r="O1768" i="4"/>
  <c r="O1767" i="4"/>
  <c r="O1766" i="4"/>
  <c r="O1765" i="4"/>
  <c r="O1764" i="4"/>
  <c r="O1763" i="4"/>
  <c r="O1762" i="4"/>
  <c r="O1761" i="4"/>
  <c r="O1760" i="4"/>
  <c r="O1759" i="4"/>
  <c r="O1758" i="4"/>
  <c r="O1757" i="4"/>
  <c r="O1756" i="4"/>
  <c r="O1755" i="4"/>
  <c r="O1754" i="4"/>
  <c r="O1753" i="4"/>
  <c r="O1752" i="4"/>
  <c r="O1751" i="4"/>
  <c r="O1750" i="4"/>
  <c r="O1749" i="4"/>
  <c r="O1748" i="4"/>
  <c r="O1747" i="4"/>
  <c r="O1746" i="4"/>
  <c r="O1745" i="4"/>
  <c r="O1744" i="4"/>
  <c r="O1743" i="4"/>
  <c r="O1742" i="4"/>
  <c r="O1741" i="4"/>
  <c r="O1740" i="4"/>
  <c r="O1739" i="4"/>
  <c r="O1738" i="4"/>
  <c r="O1737" i="4"/>
  <c r="O1736" i="4"/>
  <c r="O1735" i="4"/>
  <c r="O1734" i="4"/>
  <c r="O1733" i="4"/>
  <c r="O1732" i="4"/>
  <c r="O1731" i="4"/>
  <c r="O1730" i="4"/>
  <c r="O1729" i="4"/>
  <c r="O1728" i="4"/>
  <c r="O1727" i="4"/>
  <c r="O1726" i="4"/>
  <c r="O1725" i="4"/>
  <c r="O1724" i="4"/>
  <c r="O1723" i="4"/>
  <c r="O1722" i="4"/>
  <c r="O1721" i="4"/>
  <c r="O1720" i="4"/>
  <c r="O1719" i="4"/>
  <c r="O1718" i="4"/>
  <c r="O1717" i="4"/>
  <c r="O1716" i="4"/>
  <c r="O1715" i="4"/>
  <c r="O1714" i="4"/>
  <c r="O1713" i="4"/>
  <c r="O1712" i="4"/>
  <c r="O1711" i="4"/>
  <c r="O1710" i="4"/>
  <c r="O1709" i="4"/>
  <c r="O1708" i="4"/>
  <c r="O1707" i="4"/>
  <c r="O1706" i="4"/>
  <c r="O1705" i="4"/>
  <c r="O1704" i="4"/>
  <c r="O1703" i="4"/>
  <c r="O1702" i="4"/>
  <c r="O1701" i="4"/>
  <c r="O1700" i="4"/>
  <c r="O1699" i="4"/>
  <c r="O1698" i="4"/>
  <c r="O1697" i="4"/>
  <c r="O1696" i="4"/>
  <c r="O1695" i="4"/>
  <c r="O1694" i="4"/>
  <c r="O1693" i="4"/>
  <c r="O1692" i="4"/>
  <c r="O1691" i="4"/>
  <c r="O1690" i="4"/>
  <c r="O1689" i="4"/>
  <c r="O1688" i="4"/>
  <c r="O1687" i="4"/>
  <c r="O1686" i="4"/>
  <c r="O1685" i="4"/>
  <c r="O1684" i="4"/>
  <c r="O1683" i="4"/>
  <c r="O1682" i="4"/>
  <c r="O1681" i="4"/>
  <c r="O1680" i="4"/>
  <c r="O1679" i="4"/>
  <c r="O1678" i="4"/>
  <c r="O1677" i="4"/>
  <c r="O1676" i="4"/>
  <c r="O1675" i="4"/>
  <c r="O1674" i="4"/>
  <c r="O1673" i="4"/>
  <c r="O1672" i="4"/>
  <c r="O1671" i="4"/>
  <c r="O1670" i="4"/>
  <c r="O1669" i="4"/>
  <c r="O1668" i="4"/>
  <c r="O1667" i="4"/>
  <c r="O1666" i="4"/>
  <c r="O1665" i="4"/>
  <c r="O1664" i="4"/>
  <c r="O1663" i="4"/>
  <c r="O1662" i="4"/>
  <c r="O1661" i="4"/>
  <c r="O1660" i="4"/>
  <c r="O1659" i="4"/>
  <c r="O1658" i="4"/>
  <c r="O1657" i="4"/>
  <c r="O1656" i="4"/>
  <c r="O1655" i="4"/>
  <c r="O1654" i="4"/>
  <c r="O1653" i="4"/>
  <c r="O1652" i="4"/>
  <c r="O1651" i="4"/>
  <c r="O1650" i="4"/>
  <c r="O1649" i="4"/>
  <c r="O1648" i="4"/>
  <c r="O1647" i="4"/>
  <c r="O1646" i="4"/>
  <c r="O1645" i="4"/>
  <c r="O1644" i="4"/>
  <c r="O1643" i="4"/>
  <c r="O1642" i="4"/>
  <c r="O1641" i="4"/>
  <c r="O1640" i="4"/>
  <c r="O1639" i="4"/>
  <c r="O1638" i="4"/>
  <c r="O1637" i="4"/>
  <c r="O1636" i="4"/>
  <c r="O1635" i="4"/>
  <c r="O1634" i="4"/>
  <c r="O1633" i="4"/>
  <c r="O1632" i="4"/>
  <c r="O1631" i="4"/>
  <c r="O1630" i="4"/>
  <c r="O1629" i="4"/>
  <c r="O1628" i="4"/>
  <c r="O1627" i="4"/>
  <c r="O1626" i="4"/>
  <c r="O1625" i="4"/>
  <c r="O1624" i="4"/>
  <c r="O1623" i="4"/>
  <c r="O1622" i="4"/>
  <c r="O1621" i="4"/>
  <c r="O1620" i="4"/>
  <c r="O1619" i="4"/>
  <c r="O1618" i="4"/>
  <c r="O1617" i="4"/>
  <c r="O1616" i="4"/>
  <c r="O1615" i="4"/>
  <c r="O1614" i="4"/>
  <c r="O1613" i="4"/>
  <c r="O1612" i="4"/>
  <c r="O1611" i="4"/>
  <c r="O1610" i="4"/>
  <c r="O1609" i="4"/>
  <c r="O1608" i="4"/>
  <c r="O1607" i="4"/>
  <c r="O1606" i="4"/>
  <c r="O1605" i="4"/>
  <c r="O1604" i="4"/>
  <c r="O1603" i="4"/>
  <c r="O1602" i="4"/>
  <c r="O1601" i="4"/>
  <c r="O1600" i="4"/>
  <c r="O1599" i="4"/>
  <c r="O1598" i="4"/>
  <c r="O1597" i="4"/>
  <c r="O1596" i="4"/>
  <c r="O1595" i="4"/>
  <c r="O1594" i="4"/>
  <c r="O1593" i="4"/>
  <c r="O1592" i="4"/>
  <c r="O1591" i="4"/>
  <c r="O1590" i="4"/>
  <c r="O1589" i="4"/>
  <c r="O1588" i="4"/>
  <c r="O1587" i="4"/>
  <c r="O1586" i="4"/>
  <c r="O1585" i="4"/>
  <c r="O1584" i="4"/>
  <c r="O1583" i="4"/>
  <c r="O1582" i="4"/>
  <c r="O1581" i="4"/>
  <c r="O1580" i="4"/>
  <c r="O1579" i="4"/>
  <c r="O1578" i="4"/>
  <c r="O1577" i="4"/>
  <c r="O1576" i="4"/>
  <c r="O1575" i="4"/>
  <c r="O1574" i="4"/>
  <c r="O1573" i="4"/>
  <c r="O1572" i="4"/>
  <c r="O1571" i="4"/>
  <c r="O1570" i="4"/>
  <c r="O1569" i="4"/>
  <c r="O1568" i="4"/>
  <c r="O1567" i="4"/>
  <c r="O1566" i="4"/>
  <c r="O1565" i="4"/>
  <c r="O1564" i="4"/>
  <c r="O1563" i="4"/>
  <c r="O1562" i="4"/>
  <c r="O1561" i="4"/>
  <c r="O1560" i="4"/>
  <c r="O1559" i="4"/>
  <c r="O1558" i="4"/>
  <c r="O1557" i="4"/>
  <c r="O1556" i="4"/>
  <c r="O1555" i="4"/>
  <c r="O1554" i="4"/>
  <c r="O1553" i="4"/>
  <c r="O1552" i="4"/>
  <c r="O1551" i="4"/>
  <c r="O1550" i="4"/>
  <c r="O1549" i="4"/>
  <c r="O1548" i="4"/>
  <c r="O1547" i="4"/>
  <c r="O1546" i="4"/>
  <c r="O1545" i="4"/>
  <c r="O1544" i="4"/>
  <c r="O1543" i="4"/>
  <c r="O1542" i="4"/>
  <c r="O1541" i="4"/>
  <c r="O1540" i="4"/>
  <c r="O1539" i="4"/>
  <c r="O1538" i="4"/>
  <c r="O1537" i="4"/>
  <c r="O1536" i="4"/>
  <c r="O1535" i="4"/>
  <c r="O1534" i="4"/>
  <c r="O1533" i="4"/>
  <c r="O1532" i="4"/>
  <c r="O1531" i="4"/>
  <c r="O1530" i="4"/>
  <c r="O1529" i="4"/>
  <c r="O1528" i="4"/>
  <c r="O1527" i="4"/>
  <c r="O1526" i="4"/>
  <c r="O1525" i="4"/>
  <c r="O1524" i="4"/>
  <c r="O1523" i="4"/>
  <c r="O1522" i="4"/>
  <c r="O1521" i="4"/>
  <c r="O1520" i="4"/>
  <c r="O1519" i="4"/>
  <c r="O1518" i="4"/>
  <c r="O1517" i="4"/>
  <c r="O1516" i="4"/>
  <c r="O1515" i="4"/>
  <c r="O1514" i="4"/>
  <c r="O1513" i="4"/>
  <c r="O1512" i="4"/>
  <c r="O1511" i="4"/>
  <c r="O1510" i="4"/>
  <c r="O1509" i="4"/>
  <c r="O1508" i="4"/>
  <c r="O1507" i="4"/>
  <c r="O1506" i="4"/>
  <c r="O1505" i="4"/>
  <c r="O1504" i="4"/>
  <c r="O1503" i="4"/>
  <c r="O1502" i="4"/>
  <c r="O1501" i="4"/>
  <c r="O1500" i="4"/>
  <c r="O1499" i="4"/>
  <c r="O1498" i="4"/>
  <c r="O1497" i="4"/>
  <c r="O1496" i="4"/>
  <c r="O1495" i="4"/>
  <c r="O1494" i="4"/>
  <c r="O1493" i="4"/>
  <c r="O1492" i="4"/>
  <c r="O1491" i="4"/>
  <c r="O1490" i="4"/>
  <c r="O1489" i="4"/>
  <c r="O1488" i="4"/>
  <c r="O1487" i="4"/>
  <c r="O1486" i="4"/>
  <c r="O1485" i="4"/>
  <c r="O1484" i="4"/>
  <c r="O1483" i="4"/>
  <c r="O1482" i="4"/>
  <c r="O1481" i="4"/>
  <c r="O1480" i="4"/>
  <c r="O1479" i="4"/>
  <c r="O1478" i="4"/>
  <c r="O1477" i="4"/>
  <c r="O1476" i="4"/>
  <c r="O1475" i="4"/>
  <c r="O1474" i="4"/>
  <c r="O1473" i="4"/>
  <c r="O1472" i="4"/>
  <c r="O1471" i="4"/>
  <c r="O1470" i="4"/>
  <c r="O1469" i="4"/>
  <c r="O1468" i="4"/>
  <c r="O1467" i="4"/>
  <c r="O1466" i="4"/>
  <c r="O1465" i="4"/>
  <c r="O1464" i="4"/>
  <c r="O1463" i="4"/>
  <c r="O1462" i="4"/>
  <c r="O1461" i="4"/>
  <c r="O1460" i="4"/>
  <c r="O1459" i="4"/>
  <c r="O1458" i="4"/>
  <c r="O1457" i="4"/>
  <c r="O1456" i="4"/>
  <c r="O1455" i="4"/>
  <c r="O1454" i="4"/>
  <c r="O1453" i="4"/>
  <c r="O1452" i="4"/>
  <c r="O1451" i="4"/>
  <c r="O1450" i="4"/>
  <c r="O1449" i="4"/>
  <c r="O1448" i="4"/>
  <c r="O1447" i="4"/>
  <c r="O1446" i="4"/>
  <c r="O1445" i="4"/>
  <c r="O1444" i="4"/>
  <c r="O1443" i="4"/>
  <c r="O1442" i="4"/>
  <c r="O1441" i="4"/>
  <c r="O1440" i="4"/>
  <c r="O1439" i="4"/>
  <c r="O1438" i="4"/>
  <c r="O1437" i="4"/>
  <c r="O1436" i="4"/>
  <c r="O1435" i="4"/>
  <c r="O1434" i="4"/>
  <c r="O1433" i="4"/>
  <c r="O1432" i="4"/>
  <c r="O1431" i="4"/>
  <c r="O1430" i="4"/>
  <c r="O1429" i="4"/>
  <c r="O1428" i="4"/>
  <c r="O1427" i="4"/>
  <c r="O1426" i="4"/>
  <c r="O1425" i="4"/>
  <c r="O1424" i="4"/>
  <c r="O1423" i="4"/>
  <c r="O1422" i="4"/>
  <c r="O1421" i="4"/>
  <c r="O1420" i="4"/>
  <c r="O1419" i="4"/>
  <c r="O1418" i="4"/>
  <c r="O1417" i="4"/>
  <c r="O1416" i="4"/>
  <c r="O1415" i="4"/>
  <c r="O1414" i="4"/>
  <c r="O1413" i="4"/>
  <c r="O1412" i="4"/>
  <c r="O1411" i="4"/>
  <c r="O1410" i="4"/>
  <c r="O1409" i="4"/>
  <c r="O1408" i="4"/>
  <c r="O1407" i="4"/>
  <c r="O1406" i="4"/>
  <c r="O1405" i="4"/>
  <c r="O1404" i="4"/>
  <c r="O1403" i="4"/>
  <c r="O1402" i="4"/>
  <c r="O1401" i="4"/>
  <c r="O1400" i="4"/>
  <c r="O1399" i="4"/>
  <c r="O1398" i="4"/>
  <c r="O1397" i="4"/>
  <c r="O1396" i="4"/>
  <c r="O1395" i="4"/>
  <c r="O1394" i="4"/>
  <c r="O1393" i="4"/>
  <c r="O1392" i="4"/>
  <c r="O1391" i="4"/>
  <c r="O1390" i="4"/>
  <c r="O1389" i="4"/>
  <c r="O1388" i="4"/>
  <c r="O1387" i="4"/>
  <c r="O1386" i="4"/>
  <c r="O1385" i="4"/>
  <c r="O1384" i="4"/>
  <c r="O1383" i="4"/>
  <c r="O1382" i="4"/>
  <c r="O1381" i="4"/>
  <c r="O1380" i="4"/>
  <c r="O1379" i="4"/>
  <c r="O1378" i="4"/>
  <c r="O1377" i="4"/>
  <c r="O1376" i="4"/>
  <c r="O1375" i="4"/>
  <c r="O1374" i="4"/>
  <c r="O1373" i="4"/>
  <c r="O1372" i="4"/>
  <c r="O1371" i="4"/>
  <c r="O1370" i="4"/>
  <c r="O1369" i="4"/>
  <c r="O1368" i="4"/>
  <c r="O1367" i="4"/>
  <c r="O1366" i="4"/>
  <c r="O1365" i="4"/>
  <c r="O1364" i="4"/>
  <c r="O1363" i="4"/>
  <c r="O1362" i="4"/>
  <c r="O1361" i="4"/>
  <c r="O1360" i="4"/>
  <c r="O1359" i="4"/>
  <c r="O1358" i="4"/>
  <c r="O1357" i="4"/>
  <c r="O1356" i="4"/>
  <c r="O1355" i="4"/>
  <c r="O1354" i="4"/>
  <c r="O1353" i="4"/>
  <c r="O1352" i="4"/>
  <c r="O1351" i="4"/>
  <c r="O1350" i="4"/>
  <c r="O1349" i="4"/>
  <c r="O1348" i="4"/>
  <c r="O1347" i="4"/>
  <c r="O1346" i="4"/>
  <c r="O1345" i="4"/>
  <c r="O1344" i="4"/>
  <c r="O1343" i="4"/>
  <c r="O1342" i="4"/>
  <c r="O1341" i="4"/>
  <c r="O1340" i="4"/>
  <c r="O1339" i="4"/>
  <c r="O1338" i="4"/>
  <c r="O1337" i="4"/>
  <c r="O1336" i="4"/>
  <c r="O1335" i="4"/>
  <c r="O1334" i="4"/>
  <c r="O1333" i="4"/>
  <c r="O1332" i="4"/>
  <c r="O1331" i="4"/>
  <c r="O1330" i="4"/>
  <c r="O1329" i="4"/>
  <c r="O1328" i="4"/>
  <c r="O1327" i="4"/>
  <c r="O1326" i="4"/>
  <c r="O1325" i="4"/>
  <c r="O1324" i="4"/>
  <c r="O1323" i="4"/>
  <c r="O1322" i="4"/>
  <c r="O1321" i="4"/>
  <c r="O1320" i="4"/>
  <c r="O1319" i="4"/>
  <c r="O1318" i="4"/>
  <c r="O1317" i="4"/>
  <c r="O1316" i="4"/>
  <c r="O1315" i="4"/>
  <c r="O1314" i="4"/>
  <c r="O1313" i="4"/>
  <c r="O1312" i="4"/>
  <c r="O1311" i="4"/>
  <c r="O1310" i="4"/>
  <c r="O1309" i="4"/>
  <c r="O1308" i="4"/>
  <c r="O1307" i="4"/>
  <c r="O1306" i="4"/>
  <c r="O1305" i="4"/>
  <c r="O1304" i="4"/>
  <c r="O1303" i="4"/>
  <c r="O1302" i="4"/>
  <c r="O1301" i="4"/>
  <c r="O1300" i="4"/>
  <c r="O1299" i="4"/>
  <c r="O1298" i="4"/>
  <c r="O1297" i="4"/>
  <c r="O1296" i="4"/>
  <c r="O1295" i="4"/>
  <c r="O1294" i="4"/>
  <c r="O1293" i="4"/>
  <c r="O1292" i="4"/>
  <c r="O1291" i="4"/>
  <c r="O1290" i="4"/>
  <c r="O1289" i="4"/>
  <c r="O1288" i="4"/>
  <c r="O1287" i="4"/>
  <c r="O1286" i="4"/>
  <c r="O1285" i="4"/>
  <c r="O1284" i="4"/>
  <c r="O1283" i="4"/>
  <c r="O1282" i="4"/>
  <c r="O1281" i="4"/>
  <c r="O1280" i="4"/>
  <c r="O1279" i="4"/>
  <c r="O1278" i="4"/>
  <c r="O1277" i="4"/>
  <c r="O1276" i="4"/>
  <c r="O1275" i="4"/>
  <c r="O1274" i="4"/>
  <c r="O1273" i="4"/>
  <c r="O1272" i="4"/>
  <c r="O1271" i="4"/>
  <c r="O1270" i="4"/>
  <c r="O1269" i="4"/>
  <c r="O1268" i="4"/>
  <c r="O1267" i="4"/>
  <c r="O1266" i="4"/>
  <c r="O1265" i="4"/>
  <c r="O1264" i="4"/>
  <c r="O1263" i="4"/>
  <c r="O1262" i="4"/>
  <c r="O1261" i="4"/>
  <c r="O1260" i="4"/>
  <c r="O1259" i="4"/>
  <c r="O1258" i="4"/>
  <c r="O1257" i="4"/>
  <c r="O1256" i="4"/>
  <c r="O1255" i="4"/>
  <c r="O1254" i="4"/>
  <c r="O1253" i="4"/>
  <c r="O1252" i="4"/>
  <c r="O1251" i="4"/>
  <c r="O1250" i="4"/>
  <c r="O1249" i="4"/>
  <c r="O1248" i="4"/>
  <c r="O1247" i="4"/>
  <c r="O1246" i="4"/>
  <c r="O1245" i="4"/>
  <c r="O1244" i="4"/>
  <c r="O1243" i="4"/>
  <c r="O1242" i="4"/>
  <c r="O1241" i="4"/>
  <c r="O1240" i="4"/>
  <c r="O1239" i="4"/>
  <c r="O1238" i="4"/>
  <c r="O1237" i="4"/>
  <c r="O1236" i="4"/>
  <c r="O1235" i="4"/>
  <c r="O1234" i="4"/>
  <c r="O1233" i="4"/>
  <c r="O1232" i="4"/>
  <c r="O1231" i="4"/>
  <c r="O1230" i="4"/>
  <c r="O1229" i="4"/>
  <c r="O1228" i="4"/>
  <c r="O1227" i="4"/>
  <c r="O1226" i="4"/>
  <c r="O1225" i="4"/>
  <c r="O1224" i="4"/>
  <c r="O1223" i="4"/>
  <c r="O1222" i="4"/>
  <c r="O1221" i="4"/>
  <c r="O1220" i="4"/>
  <c r="O1219" i="4"/>
  <c r="O1218" i="4"/>
  <c r="O1217" i="4"/>
  <c r="O1216" i="4"/>
  <c r="O1215" i="4"/>
  <c r="O1214" i="4"/>
  <c r="O1213" i="4"/>
  <c r="O1212" i="4"/>
  <c r="O1211" i="4"/>
  <c r="O1210" i="4"/>
  <c r="O1209" i="4"/>
  <c r="O1208" i="4"/>
  <c r="O1207" i="4"/>
  <c r="O1206" i="4"/>
  <c r="O1205" i="4"/>
  <c r="O1204" i="4"/>
  <c r="O1203" i="4"/>
  <c r="O1202" i="4"/>
  <c r="O1201" i="4"/>
  <c r="O1200" i="4"/>
  <c r="O1199" i="4"/>
  <c r="O1198" i="4"/>
  <c r="O1197" i="4"/>
  <c r="O1196" i="4"/>
  <c r="O1195" i="4"/>
  <c r="O1194" i="4"/>
  <c r="O1193" i="4"/>
  <c r="O1192" i="4"/>
  <c r="O1191" i="4"/>
  <c r="O1190" i="4"/>
  <c r="O1189" i="4"/>
  <c r="O1188" i="4"/>
  <c r="O1187" i="4"/>
  <c r="O1186" i="4"/>
  <c r="O1185" i="4"/>
  <c r="O1184" i="4"/>
  <c r="O1183" i="4"/>
  <c r="O1182" i="4"/>
  <c r="O1181" i="4"/>
  <c r="O1180" i="4"/>
  <c r="O1179" i="4"/>
  <c r="O1178" i="4"/>
  <c r="O1177" i="4"/>
  <c r="O1176" i="4"/>
  <c r="O1175" i="4"/>
  <c r="O1174" i="4"/>
  <c r="O1173" i="4"/>
  <c r="O1172" i="4"/>
  <c r="O1171" i="4"/>
  <c r="O1170" i="4"/>
  <c r="O1169" i="4"/>
  <c r="O1168" i="4"/>
  <c r="O1167" i="4"/>
  <c r="O1166" i="4"/>
  <c r="O1165" i="4"/>
  <c r="O1164" i="4"/>
  <c r="O1163" i="4"/>
  <c r="O1162" i="4"/>
  <c r="O1161" i="4"/>
  <c r="O1160" i="4"/>
  <c r="O1159" i="4"/>
  <c r="O1158" i="4"/>
  <c r="O1157" i="4"/>
  <c r="O1156" i="4"/>
  <c r="O1155" i="4"/>
  <c r="O1154" i="4"/>
  <c r="O1153" i="4"/>
  <c r="O1152" i="4"/>
  <c r="O1151" i="4"/>
  <c r="O1150" i="4"/>
  <c r="O1149" i="4"/>
  <c r="O1148" i="4"/>
  <c r="O1147" i="4"/>
  <c r="O1146" i="4"/>
  <c r="O1145" i="4"/>
  <c r="O1144" i="4"/>
  <c r="O1143" i="4"/>
  <c r="O1142" i="4"/>
  <c r="O1141" i="4"/>
  <c r="O1140" i="4"/>
  <c r="O1139" i="4"/>
  <c r="O1138" i="4"/>
  <c r="O1137" i="4"/>
  <c r="O1136" i="4"/>
  <c r="O1135" i="4"/>
  <c r="O1134" i="4"/>
  <c r="O1133" i="4"/>
  <c r="O1132" i="4"/>
  <c r="O1131" i="4"/>
  <c r="O1130" i="4"/>
  <c r="O1129" i="4"/>
  <c r="O1128" i="4"/>
  <c r="O1127" i="4"/>
  <c r="O1126" i="4"/>
  <c r="O1125" i="4"/>
  <c r="O1124" i="4"/>
  <c r="O1123" i="4"/>
  <c r="O1122" i="4"/>
  <c r="O1121" i="4"/>
  <c r="O1120" i="4"/>
  <c r="O1119" i="4"/>
  <c r="O1118" i="4"/>
  <c r="O1117" i="4"/>
  <c r="O1116" i="4"/>
  <c r="O1115" i="4"/>
  <c r="O1114" i="4"/>
  <c r="O1113" i="4"/>
  <c r="O1112" i="4"/>
  <c r="O1111" i="4"/>
  <c r="O1110" i="4"/>
  <c r="O1109" i="4"/>
  <c r="O1108" i="4"/>
  <c r="O1107" i="4"/>
  <c r="O1106" i="4"/>
  <c r="O1105" i="4"/>
  <c r="O1104" i="4"/>
  <c r="O1103" i="4"/>
  <c r="O1102" i="4"/>
  <c r="O1101" i="4"/>
  <c r="O1100" i="4"/>
  <c r="O1099" i="4"/>
  <c r="O1098" i="4"/>
  <c r="O1097" i="4"/>
  <c r="O1096" i="4"/>
  <c r="O1095" i="4"/>
  <c r="O1094" i="4"/>
  <c r="O1093" i="4"/>
  <c r="O1092" i="4"/>
  <c r="O1091" i="4"/>
  <c r="O1090" i="4"/>
  <c r="O1089" i="4"/>
  <c r="O1088" i="4"/>
  <c r="O1087" i="4"/>
  <c r="O1086" i="4"/>
  <c r="O1085" i="4"/>
  <c r="O1084" i="4"/>
  <c r="O1083" i="4"/>
  <c r="O1082" i="4"/>
  <c r="O1081" i="4"/>
  <c r="O1080" i="4"/>
  <c r="O1079" i="4"/>
  <c r="O1078" i="4"/>
  <c r="O1077" i="4"/>
  <c r="O1076" i="4"/>
  <c r="O1075" i="4"/>
  <c r="O1074" i="4"/>
  <c r="O1073" i="4"/>
  <c r="O1072" i="4"/>
  <c r="O1071" i="4"/>
  <c r="O1070" i="4"/>
  <c r="O1069" i="4"/>
  <c r="O1068" i="4"/>
  <c r="O1067" i="4"/>
  <c r="O1066" i="4"/>
  <c r="O1065" i="4"/>
  <c r="O1064" i="4"/>
  <c r="O1063" i="4"/>
  <c r="O1062" i="4"/>
  <c r="O1061" i="4"/>
  <c r="O1060" i="4"/>
  <c r="O1059" i="4"/>
  <c r="O1058" i="4"/>
  <c r="O1057" i="4"/>
  <c r="O1056" i="4"/>
  <c r="O1055" i="4"/>
  <c r="O1054" i="4"/>
  <c r="O1053" i="4"/>
  <c r="O1052" i="4"/>
  <c r="O1051" i="4"/>
  <c r="O1050" i="4"/>
  <c r="O1049" i="4"/>
  <c r="O1048" i="4"/>
  <c r="O1047" i="4"/>
  <c r="O1046" i="4"/>
  <c r="O1045" i="4"/>
  <c r="O1044" i="4"/>
  <c r="O1043" i="4"/>
  <c r="O1042" i="4"/>
  <c r="O1041" i="4"/>
  <c r="O1040" i="4"/>
  <c r="O1039" i="4"/>
  <c r="O1038" i="4"/>
  <c r="O1037" i="4"/>
  <c r="O1036" i="4"/>
  <c r="O1035" i="4"/>
  <c r="O1034" i="4"/>
  <c r="O1033" i="4"/>
  <c r="O1032" i="4"/>
  <c r="O1031" i="4"/>
  <c r="O1030" i="4"/>
  <c r="O1029" i="4"/>
  <c r="O1028" i="4"/>
  <c r="O1027" i="4"/>
  <c r="O1026" i="4"/>
  <c r="O1025" i="4"/>
  <c r="O1024" i="4"/>
  <c r="O1023" i="4"/>
  <c r="O1022" i="4"/>
  <c r="O1021" i="4"/>
  <c r="O1020" i="4"/>
  <c r="O1019" i="4"/>
  <c r="O1018" i="4"/>
  <c r="O1017" i="4"/>
  <c r="O1016" i="4"/>
  <c r="O1015" i="4"/>
  <c r="O1014" i="4"/>
  <c r="O1013" i="4"/>
  <c r="O1012" i="4"/>
  <c r="O1011" i="4"/>
  <c r="O1010" i="4"/>
  <c r="O1009" i="4"/>
  <c r="O1008" i="4"/>
  <c r="O1007" i="4"/>
  <c r="O1006" i="4"/>
  <c r="O1005" i="4"/>
  <c r="O1004" i="4"/>
  <c r="O1003" i="4"/>
  <c r="O1002" i="4"/>
  <c r="O1001" i="4"/>
  <c r="O1000" i="4"/>
  <c r="O999" i="4"/>
  <c r="O998" i="4"/>
  <c r="O997" i="4"/>
  <c r="O996" i="4"/>
  <c r="O995" i="4"/>
  <c r="O994" i="4"/>
  <c r="O993" i="4"/>
  <c r="O992" i="4"/>
  <c r="O991" i="4"/>
  <c r="O990" i="4"/>
  <c r="O989" i="4"/>
  <c r="O988" i="4"/>
  <c r="O987" i="4"/>
  <c r="O986" i="4"/>
  <c r="O985" i="4"/>
  <c r="O984" i="4"/>
  <c r="O983" i="4"/>
  <c r="O982" i="4"/>
  <c r="O981" i="4"/>
  <c r="O980" i="4"/>
  <c r="O979" i="4"/>
  <c r="O978" i="4"/>
  <c r="O977" i="4"/>
  <c r="O976" i="4"/>
  <c r="O975" i="4"/>
  <c r="O974" i="4"/>
  <c r="O973" i="4"/>
  <c r="O972" i="4"/>
  <c r="O971" i="4"/>
  <c r="O970" i="4"/>
  <c r="O969" i="4"/>
  <c r="O968" i="4"/>
  <c r="O967" i="4"/>
  <c r="O966" i="4"/>
  <c r="O965" i="4"/>
  <c r="O964" i="4"/>
  <c r="O963" i="4"/>
  <c r="O962" i="4"/>
  <c r="O961" i="4"/>
  <c r="O960" i="4"/>
  <c r="O959" i="4"/>
  <c r="O958" i="4"/>
  <c r="O957" i="4"/>
  <c r="O956" i="4"/>
  <c r="O955" i="4"/>
  <c r="O954" i="4"/>
  <c r="O953" i="4"/>
  <c r="O952" i="4"/>
  <c r="O951" i="4"/>
  <c r="O950" i="4"/>
  <c r="O949" i="4"/>
  <c r="O948" i="4"/>
  <c r="O947" i="4"/>
  <c r="O946" i="4"/>
  <c r="O945" i="4"/>
  <c r="O944" i="4"/>
  <c r="O943" i="4"/>
  <c r="O942" i="4"/>
  <c r="O941" i="4"/>
  <c r="O940" i="4"/>
  <c r="O939" i="4"/>
  <c r="O938" i="4"/>
  <c r="O937" i="4"/>
  <c r="O936" i="4"/>
  <c r="O935" i="4"/>
  <c r="O934" i="4"/>
  <c r="O933" i="4"/>
  <c r="O932" i="4"/>
  <c r="O931" i="4"/>
  <c r="O930" i="4"/>
  <c r="O929" i="4"/>
  <c r="O928" i="4"/>
  <c r="O927" i="4"/>
  <c r="O926" i="4"/>
  <c r="O925" i="4"/>
  <c r="O924" i="4"/>
  <c r="O923" i="4"/>
  <c r="O922" i="4"/>
  <c r="O921" i="4"/>
  <c r="O920" i="4"/>
  <c r="O919" i="4"/>
  <c r="O918" i="4"/>
  <c r="O917" i="4"/>
  <c r="O916" i="4"/>
  <c r="O915" i="4"/>
  <c r="O914" i="4"/>
  <c r="O913" i="4"/>
  <c r="O912" i="4"/>
  <c r="O911" i="4"/>
  <c r="O910" i="4"/>
  <c r="O909" i="4"/>
  <c r="O908" i="4"/>
  <c r="O907" i="4"/>
  <c r="O906" i="4"/>
  <c r="O905" i="4"/>
  <c r="O904" i="4"/>
  <c r="O903" i="4"/>
  <c r="O902" i="4"/>
  <c r="O901" i="4"/>
  <c r="O900" i="4"/>
  <c r="O899" i="4"/>
  <c r="O898" i="4"/>
  <c r="O897" i="4"/>
  <c r="O896" i="4"/>
  <c r="O895" i="4"/>
  <c r="O894" i="4"/>
  <c r="O893" i="4"/>
  <c r="O892" i="4"/>
  <c r="O891" i="4"/>
  <c r="O890" i="4"/>
  <c r="O889" i="4"/>
  <c r="O888" i="4"/>
  <c r="O887" i="4"/>
  <c r="O886" i="4"/>
  <c r="O885" i="4"/>
  <c r="O884" i="4"/>
  <c r="O883" i="4"/>
  <c r="O882" i="4"/>
  <c r="O881" i="4"/>
  <c r="O880" i="4"/>
  <c r="O879" i="4"/>
  <c r="O878" i="4"/>
  <c r="O877" i="4"/>
  <c r="O876" i="4"/>
  <c r="O875" i="4"/>
  <c r="O874" i="4"/>
  <c r="O873" i="4"/>
  <c r="O872" i="4"/>
  <c r="O871" i="4"/>
  <c r="O870" i="4"/>
  <c r="O869" i="4"/>
  <c r="O868" i="4"/>
  <c r="O867" i="4"/>
  <c r="O866" i="4"/>
  <c r="O865" i="4"/>
  <c r="O864" i="4"/>
  <c r="O863" i="4"/>
  <c r="O862" i="4"/>
  <c r="O861" i="4"/>
  <c r="O860" i="4"/>
  <c r="O859" i="4"/>
  <c r="O858" i="4"/>
  <c r="O857" i="4"/>
  <c r="O856" i="4"/>
  <c r="O855" i="4"/>
  <c r="O854" i="4"/>
  <c r="O853" i="4"/>
  <c r="O852" i="4"/>
  <c r="O851" i="4"/>
  <c r="O850" i="4"/>
  <c r="O849" i="4"/>
  <c r="O848" i="4"/>
  <c r="O847" i="4"/>
  <c r="O846" i="4"/>
  <c r="O845" i="4"/>
  <c r="O844" i="4"/>
  <c r="O843" i="4"/>
  <c r="O842" i="4"/>
  <c r="O841" i="4"/>
  <c r="O840" i="4"/>
  <c r="O839" i="4"/>
  <c r="O838" i="4"/>
  <c r="O837" i="4"/>
  <c r="O836" i="4"/>
  <c r="O835" i="4"/>
  <c r="O834" i="4"/>
  <c r="O833" i="4"/>
  <c r="O832" i="4"/>
  <c r="O831" i="4"/>
  <c r="O830" i="4"/>
  <c r="O829" i="4"/>
  <c r="O828" i="4"/>
  <c r="O827" i="4"/>
  <c r="O826" i="4"/>
  <c r="O825" i="4"/>
  <c r="O824" i="4"/>
  <c r="O823" i="4"/>
  <c r="O822" i="4"/>
  <c r="O821" i="4"/>
  <c r="O820" i="4"/>
  <c r="O819" i="4"/>
  <c r="O818" i="4"/>
  <c r="O817" i="4"/>
  <c r="O816" i="4"/>
  <c r="O815" i="4"/>
  <c r="O814" i="4"/>
  <c r="O813" i="4"/>
  <c r="O812" i="4"/>
  <c r="O811" i="4"/>
  <c r="O810" i="4"/>
  <c r="O809" i="4"/>
  <c r="O808" i="4"/>
  <c r="O807" i="4"/>
  <c r="O806" i="4"/>
  <c r="O805" i="4"/>
  <c r="O804" i="4"/>
  <c r="O803" i="4"/>
  <c r="O802" i="4"/>
  <c r="O801" i="4"/>
  <c r="O800" i="4"/>
  <c r="O799" i="4"/>
  <c r="O798" i="4"/>
  <c r="O797" i="4"/>
  <c r="O796" i="4"/>
  <c r="O795" i="4"/>
  <c r="O794" i="4"/>
  <c r="O793" i="4"/>
  <c r="O792" i="4"/>
  <c r="O791" i="4"/>
  <c r="O790" i="4"/>
  <c r="O789" i="4"/>
  <c r="O788" i="4"/>
  <c r="O787" i="4"/>
  <c r="O786" i="4"/>
  <c r="O785" i="4"/>
  <c r="O784" i="4"/>
  <c r="O783" i="4"/>
  <c r="O782" i="4"/>
  <c r="O781" i="4"/>
  <c r="O780" i="4"/>
  <c r="O779" i="4"/>
  <c r="O778" i="4"/>
  <c r="O777" i="4"/>
  <c r="O776" i="4"/>
  <c r="O775" i="4"/>
  <c r="O774" i="4"/>
  <c r="O773" i="4"/>
  <c r="O772" i="4"/>
  <c r="O771" i="4"/>
  <c r="O770" i="4"/>
  <c r="O769" i="4"/>
  <c r="O768" i="4"/>
  <c r="O767" i="4"/>
  <c r="O766" i="4"/>
  <c r="O765" i="4"/>
  <c r="O764" i="4"/>
  <c r="O763" i="4"/>
  <c r="O762" i="4"/>
  <c r="O761" i="4"/>
  <c r="O760" i="4"/>
  <c r="O759" i="4"/>
  <c r="O758" i="4"/>
  <c r="O757" i="4"/>
  <c r="O756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F10" i="7"/>
  <c r="E10" i="7"/>
  <c r="D10" i="7"/>
  <c r="C10" i="7"/>
  <c r="E9" i="7"/>
  <c r="B10" i="7"/>
  <c r="F9" i="7"/>
  <c r="D9" i="7"/>
  <c r="C9" i="7"/>
  <c r="B9" i="7"/>
  <c r="E8" i="7"/>
  <c r="F8" i="7"/>
  <c r="D8" i="7"/>
  <c r="C8" i="7"/>
  <c r="B8" i="7"/>
  <c r="C6" i="7"/>
  <c r="F6" i="7"/>
  <c r="E6" i="7"/>
  <c r="D6" i="7"/>
  <c r="B6" i="7"/>
  <c r="F5" i="7"/>
  <c r="E5" i="7"/>
  <c r="D5" i="7"/>
  <c r="C5" i="7"/>
  <c r="B5" i="7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2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493" i="4"/>
  <c r="M1494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3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79" i="4"/>
  <c r="M2080" i="4"/>
  <c r="M2081" i="4"/>
  <c r="M2082" i="4"/>
  <c r="M2083" i="4"/>
  <c r="M2084" i="4"/>
  <c r="M2085" i="4"/>
  <c r="M2086" i="4"/>
  <c r="M2087" i="4"/>
  <c r="M2088" i="4"/>
  <c r="M2089" i="4"/>
  <c r="M2090" i="4"/>
  <c r="M2091" i="4"/>
  <c r="M2092" i="4"/>
  <c r="M2093" i="4"/>
  <c r="M2094" i="4"/>
  <c r="M2095" i="4"/>
  <c r="M2096" i="4"/>
  <c r="M2097" i="4"/>
  <c r="M2098" i="4"/>
  <c r="M2099" i="4"/>
  <c r="M2100" i="4"/>
  <c r="M2101" i="4"/>
  <c r="M2102" i="4"/>
  <c r="M2103" i="4"/>
  <c r="M2104" i="4"/>
  <c r="M2105" i="4"/>
  <c r="M2106" i="4"/>
  <c r="M2107" i="4"/>
  <c r="M2108" i="4"/>
  <c r="M2109" i="4"/>
  <c r="M2110" i="4"/>
  <c r="M2111" i="4"/>
  <c r="M2112" i="4"/>
  <c r="M2113" i="4"/>
  <c r="M2114" i="4"/>
  <c r="M2115" i="4"/>
  <c r="M2116" i="4"/>
  <c r="M2117" i="4"/>
  <c r="M2118" i="4"/>
  <c r="M2119" i="4"/>
  <c r="M2120" i="4"/>
  <c r="M2121" i="4"/>
  <c r="M2122" i="4"/>
  <c r="M2123" i="4"/>
  <c r="M2124" i="4"/>
  <c r="M2125" i="4"/>
  <c r="M2126" i="4"/>
  <c r="M2127" i="4"/>
  <c r="M2128" i="4"/>
  <c r="M2129" i="4"/>
  <c r="M2130" i="4"/>
  <c r="M2131" i="4"/>
  <c r="M2132" i="4"/>
  <c r="M2133" i="4"/>
  <c r="M2134" i="4"/>
  <c r="M2135" i="4"/>
  <c r="M2136" i="4"/>
  <c r="M2137" i="4"/>
  <c r="M2138" i="4"/>
  <c r="M2139" i="4"/>
  <c r="M2140" i="4"/>
  <c r="M2141" i="4"/>
  <c r="M2142" i="4"/>
  <c r="M2143" i="4"/>
  <c r="M2144" i="4"/>
  <c r="M2145" i="4"/>
  <c r="M2146" i="4"/>
  <c r="M2147" i="4"/>
  <c r="M2148" i="4"/>
  <c r="M2149" i="4"/>
  <c r="M2150" i="4"/>
  <c r="M2151" i="4"/>
  <c r="M2152" i="4"/>
  <c r="M2153" i="4"/>
  <c r="M2154" i="4"/>
  <c r="M2155" i="4"/>
  <c r="M2156" i="4"/>
  <c r="M2157" i="4"/>
  <c r="M2158" i="4"/>
  <c r="M2159" i="4"/>
  <c r="M2160" i="4"/>
  <c r="M2161" i="4"/>
  <c r="M2162" i="4"/>
  <c r="M2163" i="4"/>
  <c r="M2164" i="4"/>
  <c r="M2165" i="4"/>
  <c r="M2166" i="4"/>
  <c r="M2167" i="4"/>
  <c r="M2168" i="4"/>
  <c r="M2169" i="4"/>
  <c r="M2170" i="4"/>
  <c r="M2171" i="4"/>
  <c r="M2172" i="4"/>
  <c r="M2173" i="4"/>
  <c r="M2174" i="4"/>
  <c r="M2175" i="4"/>
  <c r="M2176" i="4"/>
  <c r="M2177" i="4"/>
  <c r="M2178" i="4"/>
  <c r="M2179" i="4"/>
  <c r="M2180" i="4"/>
  <c r="M2181" i="4"/>
  <c r="M2182" i="4"/>
  <c r="M2183" i="4"/>
  <c r="M2184" i="4"/>
  <c r="M2185" i="4"/>
  <c r="M2186" i="4"/>
  <c r="M2187" i="4"/>
  <c r="M2188" i="4"/>
  <c r="M2189" i="4"/>
  <c r="M2190" i="4"/>
  <c r="M2191" i="4"/>
  <c r="M2192" i="4"/>
  <c r="M2193" i="4"/>
  <c r="M2194" i="4"/>
  <c r="M2195" i="4"/>
  <c r="M2196" i="4"/>
  <c r="M2197" i="4"/>
  <c r="M2198" i="4"/>
  <c r="M2199" i="4"/>
  <c r="M2200" i="4"/>
  <c r="M2201" i="4"/>
  <c r="M2202" i="4"/>
  <c r="M2203" i="4"/>
  <c r="M2204" i="4"/>
  <c r="M2205" i="4"/>
  <c r="M2206" i="4"/>
  <c r="M2207" i="4"/>
  <c r="M2208" i="4"/>
  <c r="M2209" i="4"/>
  <c r="M2210" i="4"/>
  <c r="M2211" i="4"/>
  <c r="M2212" i="4"/>
  <c r="M2213" i="4"/>
  <c r="M2214" i="4"/>
  <c r="M2215" i="4"/>
  <c r="M2216" i="4"/>
  <c r="M2217" i="4"/>
  <c r="M2218" i="4"/>
  <c r="M2219" i="4"/>
  <c r="M2220" i="4"/>
  <c r="M2221" i="4"/>
  <c r="M2222" i="4"/>
  <c r="M2223" i="4"/>
  <c r="M2224" i="4"/>
  <c r="M2225" i="4"/>
  <c r="M2226" i="4"/>
  <c r="M2227" i="4"/>
  <c r="M2228" i="4"/>
  <c r="M2229" i="4"/>
  <c r="M2230" i="4"/>
  <c r="M2231" i="4"/>
  <c r="M2232" i="4"/>
  <c r="M2233" i="4"/>
  <c r="M2234" i="4"/>
  <c r="M2235" i="4"/>
  <c r="M2236" i="4"/>
  <c r="M2237" i="4"/>
  <c r="M2238" i="4"/>
  <c r="M2239" i="4"/>
  <c r="M2240" i="4"/>
  <c r="M2241" i="4"/>
  <c r="M2242" i="4"/>
  <c r="M2243" i="4"/>
  <c r="M2244" i="4"/>
  <c r="M2245" i="4"/>
  <c r="M2246" i="4"/>
  <c r="M2247" i="4"/>
  <c r="M2248" i="4"/>
  <c r="M2249" i="4"/>
  <c r="M2250" i="4"/>
  <c r="M2251" i="4"/>
  <c r="M2252" i="4"/>
  <c r="M2253" i="4"/>
  <c r="M2254" i="4"/>
  <c r="M2255" i="4"/>
  <c r="M2256" i="4"/>
  <c r="M2257" i="4"/>
  <c r="M2258" i="4"/>
  <c r="M2259" i="4"/>
  <c r="M2260" i="4"/>
  <c r="M2261" i="4"/>
  <c r="M2262" i="4"/>
  <c r="M2263" i="4"/>
  <c r="M2264" i="4"/>
  <c r="M2265" i="4"/>
  <c r="M2266" i="4"/>
  <c r="M2267" i="4"/>
  <c r="M2268" i="4"/>
  <c r="M2269" i="4"/>
  <c r="M2270" i="4"/>
  <c r="M2271" i="4"/>
  <c r="M2272" i="4"/>
  <c r="M2273" i="4"/>
  <c r="M2274" i="4"/>
  <c r="M2275" i="4"/>
  <c r="M2276" i="4"/>
  <c r="M2277" i="4"/>
  <c r="M2278" i="4"/>
  <c r="M2279" i="4"/>
  <c r="M2280" i="4"/>
  <c r="M2281" i="4"/>
  <c r="M2282" i="4"/>
  <c r="M2283" i="4"/>
  <c r="M2284" i="4"/>
  <c r="M2285" i="4"/>
  <c r="M2286" i="4"/>
  <c r="M2287" i="4"/>
  <c r="M2288" i="4"/>
  <c r="M2289" i="4"/>
  <c r="M2290" i="4"/>
  <c r="M2291" i="4"/>
  <c r="M2292" i="4"/>
  <c r="M2293" i="4"/>
  <c r="M2294" i="4"/>
  <c r="M2295" i="4"/>
  <c r="M2296" i="4"/>
  <c r="M2297" i="4"/>
  <c r="M2298" i="4"/>
  <c r="M2299" i="4"/>
  <c r="M2300" i="4"/>
  <c r="M2301" i="4"/>
  <c r="M2302" i="4"/>
  <c r="M2303" i="4"/>
  <c r="M2304" i="4"/>
  <c r="M2305" i="4"/>
  <c r="M2306" i="4"/>
  <c r="M2307" i="4"/>
  <c r="M2308" i="4"/>
  <c r="M2309" i="4"/>
  <c r="M2310" i="4"/>
  <c r="M2311" i="4"/>
  <c r="M2312" i="4"/>
  <c r="M2313" i="4"/>
  <c r="M2314" i="4"/>
  <c r="M2315" i="4"/>
  <c r="M2316" i="4"/>
  <c r="M2317" i="4"/>
  <c r="M2318" i="4"/>
  <c r="M2319" i="4"/>
  <c r="M2320" i="4"/>
  <c r="M2321" i="4"/>
  <c r="M2322" i="4"/>
  <c r="M2323" i="4"/>
  <c r="M2324" i="4"/>
  <c r="M2325" i="4"/>
  <c r="M2326" i="4"/>
  <c r="M2327" i="4"/>
  <c r="M2328" i="4"/>
  <c r="M2329" i="4"/>
  <c r="M2330" i="4"/>
  <c r="M2331" i="4"/>
  <c r="M2332" i="4"/>
  <c r="M2333" i="4"/>
  <c r="M2334" i="4"/>
  <c r="M2335" i="4"/>
  <c r="M2336" i="4"/>
  <c r="M2337" i="4"/>
  <c r="M2338" i="4"/>
  <c r="M2339" i="4"/>
  <c r="M2340" i="4"/>
  <c r="M2341" i="4"/>
  <c r="M2342" i="4"/>
  <c r="M2343" i="4"/>
  <c r="M2344" i="4"/>
  <c r="M2345" i="4"/>
  <c r="M2346" i="4"/>
  <c r="M2347" i="4"/>
  <c r="M2348" i="4"/>
  <c r="M2349" i="4"/>
  <c r="M2350" i="4"/>
  <c r="M2351" i="4"/>
  <c r="M2352" i="4"/>
  <c r="M2353" i="4"/>
  <c r="M2354" i="4"/>
  <c r="M2355" i="4"/>
  <c r="M2356" i="4"/>
  <c r="M2357" i="4"/>
  <c r="M2358" i="4"/>
  <c r="M2359" i="4"/>
  <c r="M2360" i="4"/>
  <c r="M2361" i="4"/>
  <c r="M2362" i="4"/>
  <c r="M2363" i="4"/>
  <c r="M2364" i="4"/>
  <c r="M2365" i="4"/>
  <c r="M2366" i="4"/>
  <c r="M2367" i="4"/>
  <c r="M2368" i="4"/>
  <c r="M2369" i="4"/>
  <c r="M2370" i="4"/>
  <c r="M2371" i="4"/>
  <c r="M2372" i="4"/>
  <c r="M2373" i="4"/>
  <c r="M2374" i="4"/>
  <c r="M2375" i="4"/>
  <c r="M2376" i="4"/>
  <c r="M2377" i="4"/>
  <c r="M2378" i="4"/>
  <c r="M2379" i="4"/>
  <c r="M2380" i="4"/>
  <c r="M2381" i="4"/>
  <c r="M2382" i="4"/>
  <c r="M2383" i="4"/>
  <c r="M2384" i="4"/>
  <c r="M2385" i="4"/>
  <c r="M2386" i="4"/>
  <c r="M2387" i="4"/>
  <c r="M2388" i="4"/>
  <c r="M2389" i="4"/>
  <c r="M2390" i="4"/>
  <c r="M2391" i="4"/>
  <c r="M2392" i="4"/>
  <c r="M2393" i="4"/>
  <c r="M2394" i="4"/>
  <c r="M2395" i="4"/>
  <c r="M2396" i="4"/>
  <c r="M2397" i="4"/>
  <c r="M2398" i="4"/>
  <c r="M2399" i="4"/>
  <c r="M2400" i="4"/>
  <c r="M2401" i="4"/>
  <c r="M2402" i="4"/>
  <c r="M2403" i="4"/>
  <c r="M2404" i="4"/>
  <c r="M2405" i="4"/>
  <c r="M2406" i="4"/>
  <c r="M2407" i="4"/>
  <c r="M2408" i="4"/>
  <c r="M2409" i="4"/>
  <c r="M2410" i="4"/>
  <c r="M2411" i="4"/>
  <c r="M2412" i="4"/>
  <c r="M2413" i="4"/>
  <c r="M2414" i="4"/>
  <c r="M2415" i="4"/>
  <c r="M2416" i="4"/>
  <c r="M2417" i="4"/>
  <c r="M2418" i="4"/>
  <c r="M2419" i="4"/>
  <c r="M2420" i="4"/>
  <c r="M2421" i="4"/>
  <c r="M2422" i="4"/>
  <c r="M2423" i="4"/>
  <c r="M2424" i="4"/>
  <c r="M2425" i="4"/>
  <c r="M2426" i="4"/>
  <c r="M2427" i="4"/>
  <c r="M2428" i="4"/>
  <c r="M2429" i="4"/>
  <c r="M2430" i="4"/>
  <c r="M2431" i="4"/>
  <c r="M2432" i="4"/>
  <c r="M2433" i="4"/>
  <c r="M2434" i="4"/>
  <c r="M2435" i="4"/>
  <c r="M2436" i="4"/>
  <c r="M2437" i="4"/>
  <c r="M2438" i="4"/>
  <c r="M2439" i="4"/>
  <c r="M2440" i="4"/>
  <c r="M2441" i="4"/>
  <c r="M2442" i="4"/>
  <c r="M2443" i="4"/>
  <c r="M2444" i="4"/>
  <c r="M2445" i="4"/>
  <c r="M2446" i="4"/>
  <c r="M2447" i="4"/>
  <c r="M2448" i="4"/>
  <c r="M2449" i="4"/>
  <c r="M2450" i="4"/>
  <c r="M2451" i="4"/>
  <c r="M2452" i="4"/>
  <c r="M2453" i="4"/>
  <c r="M2454" i="4"/>
  <c r="M2455" i="4"/>
  <c r="M2456" i="4"/>
  <c r="M2457" i="4"/>
  <c r="M2458" i="4"/>
  <c r="M2459" i="4"/>
  <c r="M2460" i="4"/>
  <c r="M2461" i="4"/>
  <c r="M2462" i="4"/>
  <c r="M2463" i="4"/>
  <c r="M2464" i="4"/>
  <c r="M2465" i="4"/>
  <c r="M2466" i="4"/>
  <c r="M2467" i="4"/>
  <c r="M2468" i="4"/>
  <c r="M2469" i="4"/>
  <c r="M2470" i="4"/>
  <c r="M2471" i="4"/>
  <c r="M2472" i="4"/>
  <c r="M2473" i="4"/>
  <c r="M2474" i="4"/>
  <c r="M2475" i="4"/>
  <c r="M2476" i="4"/>
  <c r="M2477" i="4"/>
  <c r="M2478" i="4"/>
  <c r="M2479" i="4"/>
  <c r="M2480" i="4"/>
  <c r="M2481" i="4"/>
  <c r="M2482" i="4"/>
  <c r="M2483" i="4"/>
  <c r="M2484" i="4"/>
  <c r="M2485" i="4"/>
  <c r="M2486" i="4"/>
  <c r="M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M2503" i="4"/>
  <c r="M2504" i="4"/>
  <c r="M2505" i="4"/>
  <c r="M2506" i="4"/>
  <c r="M2507" i="4"/>
  <c r="M2508" i="4"/>
  <c r="M2509" i="4"/>
  <c r="M2510" i="4"/>
  <c r="M2511" i="4"/>
  <c r="M2512" i="4"/>
  <c r="M2513" i="4"/>
  <c r="M2514" i="4"/>
  <c r="M2515" i="4"/>
  <c r="M2516" i="4"/>
  <c r="M2517" i="4"/>
  <c r="M2518" i="4"/>
  <c r="M2519" i="4"/>
  <c r="M2520" i="4"/>
  <c r="M2521" i="4"/>
  <c r="M2522" i="4"/>
  <c r="M2523" i="4"/>
  <c r="M2524" i="4"/>
  <c r="M2525" i="4"/>
  <c r="M2526" i="4"/>
  <c r="M2527" i="4"/>
  <c r="M2528" i="4"/>
  <c r="M2529" i="4"/>
  <c r="M2530" i="4"/>
  <c r="M2531" i="4"/>
  <c r="M2532" i="4"/>
  <c r="M2533" i="4"/>
  <c r="M2534" i="4"/>
  <c r="M2535" i="4"/>
  <c r="M2536" i="4"/>
  <c r="M2537" i="4"/>
  <c r="M2538" i="4"/>
  <c r="M2539" i="4"/>
  <c r="M2540" i="4"/>
  <c r="M2541" i="4"/>
  <c r="M2542" i="4"/>
  <c r="M2543" i="4"/>
  <c r="M2544" i="4"/>
  <c r="M2545" i="4"/>
  <c r="M2546" i="4"/>
  <c r="M2547" i="4"/>
  <c r="M2548" i="4"/>
  <c r="M2549" i="4"/>
  <c r="M2550" i="4"/>
  <c r="M2551" i="4"/>
  <c r="M2552" i="4"/>
  <c r="M2553" i="4"/>
  <c r="M2554" i="4"/>
  <c r="M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M2571" i="4"/>
  <c r="M2572" i="4"/>
  <c r="M2573" i="4"/>
  <c r="M2574" i="4"/>
  <c r="M2575" i="4"/>
  <c r="M2576" i="4"/>
  <c r="M2577" i="4"/>
  <c r="M2578" i="4"/>
  <c r="M2579" i="4"/>
  <c r="M2580" i="4"/>
  <c r="M2581" i="4"/>
  <c r="M2582" i="4"/>
  <c r="M2583" i="4"/>
  <c r="M2584" i="4"/>
  <c r="M2585" i="4"/>
  <c r="M2586" i="4"/>
  <c r="M2587" i="4"/>
  <c r="M2588" i="4"/>
  <c r="M2589" i="4"/>
  <c r="M2590" i="4"/>
  <c r="M2591" i="4"/>
  <c r="M2592" i="4"/>
  <c r="M2593" i="4"/>
  <c r="M2594" i="4"/>
  <c r="M2595" i="4"/>
  <c r="M2596" i="4"/>
  <c r="M2597" i="4"/>
  <c r="M2598" i="4"/>
  <c r="M2599" i="4"/>
  <c r="M2600" i="4"/>
  <c r="M2601" i="4"/>
  <c r="M2602" i="4"/>
  <c r="M2603" i="4"/>
  <c r="M2604" i="4"/>
  <c r="M2605" i="4"/>
  <c r="M2606" i="4"/>
  <c r="M2607" i="4"/>
  <c r="M2608" i="4"/>
  <c r="M2609" i="4"/>
  <c r="M2610" i="4"/>
  <c r="M2611" i="4"/>
  <c r="M2612" i="4"/>
  <c r="M2613" i="4"/>
  <c r="M2614" i="4"/>
  <c r="M2615" i="4"/>
  <c r="M2616" i="4"/>
  <c r="M2617" i="4"/>
  <c r="M2618" i="4"/>
  <c r="M2619" i="4"/>
  <c r="M2620" i="4"/>
  <c r="M2621" i="4"/>
  <c r="M2622" i="4"/>
  <c r="M2623" i="4"/>
  <c r="M2624" i="4"/>
  <c r="M2625" i="4"/>
  <c r="M2626" i="4"/>
  <c r="M2627" i="4"/>
  <c r="M2628" i="4"/>
  <c r="M2629" i="4"/>
  <c r="M2630" i="4"/>
  <c r="M2631" i="4"/>
  <c r="M2632" i="4"/>
  <c r="M2633" i="4"/>
  <c r="M2634" i="4"/>
  <c r="M2635" i="4"/>
  <c r="M2636" i="4"/>
  <c r="M2637" i="4"/>
  <c r="M2638" i="4"/>
  <c r="M2639" i="4"/>
  <c r="M2640" i="4"/>
  <c r="M2641" i="4"/>
  <c r="M2642" i="4"/>
  <c r="M2643" i="4"/>
  <c r="M2644" i="4"/>
  <c r="M2645" i="4"/>
  <c r="M2646" i="4"/>
  <c r="M2647" i="4"/>
  <c r="M2648" i="4"/>
  <c r="M2649" i="4"/>
  <c r="M2650" i="4"/>
  <c r="M2651" i="4"/>
  <c r="M2652" i="4"/>
  <c r="M2653" i="4"/>
  <c r="M2654" i="4"/>
  <c r="M2655" i="4"/>
  <c r="M2656" i="4"/>
  <c r="M2657" i="4"/>
  <c r="M2658" i="4"/>
  <c r="M2659" i="4"/>
  <c r="M2660" i="4"/>
  <c r="M2661" i="4"/>
  <c r="M2662" i="4"/>
  <c r="M2663" i="4"/>
  <c r="M2664" i="4"/>
  <c r="M2665" i="4"/>
  <c r="M2666" i="4"/>
  <c r="M2667" i="4"/>
  <c r="M2668" i="4"/>
  <c r="M2669" i="4"/>
  <c r="M2670" i="4"/>
  <c r="M2671" i="4"/>
  <c r="M2672" i="4"/>
  <c r="M2673" i="4"/>
  <c r="M2674" i="4"/>
  <c r="M2675" i="4"/>
  <c r="M2676" i="4"/>
  <c r="M2677" i="4"/>
  <c r="M2678" i="4"/>
  <c r="M2679" i="4"/>
  <c r="M2680" i="4"/>
  <c r="M2681" i="4"/>
  <c r="M2682" i="4"/>
  <c r="M2683" i="4"/>
  <c r="M2684" i="4"/>
  <c r="M2685" i="4"/>
  <c r="M2686" i="4"/>
  <c r="M2687" i="4"/>
  <c r="M2688" i="4"/>
  <c r="M2689" i="4"/>
  <c r="M2690" i="4"/>
  <c r="M2691" i="4"/>
  <c r="M2692" i="4"/>
  <c r="M2693" i="4"/>
  <c r="M2694" i="4"/>
  <c r="M2695" i="4"/>
  <c r="M2696" i="4"/>
  <c r="M2697" i="4"/>
  <c r="M2698" i="4"/>
  <c r="M2699" i="4"/>
  <c r="M2700" i="4"/>
  <c r="M2701" i="4"/>
  <c r="M2702" i="4"/>
  <c r="M2703" i="4"/>
  <c r="M2704" i="4"/>
  <c r="M2705" i="4"/>
  <c r="M2706" i="4"/>
  <c r="M2707" i="4"/>
  <c r="M2708" i="4"/>
  <c r="M2709" i="4"/>
  <c r="M2710" i="4"/>
  <c r="M2711" i="4"/>
  <c r="M2712" i="4"/>
  <c r="M2713" i="4"/>
  <c r="M2714" i="4"/>
  <c r="M2715" i="4"/>
  <c r="M2716" i="4"/>
  <c r="M2717" i="4"/>
  <c r="M2718" i="4"/>
  <c r="M2719" i="4"/>
  <c r="M2720" i="4"/>
  <c r="M2721" i="4"/>
  <c r="M2722" i="4"/>
  <c r="M2723" i="4"/>
  <c r="M2724" i="4"/>
  <c r="M2725" i="4"/>
  <c r="M2726" i="4"/>
  <c r="M2727" i="4"/>
  <c r="M2728" i="4"/>
  <c r="M2729" i="4"/>
  <c r="M2730" i="4"/>
  <c r="M2731" i="4"/>
  <c r="M2732" i="4"/>
  <c r="M2733" i="4"/>
  <c r="M2734" i="4"/>
  <c r="M2735" i="4"/>
  <c r="M2736" i="4"/>
  <c r="M2737" i="4"/>
  <c r="M2738" i="4"/>
  <c r="M2739" i="4"/>
  <c r="M2740" i="4"/>
  <c r="M2741" i="4"/>
  <c r="M2742" i="4"/>
  <c r="M2743" i="4"/>
  <c r="M2744" i="4"/>
  <c r="M2745" i="4"/>
  <c r="M2746" i="4"/>
  <c r="M2747" i="4"/>
  <c r="M2748" i="4"/>
  <c r="M2749" i="4"/>
  <c r="M2750" i="4"/>
  <c r="M2751" i="4"/>
  <c r="M2752" i="4"/>
  <c r="M2753" i="4"/>
  <c r="M2754" i="4"/>
  <c r="M2755" i="4"/>
  <c r="M2756" i="4"/>
  <c r="M2757" i="4"/>
  <c r="M2758" i="4"/>
  <c r="M2759" i="4"/>
  <c r="M2760" i="4"/>
  <c r="M2761" i="4"/>
  <c r="M2762" i="4"/>
  <c r="M2763" i="4"/>
  <c r="M2764" i="4"/>
  <c r="M2765" i="4"/>
  <c r="M2766" i="4"/>
  <c r="M2767" i="4"/>
  <c r="M2768" i="4"/>
  <c r="M2769" i="4"/>
  <c r="M2770" i="4"/>
  <c r="M2771" i="4"/>
  <c r="M2772" i="4"/>
  <c r="M2773" i="4"/>
  <c r="M2774" i="4"/>
  <c r="M2775" i="4"/>
  <c r="M2776" i="4"/>
  <c r="M2777" i="4"/>
  <c r="M2778" i="4"/>
  <c r="M2779" i="4"/>
  <c r="M2780" i="4"/>
  <c r="M2781" i="4"/>
  <c r="M2782" i="4"/>
  <c r="M2783" i="4"/>
  <c r="M2784" i="4"/>
  <c r="M2785" i="4"/>
  <c r="M2786" i="4"/>
  <c r="M2787" i="4"/>
  <c r="M2788" i="4"/>
  <c r="M2789" i="4"/>
  <c r="M2790" i="4"/>
  <c r="M2791" i="4"/>
  <c r="M2792" i="4"/>
  <c r="M2793" i="4"/>
  <c r="M2794" i="4"/>
  <c r="M2795" i="4"/>
  <c r="M2796" i="4"/>
  <c r="M2797" i="4"/>
  <c r="M2798" i="4"/>
  <c r="M2799" i="4"/>
  <c r="M2800" i="4"/>
  <c r="M2801" i="4"/>
  <c r="M2802" i="4"/>
  <c r="M2803" i="4"/>
  <c r="M2804" i="4"/>
  <c r="M2805" i="4"/>
  <c r="M2806" i="4"/>
  <c r="M2807" i="4"/>
  <c r="M2808" i="4"/>
  <c r="M2809" i="4"/>
  <c r="M2810" i="4"/>
  <c r="M2811" i="4"/>
  <c r="M2812" i="4"/>
  <c r="M2813" i="4"/>
  <c r="M2814" i="4"/>
  <c r="M2815" i="4"/>
  <c r="M2816" i="4"/>
  <c r="M2817" i="4"/>
  <c r="M2818" i="4"/>
  <c r="M2819" i="4"/>
  <c r="M2820" i="4"/>
  <c r="M2821" i="4"/>
  <c r="M2822" i="4"/>
  <c r="M2823" i="4"/>
  <c r="M2824" i="4"/>
  <c r="M2825" i="4"/>
  <c r="M2826" i="4"/>
  <c r="M2827" i="4"/>
  <c r="M2828" i="4"/>
  <c r="M2829" i="4"/>
  <c r="M2830" i="4"/>
  <c r="M2831" i="4"/>
  <c r="M2832" i="4"/>
  <c r="M2833" i="4"/>
  <c r="M2834" i="4"/>
  <c r="M2835" i="4"/>
  <c r="M2836" i="4"/>
  <c r="M2837" i="4"/>
  <c r="M2838" i="4"/>
  <c r="M2839" i="4"/>
  <c r="M2840" i="4"/>
  <c r="M2841" i="4"/>
  <c r="M2842" i="4"/>
  <c r="M2843" i="4"/>
  <c r="M2844" i="4"/>
  <c r="M2845" i="4"/>
  <c r="M2846" i="4"/>
  <c r="M2847" i="4"/>
  <c r="M2848" i="4"/>
  <c r="M2849" i="4"/>
  <c r="M2850" i="4"/>
  <c r="M2851" i="4"/>
  <c r="M2852" i="4"/>
  <c r="M2853" i="4"/>
  <c r="M2854" i="4"/>
  <c r="M2855" i="4"/>
  <c r="M2856" i="4"/>
  <c r="M2857" i="4"/>
  <c r="M2858" i="4"/>
  <c r="M2859" i="4"/>
  <c r="M2860" i="4"/>
  <c r="M2861" i="4"/>
  <c r="M2862" i="4"/>
  <c r="M2863" i="4"/>
  <c r="M2864" i="4"/>
  <c r="M2865" i="4"/>
  <c r="M2866" i="4"/>
  <c r="M2867" i="4"/>
  <c r="M2868" i="4"/>
  <c r="M2869" i="4"/>
  <c r="M2870" i="4"/>
  <c r="M2871" i="4"/>
  <c r="M2872" i="4"/>
  <c r="M2873" i="4"/>
  <c r="M2874" i="4"/>
  <c r="M2875" i="4"/>
  <c r="M2876" i="4"/>
  <c r="M2877" i="4"/>
  <c r="M2878" i="4"/>
  <c r="M2879" i="4"/>
  <c r="M2880" i="4"/>
  <c r="M2881" i="4"/>
  <c r="M2882" i="4"/>
  <c r="M2883" i="4"/>
  <c r="M2884" i="4"/>
  <c r="M2885" i="4"/>
  <c r="M2886" i="4"/>
  <c r="M2887" i="4"/>
  <c r="M2888" i="4"/>
  <c r="M2889" i="4"/>
  <c r="M2890" i="4"/>
  <c r="M2891" i="4"/>
  <c r="M2892" i="4"/>
  <c r="M2893" i="4"/>
  <c r="M2894" i="4"/>
  <c r="M2895" i="4"/>
  <c r="M2896" i="4"/>
  <c r="M2897" i="4"/>
  <c r="M2898" i="4"/>
  <c r="M2899" i="4"/>
  <c r="M2900" i="4"/>
  <c r="M2901" i="4"/>
  <c r="M2902" i="4"/>
  <c r="M2903" i="4"/>
  <c r="M2904" i="4"/>
  <c r="M2905" i="4"/>
  <c r="M2906" i="4"/>
  <c r="M2907" i="4"/>
  <c r="M2908" i="4"/>
  <c r="M2909" i="4"/>
  <c r="M2910" i="4"/>
  <c r="M2911" i="4"/>
  <c r="M2912" i="4"/>
  <c r="M2913" i="4"/>
  <c r="M2914" i="4"/>
  <c r="M2915" i="4"/>
  <c r="M2916" i="4"/>
  <c r="M2917" i="4"/>
  <c r="M2918" i="4"/>
  <c r="M2919" i="4"/>
  <c r="M2920" i="4"/>
  <c r="M2921" i="4"/>
  <c r="M2922" i="4"/>
  <c r="M2923" i="4"/>
  <c r="M2924" i="4"/>
  <c r="M2925" i="4"/>
  <c r="M2926" i="4"/>
  <c r="M2927" i="4"/>
  <c r="M2928" i="4"/>
  <c r="M2929" i="4"/>
  <c r="M2930" i="4"/>
  <c r="M2931" i="4"/>
  <c r="M2932" i="4"/>
  <c r="M2933" i="4"/>
  <c r="M2934" i="4"/>
  <c r="M2935" i="4"/>
  <c r="M2936" i="4"/>
  <c r="M2937" i="4"/>
  <c r="M2938" i="4"/>
  <c r="M2939" i="4"/>
  <c r="M2940" i="4"/>
  <c r="M2941" i="4"/>
  <c r="M2942" i="4"/>
  <c r="M2943" i="4"/>
  <c r="M2944" i="4"/>
  <c r="M2945" i="4"/>
  <c r="M2946" i="4"/>
  <c r="M2947" i="4"/>
  <c r="M2948" i="4"/>
  <c r="M2949" i="4"/>
  <c r="M2950" i="4"/>
  <c r="M2951" i="4"/>
  <c r="M2952" i="4"/>
  <c r="M2953" i="4"/>
  <c r="M2954" i="4"/>
  <c r="M2955" i="4"/>
  <c r="M2956" i="4"/>
  <c r="M2957" i="4"/>
  <c r="M2958" i="4"/>
  <c r="M2959" i="4"/>
  <c r="M2960" i="4"/>
  <c r="M2961" i="4"/>
  <c r="M2962" i="4"/>
  <c r="M2963" i="4"/>
  <c r="M2964" i="4"/>
  <c r="M2965" i="4"/>
  <c r="M2966" i="4"/>
  <c r="M2967" i="4"/>
  <c r="M2968" i="4"/>
  <c r="M2969" i="4"/>
  <c r="M2970" i="4"/>
  <c r="M2971" i="4"/>
  <c r="M2972" i="4"/>
  <c r="M2973" i="4"/>
  <c r="M2974" i="4"/>
  <c r="M2975" i="4"/>
  <c r="M2976" i="4"/>
  <c r="M2977" i="4"/>
  <c r="M2978" i="4"/>
  <c r="M2979" i="4"/>
  <c r="M2980" i="4"/>
  <c r="M2981" i="4"/>
  <c r="M2982" i="4"/>
  <c r="M2983" i="4"/>
  <c r="M2984" i="4"/>
  <c r="M2985" i="4"/>
  <c r="M2986" i="4"/>
  <c r="M2987" i="4"/>
  <c r="M2988" i="4"/>
  <c r="M2989" i="4"/>
  <c r="M2990" i="4"/>
  <c r="M2991" i="4"/>
  <c r="M2992" i="4"/>
  <c r="M2993" i="4"/>
  <c r="M2994" i="4"/>
  <c r="M2995" i="4"/>
  <c r="M2996" i="4"/>
  <c r="M2997" i="4"/>
  <c r="M2998" i="4"/>
  <c r="M2999" i="4"/>
  <c r="M3000" i="4"/>
  <c r="M3001" i="4"/>
  <c r="M3002" i="4"/>
  <c r="M3003" i="4"/>
  <c r="M3004" i="4"/>
  <c r="M3005" i="4"/>
  <c r="M3006" i="4"/>
  <c r="M3007" i="4"/>
  <c r="M3008" i="4"/>
  <c r="M3009" i="4"/>
  <c r="M3010" i="4"/>
  <c r="M3011" i="4"/>
  <c r="M3012" i="4"/>
  <c r="M3013" i="4"/>
  <c r="M3014" i="4"/>
  <c r="M3015" i="4"/>
  <c r="M3016" i="4"/>
  <c r="M3017" i="4"/>
  <c r="M3018" i="4"/>
  <c r="M3019" i="4"/>
  <c r="M3020" i="4"/>
  <c r="M3021" i="4"/>
  <c r="M3022" i="4"/>
  <c r="M3023" i="4"/>
  <c r="M3024" i="4"/>
  <c r="M3025" i="4"/>
  <c r="M3026" i="4"/>
  <c r="M3027" i="4"/>
  <c r="M3028" i="4"/>
  <c r="M3029" i="4"/>
  <c r="M3030" i="4"/>
  <c r="M3031" i="4"/>
  <c r="M3032" i="4"/>
  <c r="M3033" i="4"/>
  <c r="M3034" i="4"/>
  <c r="M3035" i="4"/>
  <c r="M3036" i="4"/>
  <c r="M3037" i="4"/>
  <c r="M3038" i="4"/>
  <c r="M3039" i="4"/>
  <c r="M3040" i="4"/>
  <c r="M3041" i="4"/>
  <c r="M3042" i="4"/>
  <c r="M3043" i="4"/>
  <c r="M3044" i="4"/>
  <c r="M3045" i="4"/>
  <c r="M3046" i="4"/>
  <c r="M3047" i="4"/>
  <c r="M3048" i="4"/>
  <c r="M3049" i="4"/>
  <c r="M3050" i="4"/>
  <c r="M3051" i="4"/>
  <c r="M3052" i="4"/>
  <c r="M3053" i="4"/>
  <c r="M3054" i="4"/>
  <c r="M3055" i="4"/>
  <c r="M3056" i="4"/>
  <c r="M3057" i="4"/>
  <c r="M3058" i="4"/>
  <c r="M3059" i="4"/>
  <c r="M3060" i="4"/>
  <c r="M3061" i="4"/>
  <c r="M3062" i="4"/>
  <c r="M3063" i="4"/>
  <c r="M3064" i="4"/>
  <c r="M3065" i="4"/>
  <c r="M3066" i="4"/>
  <c r="M3067" i="4"/>
  <c r="M3068" i="4"/>
  <c r="M3069" i="4"/>
  <c r="M3070" i="4"/>
  <c r="M3071" i="4"/>
  <c r="M3072" i="4"/>
  <c r="M3073" i="4"/>
  <c r="M3074" i="4"/>
  <c r="M3075" i="4"/>
  <c r="M3076" i="4"/>
  <c r="M3077" i="4"/>
  <c r="M3078" i="4"/>
  <c r="M3079" i="4"/>
  <c r="M3080" i="4"/>
  <c r="M3081" i="4"/>
  <c r="M3082" i="4"/>
  <c r="M3083" i="4"/>
  <c r="M3084" i="4"/>
  <c r="M3085" i="4"/>
  <c r="M3086" i="4"/>
  <c r="M3087" i="4"/>
  <c r="M3088" i="4"/>
  <c r="M3089" i="4"/>
  <c r="M3090" i="4"/>
  <c r="M3091" i="4"/>
  <c r="M3092" i="4"/>
  <c r="M3093" i="4"/>
  <c r="M3094" i="4"/>
  <c r="M3095" i="4"/>
  <c r="M3096" i="4"/>
  <c r="M3097" i="4"/>
  <c r="M3098" i="4"/>
  <c r="M3099" i="4"/>
  <c r="M3100" i="4"/>
  <c r="M3101" i="4"/>
  <c r="M3102" i="4"/>
  <c r="M3103" i="4"/>
  <c r="M3104" i="4"/>
  <c r="M3105" i="4"/>
  <c r="M3106" i="4"/>
  <c r="M3107" i="4"/>
  <c r="M3108" i="4"/>
  <c r="M3109" i="4"/>
  <c r="M3110" i="4"/>
  <c r="M3111" i="4"/>
  <c r="M3112" i="4"/>
  <c r="M3113" i="4"/>
  <c r="M3114" i="4"/>
  <c r="M3115" i="4"/>
  <c r="M3116" i="4"/>
  <c r="M3117" i="4"/>
  <c r="M3118" i="4"/>
  <c r="M3119" i="4"/>
  <c r="M3120" i="4"/>
  <c r="M3121" i="4"/>
  <c r="M3122" i="4"/>
  <c r="M3123" i="4"/>
  <c r="M3124" i="4"/>
  <c r="M3125" i="4"/>
  <c r="M3126" i="4"/>
  <c r="M3127" i="4"/>
  <c r="M3128" i="4"/>
  <c r="M3129" i="4"/>
  <c r="M3130" i="4"/>
  <c r="M3131" i="4"/>
  <c r="M3132" i="4"/>
  <c r="M3133" i="4"/>
  <c r="M3134" i="4"/>
  <c r="M3135" i="4"/>
  <c r="M3136" i="4"/>
  <c r="M3137" i="4"/>
  <c r="M3138" i="4"/>
  <c r="M3139" i="4"/>
  <c r="M3140" i="4"/>
  <c r="M3141" i="4"/>
  <c r="M3142" i="4"/>
  <c r="M3143" i="4"/>
  <c r="M3144" i="4"/>
  <c r="M3145" i="4"/>
  <c r="M3146" i="4"/>
  <c r="M3147" i="4"/>
  <c r="M3148" i="4"/>
  <c r="M3149" i="4"/>
  <c r="M3150" i="4"/>
  <c r="M3151" i="4"/>
  <c r="M3152" i="4"/>
  <c r="M3153" i="4"/>
  <c r="M3154" i="4"/>
  <c r="M3155" i="4"/>
  <c r="M3156" i="4"/>
  <c r="M3157" i="4"/>
  <c r="M3158" i="4"/>
  <c r="M3159" i="4"/>
  <c r="M3160" i="4"/>
  <c r="M3161" i="4"/>
  <c r="M3162" i="4"/>
  <c r="M3163" i="4"/>
  <c r="M3164" i="4"/>
  <c r="M3165" i="4"/>
  <c r="M3166" i="4"/>
  <c r="M3167" i="4"/>
  <c r="M3168" i="4"/>
  <c r="M3169" i="4"/>
  <c r="M3170" i="4"/>
  <c r="M3171" i="4"/>
  <c r="M3172" i="4"/>
  <c r="M3173" i="4"/>
  <c r="M3174" i="4"/>
  <c r="M3175" i="4"/>
  <c r="M3176" i="4"/>
  <c r="M3177" i="4"/>
  <c r="M3178" i="4"/>
  <c r="M3179" i="4"/>
  <c r="M3180" i="4"/>
  <c r="M3181" i="4"/>
  <c r="M3182" i="4"/>
  <c r="M3183" i="4"/>
  <c r="M3184" i="4"/>
  <c r="M3185" i="4"/>
  <c r="M3186" i="4"/>
  <c r="M3187" i="4"/>
  <c r="M3188" i="4"/>
  <c r="M3189" i="4"/>
  <c r="M3190" i="4"/>
  <c r="M3191" i="4"/>
  <c r="M3192" i="4"/>
  <c r="M3193" i="4"/>
  <c r="M3194" i="4"/>
  <c r="M3195" i="4"/>
  <c r="M3196" i="4"/>
  <c r="M3197" i="4"/>
  <c r="M3198" i="4"/>
  <c r="M3199" i="4"/>
  <c r="M3200" i="4"/>
  <c r="M3201" i="4"/>
  <c r="M3202" i="4"/>
  <c r="M3203" i="4"/>
  <c r="M3204" i="4"/>
  <c r="M3205" i="4"/>
  <c r="M3206" i="4"/>
  <c r="M3207" i="4"/>
  <c r="M3208" i="4"/>
  <c r="M3209" i="4"/>
  <c r="M3210" i="4"/>
  <c r="M3211" i="4"/>
  <c r="M3212" i="4"/>
  <c r="M3213" i="4"/>
  <c r="M3214" i="4"/>
  <c r="M3215" i="4"/>
  <c r="M3216" i="4"/>
  <c r="M3217" i="4"/>
  <c r="M3218" i="4"/>
  <c r="M3219" i="4"/>
  <c r="M3220" i="4"/>
  <c r="M3221" i="4"/>
  <c r="M3222" i="4"/>
  <c r="M3223" i="4"/>
  <c r="M3224" i="4"/>
  <c r="M3225" i="4"/>
  <c r="M3226" i="4"/>
  <c r="M3227" i="4"/>
  <c r="M3228" i="4"/>
  <c r="M3229" i="4"/>
  <c r="M3230" i="4"/>
  <c r="M3231" i="4"/>
  <c r="M3232" i="4"/>
  <c r="M3233" i="4"/>
  <c r="M3234" i="4"/>
  <c r="M3235" i="4"/>
  <c r="M3236" i="4"/>
  <c r="M3237" i="4"/>
  <c r="M3238" i="4"/>
  <c r="M3239" i="4"/>
  <c r="M3240" i="4"/>
  <c r="M3241" i="4"/>
  <c r="M3242" i="4"/>
  <c r="M3243" i="4"/>
  <c r="M3244" i="4"/>
  <c r="M3245" i="4"/>
  <c r="M3246" i="4"/>
  <c r="M3247" i="4"/>
  <c r="M3248" i="4"/>
  <c r="M3249" i="4"/>
  <c r="M3250" i="4"/>
  <c r="M3251" i="4"/>
  <c r="M3252" i="4"/>
  <c r="M3253" i="4"/>
  <c r="M3254" i="4"/>
  <c r="M3255" i="4"/>
  <c r="M3256" i="4"/>
  <c r="M3257" i="4"/>
  <c r="M3258" i="4"/>
  <c r="M3259" i="4"/>
  <c r="M3260" i="4"/>
  <c r="M3261" i="4"/>
  <c r="M3262" i="4"/>
  <c r="M3263" i="4"/>
  <c r="M3264" i="4"/>
  <c r="M3265" i="4"/>
  <c r="M3266" i="4"/>
  <c r="M3267" i="4"/>
  <c r="M3268" i="4"/>
  <c r="M3269" i="4"/>
  <c r="M3270" i="4"/>
  <c r="M3271" i="4"/>
  <c r="M3272" i="4"/>
  <c r="M3273" i="4"/>
  <c r="M3274" i="4"/>
  <c r="M3275" i="4"/>
  <c r="M3276" i="4"/>
  <c r="M3277" i="4"/>
  <c r="M3278" i="4"/>
  <c r="M3279" i="4"/>
  <c r="M3280" i="4"/>
  <c r="M3281" i="4"/>
  <c r="M3282" i="4"/>
  <c r="M3283" i="4"/>
  <c r="M3284" i="4"/>
  <c r="M3285" i="4"/>
  <c r="M3286" i="4"/>
  <c r="M3287" i="4"/>
  <c r="M3288" i="4"/>
  <c r="M3289" i="4"/>
  <c r="M3290" i="4"/>
  <c r="M3291" i="4"/>
  <c r="M3292" i="4"/>
  <c r="M3293" i="4"/>
  <c r="M3294" i="4"/>
  <c r="M3295" i="4"/>
  <c r="M3296" i="4"/>
  <c r="M3297" i="4"/>
  <c r="M3298" i="4"/>
  <c r="M3299" i="4"/>
  <c r="M3300" i="4"/>
  <c r="M3301" i="4"/>
  <c r="M3302" i="4"/>
  <c r="M3303" i="4"/>
  <c r="M3304" i="4"/>
  <c r="M3305" i="4"/>
  <c r="M3306" i="4"/>
  <c r="M3307" i="4"/>
  <c r="M3308" i="4"/>
  <c r="M3309" i="4"/>
  <c r="M3310" i="4"/>
  <c r="M3311" i="4"/>
  <c r="M3312" i="4"/>
  <c r="M3313" i="4"/>
  <c r="M3314" i="4"/>
  <c r="M3315" i="4"/>
  <c r="M3316" i="4"/>
  <c r="M3317" i="4"/>
  <c r="M3318" i="4"/>
  <c r="M3319" i="4"/>
  <c r="M3320" i="4"/>
  <c r="M3321" i="4"/>
  <c r="M3322" i="4"/>
  <c r="M3323" i="4"/>
  <c r="M3324" i="4"/>
  <c r="M3325" i="4"/>
  <c r="M3326" i="4"/>
  <c r="M3327" i="4"/>
  <c r="M3328" i="4"/>
  <c r="M3329" i="4"/>
  <c r="M3330" i="4"/>
  <c r="M3331" i="4"/>
  <c r="M3332" i="4"/>
  <c r="M3333" i="4"/>
  <c r="M3334" i="4"/>
  <c r="M3335" i="4"/>
  <c r="M3336" i="4"/>
  <c r="M3337" i="4"/>
  <c r="M3338" i="4"/>
  <c r="M3339" i="4"/>
  <c r="M3340" i="4"/>
  <c r="M3341" i="4"/>
  <c r="M3342" i="4"/>
  <c r="M3343" i="4"/>
  <c r="M3344" i="4"/>
  <c r="M3345" i="4"/>
  <c r="M3346" i="4"/>
  <c r="M3347" i="4"/>
  <c r="M3348" i="4"/>
  <c r="M3349" i="4"/>
  <c r="M3350" i="4"/>
  <c r="M3351" i="4"/>
  <c r="M3352" i="4"/>
  <c r="M3353" i="4"/>
  <c r="M3354" i="4"/>
  <c r="M3355" i="4"/>
  <c r="M3356" i="4"/>
  <c r="M3357" i="4"/>
  <c r="M3358" i="4"/>
  <c r="M3359" i="4"/>
  <c r="M3360" i="4"/>
  <c r="M3361" i="4"/>
  <c r="M3362" i="4"/>
  <c r="M3363" i="4"/>
  <c r="M3364" i="4"/>
  <c r="M3365" i="4"/>
  <c r="M3366" i="4"/>
  <c r="M3367" i="4"/>
  <c r="M3368" i="4"/>
  <c r="M3369" i="4"/>
  <c r="M3370" i="4"/>
  <c r="M3371" i="4"/>
  <c r="M3372" i="4"/>
  <c r="M3373" i="4"/>
  <c r="M3374" i="4"/>
  <c r="M3375" i="4"/>
  <c r="M3376" i="4"/>
  <c r="M3377" i="4"/>
  <c r="M3378" i="4"/>
  <c r="M3379" i="4"/>
  <c r="M3380" i="4"/>
  <c r="M3381" i="4"/>
  <c r="M3382" i="4"/>
  <c r="M3383" i="4"/>
  <c r="M3384" i="4"/>
  <c r="M3385" i="4"/>
  <c r="M3386" i="4"/>
  <c r="M3387" i="4"/>
  <c r="M3388" i="4"/>
  <c r="M3389" i="4"/>
  <c r="M3390" i="4"/>
  <c r="M3391" i="4"/>
  <c r="M3392" i="4"/>
  <c r="M3393" i="4"/>
  <c r="M3394" i="4"/>
  <c r="M3395" i="4"/>
  <c r="M3396" i="4"/>
  <c r="M3397" i="4"/>
  <c r="M3398" i="4"/>
  <c r="M3399" i="4"/>
  <c r="M3400" i="4"/>
  <c r="M3401" i="4"/>
  <c r="M3402" i="4"/>
  <c r="M3403" i="4"/>
  <c r="M3404" i="4"/>
  <c r="M3405" i="4"/>
  <c r="M3406" i="4"/>
  <c r="M3407" i="4"/>
  <c r="M3408" i="4"/>
  <c r="M3409" i="4"/>
  <c r="M3410" i="4"/>
  <c r="M3411" i="4"/>
  <c r="M3412" i="4"/>
  <c r="M3413" i="4"/>
  <c r="M3414" i="4"/>
  <c r="M3415" i="4"/>
  <c r="M3416" i="4"/>
  <c r="M3417" i="4"/>
  <c r="M3418" i="4"/>
  <c r="M3419" i="4"/>
  <c r="M3420" i="4"/>
  <c r="M3421" i="4"/>
  <c r="M3422" i="4"/>
  <c r="M3423" i="4"/>
  <c r="M3424" i="4"/>
  <c r="M3425" i="4"/>
  <c r="M3426" i="4"/>
  <c r="M3427" i="4"/>
  <c r="M3428" i="4"/>
  <c r="M3429" i="4"/>
  <c r="M3430" i="4"/>
  <c r="M3431" i="4"/>
  <c r="M3432" i="4"/>
  <c r="M3433" i="4"/>
  <c r="M3434" i="4"/>
  <c r="M3435" i="4"/>
  <c r="M3436" i="4"/>
  <c r="M3437" i="4"/>
  <c r="M3438" i="4"/>
  <c r="M3439" i="4"/>
  <c r="M3440" i="4"/>
  <c r="M3441" i="4"/>
  <c r="M3442" i="4"/>
  <c r="M3443" i="4"/>
  <c r="M3444" i="4"/>
  <c r="M3445" i="4"/>
  <c r="M3446" i="4"/>
  <c r="M3447" i="4"/>
  <c r="M3448" i="4"/>
  <c r="M3449" i="4"/>
  <c r="M3450" i="4"/>
  <c r="M3451" i="4"/>
  <c r="M3452" i="4"/>
  <c r="M3453" i="4"/>
  <c r="M3454" i="4"/>
  <c r="M3455" i="4"/>
  <c r="M3456" i="4"/>
  <c r="M3457" i="4"/>
  <c r="M3458" i="4"/>
  <c r="M3459" i="4"/>
  <c r="M3460" i="4"/>
  <c r="M3461" i="4"/>
  <c r="M3462" i="4"/>
  <c r="M3463" i="4"/>
  <c r="M3464" i="4"/>
  <c r="M3465" i="4"/>
  <c r="M3466" i="4"/>
  <c r="M3467" i="4"/>
  <c r="M3468" i="4"/>
  <c r="M3469" i="4"/>
  <c r="M3470" i="4"/>
  <c r="M3471" i="4"/>
  <c r="M3472" i="4"/>
  <c r="M3473" i="4"/>
  <c r="M3474" i="4"/>
  <c r="M3475" i="4"/>
  <c r="M3476" i="4"/>
  <c r="M3477" i="4"/>
  <c r="M3478" i="4"/>
  <c r="M3479" i="4"/>
  <c r="M3480" i="4"/>
  <c r="M3481" i="4"/>
  <c r="M3482" i="4"/>
  <c r="M3483" i="4"/>
  <c r="M3484" i="4"/>
  <c r="M3485" i="4"/>
  <c r="M3486" i="4"/>
  <c r="M3487" i="4"/>
  <c r="M3488" i="4"/>
  <c r="M3489" i="4"/>
  <c r="M3490" i="4"/>
  <c r="M3491" i="4"/>
  <c r="M3492" i="4"/>
  <c r="M3493" i="4"/>
  <c r="M3494" i="4"/>
  <c r="M3495" i="4"/>
  <c r="M3496" i="4"/>
  <c r="M3497" i="4"/>
  <c r="M3498" i="4"/>
  <c r="M3499" i="4"/>
  <c r="M3500" i="4"/>
  <c r="M3501" i="4"/>
  <c r="M3502" i="4"/>
  <c r="M3503" i="4"/>
  <c r="M3504" i="4"/>
  <c r="M3505" i="4"/>
  <c r="M3506" i="4"/>
  <c r="M3507" i="4"/>
  <c r="M3508" i="4"/>
  <c r="M3509" i="4"/>
  <c r="M3510" i="4"/>
  <c r="M3511" i="4"/>
  <c r="M3512" i="4"/>
  <c r="M3513" i="4"/>
  <c r="M3514" i="4"/>
  <c r="M3515" i="4"/>
  <c r="M3516" i="4"/>
  <c r="M3517" i="4"/>
  <c r="M3518" i="4"/>
  <c r="M3519" i="4"/>
  <c r="M3520" i="4"/>
  <c r="M3521" i="4"/>
  <c r="M3522" i="4"/>
  <c r="M3523" i="4"/>
  <c r="M3524" i="4"/>
  <c r="M3525" i="4"/>
  <c r="M3526" i="4"/>
  <c r="M3527" i="4"/>
  <c r="M3528" i="4"/>
  <c r="M3529" i="4"/>
  <c r="M3530" i="4"/>
  <c r="M3531" i="4"/>
  <c r="M3532" i="4"/>
  <c r="M3533" i="4"/>
  <c r="M3534" i="4"/>
  <c r="M3535" i="4"/>
  <c r="M3536" i="4"/>
  <c r="M3537" i="4"/>
  <c r="M3538" i="4"/>
  <c r="M3539" i="4"/>
  <c r="M3540" i="4"/>
  <c r="M3541" i="4"/>
  <c r="M3542" i="4"/>
  <c r="M3543" i="4"/>
  <c r="M3544" i="4"/>
  <c r="M3545" i="4"/>
  <c r="M3546" i="4"/>
  <c r="M3547" i="4"/>
  <c r="M3548" i="4"/>
  <c r="M3549" i="4"/>
  <c r="M3550" i="4"/>
  <c r="M3551" i="4"/>
  <c r="M3552" i="4"/>
  <c r="M3553" i="4"/>
  <c r="M3554" i="4"/>
  <c r="M3555" i="4"/>
  <c r="M3556" i="4"/>
  <c r="M3557" i="4"/>
  <c r="M3558" i="4"/>
  <c r="M3559" i="4"/>
  <c r="M3560" i="4"/>
  <c r="M3561" i="4"/>
  <c r="M3562" i="4"/>
  <c r="M3563" i="4"/>
  <c r="M3564" i="4"/>
  <c r="M3565" i="4"/>
  <c r="M3566" i="4"/>
  <c r="M3567" i="4"/>
  <c r="M3568" i="4"/>
  <c r="M3569" i="4"/>
  <c r="M3570" i="4"/>
  <c r="M3571" i="4"/>
  <c r="M3572" i="4"/>
  <c r="M3573" i="4"/>
  <c r="M3574" i="4"/>
  <c r="M3575" i="4"/>
  <c r="M3576" i="4"/>
  <c r="M3577" i="4"/>
  <c r="M3578" i="4"/>
  <c r="M3579" i="4"/>
  <c r="M3580" i="4"/>
  <c r="M3581" i="4"/>
  <c r="M3582" i="4"/>
  <c r="M3583" i="4"/>
  <c r="M3584" i="4"/>
  <c r="M3585" i="4"/>
  <c r="M3586" i="4"/>
  <c r="M3587" i="4"/>
  <c r="M3588" i="4"/>
  <c r="M3589" i="4"/>
  <c r="M3590" i="4"/>
  <c r="M3591" i="4"/>
  <c r="M3592" i="4"/>
  <c r="M3593" i="4"/>
  <c r="M3594" i="4"/>
  <c r="M3595" i="4"/>
  <c r="M3596" i="4"/>
  <c r="M3597" i="4"/>
  <c r="M3598" i="4"/>
  <c r="M3599" i="4"/>
  <c r="M3600" i="4"/>
  <c r="M3601" i="4"/>
  <c r="M3602" i="4"/>
  <c r="M3603" i="4"/>
  <c r="M3604" i="4"/>
  <c r="M3605" i="4"/>
  <c r="M3606" i="4"/>
  <c r="M3607" i="4"/>
  <c r="M3608" i="4"/>
  <c r="M3609" i="4"/>
  <c r="M3610" i="4"/>
  <c r="M3611" i="4"/>
  <c r="M3612" i="4"/>
  <c r="M3613" i="4"/>
  <c r="M3614" i="4"/>
  <c r="M3615" i="4"/>
  <c r="M3616" i="4"/>
  <c r="M3617" i="4"/>
  <c r="M3618" i="4"/>
  <c r="M3619" i="4"/>
  <c r="M3620" i="4"/>
  <c r="M3621" i="4"/>
  <c r="M3622" i="4"/>
  <c r="M3623" i="4"/>
  <c r="M3624" i="4"/>
  <c r="M3625" i="4"/>
  <c r="M3626" i="4"/>
  <c r="M3627" i="4"/>
  <c r="M3628" i="4"/>
  <c r="M3629" i="4"/>
  <c r="M3630" i="4"/>
  <c r="M3631" i="4"/>
  <c r="M3632" i="4"/>
  <c r="M3633" i="4"/>
  <c r="M3634" i="4"/>
  <c r="M3635" i="4"/>
  <c r="M3636" i="4"/>
  <c r="M3637" i="4"/>
  <c r="M3638" i="4"/>
  <c r="M3639" i="4"/>
  <c r="M3640" i="4"/>
  <c r="M3641" i="4"/>
  <c r="M3642" i="4"/>
  <c r="M3643" i="4"/>
  <c r="M3644" i="4"/>
  <c r="M3645" i="4"/>
  <c r="M3646" i="4"/>
  <c r="M3647" i="4"/>
  <c r="M3648" i="4"/>
  <c r="M3649" i="4"/>
  <c r="M3650" i="4"/>
  <c r="M3651" i="4"/>
  <c r="M3652" i="4"/>
  <c r="M3653" i="4"/>
  <c r="M3654" i="4"/>
  <c r="M3655" i="4"/>
  <c r="M3656" i="4"/>
  <c r="M3657" i="4"/>
  <c r="M3658" i="4"/>
  <c r="M3659" i="4"/>
  <c r="M3660" i="4"/>
  <c r="M3661" i="4"/>
  <c r="M3662" i="4"/>
  <c r="M3663" i="4"/>
  <c r="M3664" i="4"/>
  <c r="M3665" i="4"/>
  <c r="M3666" i="4"/>
  <c r="M3667" i="4"/>
  <c r="M3668" i="4"/>
  <c r="M3669" i="4"/>
  <c r="M3670" i="4"/>
  <c r="M3671" i="4"/>
  <c r="M3672" i="4"/>
  <c r="M3673" i="4"/>
  <c r="M3674" i="4"/>
  <c r="M3675" i="4"/>
  <c r="M3676" i="4"/>
  <c r="M3677" i="4"/>
  <c r="M3678" i="4"/>
  <c r="M3679" i="4"/>
  <c r="M3680" i="4"/>
  <c r="M3681" i="4"/>
  <c r="M3682" i="4"/>
  <c r="M3683" i="4"/>
  <c r="M3684" i="4"/>
  <c r="M3685" i="4"/>
  <c r="M3686" i="4"/>
  <c r="M3687" i="4"/>
  <c r="M3688" i="4"/>
  <c r="M3689" i="4"/>
  <c r="M3690" i="4"/>
  <c r="M3691" i="4"/>
  <c r="M3692" i="4"/>
  <c r="M3693" i="4"/>
  <c r="M3694" i="4"/>
  <c r="M3695" i="4"/>
  <c r="M3696" i="4"/>
  <c r="M3697" i="4"/>
  <c r="M3698" i="4"/>
  <c r="M3699" i="4"/>
  <c r="M3700" i="4"/>
  <c r="M3701" i="4"/>
  <c r="M3702" i="4"/>
  <c r="M3703" i="4"/>
  <c r="M3704" i="4"/>
  <c r="M3705" i="4"/>
  <c r="M3706" i="4"/>
  <c r="M3707" i="4"/>
  <c r="M3708" i="4"/>
  <c r="M3709" i="4"/>
  <c r="M3710" i="4"/>
  <c r="M3711" i="4"/>
  <c r="M3712" i="4"/>
  <c r="M3713" i="4"/>
  <c r="M3714" i="4"/>
  <c r="M3715" i="4"/>
  <c r="M3716" i="4"/>
  <c r="M3717" i="4"/>
  <c r="M3718" i="4"/>
  <c r="M3719" i="4"/>
  <c r="M3720" i="4"/>
  <c r="M3721" i="4"/>
  <c r="M3722" i="4"/>
  <c r="M3723" i="4"/>
  <c r="M3724" i="4"/>
  <c r="M3725" i="4"/>
  <c r="M3726" i="4"/>
  <c r="M3727" i="4"/>
  <c r="M3728" i="4"/>
  <c r="M3729" i="4"/>
  <c r="M3730" i="4"/>
  <c r="M3731" i="4"/>
  <c r="M3732" i="4"/>
  <c r="M3733" i="4"/>
  <c r="M3734" i="4"/>
  <c r="M3735" i="4"/>
  <c r="M3736" i="4"/>
  <c r="M3737" i="4"/>
  <c r="M3738" i="4"/>
  <c r="M3739" i="4"/>
  <c r="M3740" i="4"/>
  <c r="M3741" i="4"/>
  <c r="M3742" i="4"/>
  <c r="M3743" i="4"/>
  <c r="M3744" i="4"/>
  <c r="M3745" i="4"/>
  <c r="M3746" i="4"/>
  <c r="M3747" i="4"/>
  <c r="M3748" i="4"/>
  <c r="M3749" i="4"/>
  <c r="M3750" i="4"/>
  <c r="M3751" i="4"/>
  <c r="M3752" i="4"/>
  <c r="M3753" i="4"/>
  <c r="M3754" i="4"/>
  <c r="M3755" i="4"/>
  <c r="M3756" i="4"/>
  <c r="M3757" i="4"/>
  <c r="M3758" i="4"/>
  <c r="M3759" i="4"/>
  <c r="M3760" i="4"/>
  <c r="M3761" i="4"/>
  <c r="M3762" i="4"/>
  <c r="M3763" i="4"/>
  <c r="M3764" i="4"/>
  <c r="M3765" i="4"/>
  <c r="M3766" i="4"/>
  <c r="M3767" i="4"/>
  <c r="M3768" i="4"/>
  <c r="M3769" i="4"/>
  <c r="M3770" i="4"/>
  <c r="M3771" i="4"/>
  <c r="M3772" i="4"/>
  <c r="M3773" i="4"/>
  <c r="M3774" i="4"/>
  <c r="M3775" i="4"/>
  <c r="M3776" i="4"/>
  <c r="M3777" i="4"/>
  <c r="M3778" i="4"/>
  <c r="M3779" i="4"/>
  <c r="M3780" i="4"/>
  <c r="M3781" i="4"/>
  <c r="M3782" i="4"/>
  <c r="M3783" i="4"/>
  <c r="M3784" i="4"/>
  <c r="M3785" i="4"/>
  <c r="M3786" i="4"/>
  <c r="M3787" i="4"/>
  <c r="M3788" i="4"/>
  <c r="M3789" i="4"/>
  <c r="M3790" i="4"/>
  <c r="M3791" i="4"/>
  <c r="M3792" i="4"/>
  <c r="M3793" i="4"/>
  <c r="M3794" i="4"/>
  <c r="M3795" i="4"/>
  <c r="M3796" i="4"/>
  <c r="M3797" i="4"/>
  <c r="M3798" i="4"/>
  <c r="M3799" i="4"/>
  <c r="M3800" i="4"/>
  <c r="M3801" i="4"/>
  <c r="M3802" i="4"/>
  <c r="M3803" i="4"/>
  <c r="M3804" i="4"/>
  <c r="M3805" i="4"/>
  <c r="M3806" i="4"/>
  <c r="M3807" i="4"/>
  <c r="M3808" i="4"/>
  <c r="M3809" i="4"/>
  <c r="M3810" i="4"/>
  <c r="M3811" i="4"/>
  <c r="M3812" i="4"/>
  <c r="M3813" i="4"/>
  <c r="M3814" i="4"/>
  <c r="M3815" i="4"/>
  <c r="M3816" i="4"/>
  <c r="M3817" i="4"/>
  <c r="M3818" i="4"/>
  <c r="M3819" i="4"/>
  <c r="M3820" i="4"/>
  <c r="M3821" i="4"/>
  <c r="M3822" i="4"/>
  <c r="M3823" i="4"/>
  <c r="M3824" i="4"/>
  <c r="M3825" i="4"/>
  <c r="M3826" i="4"/>
  <c r="M3827" i="4"/>
  <c r="M3828" i="4"/>
  <c r="M3829" i="4"/>
  <c r="M3830" i="4"/>
  <c r="M3831" i="4"/>
  <c r="M3832" i="4"/>
  <c r="M3833" i="4"/>
  <c r="M3834" i="4"/>
  <c r="M3835" i="4"/>
  <c r="M3836" i="4"/>
  <c r="M3837" i="4"/>
  <c r="M3838" i="4"/>
  <c r="M3839" i="4"/>
  <c r="M3840" i="4"/>
  <c r="M3841" i="4"/>
  <c r="M3842" i="4"/>
  <c r="M3843" i="4"/>
  <c r="M3844" i="4"/>
  <c r="M3845" i="4"/>
  <c r="M3846" i="4"/>
  <c r="M3847" i="4"/>
  <c r="M3848" i="4"/>
  <c r="M3849" i="4"/>
  <c r="M3850" i="4"/>
  <c r="M3851" i="4"/>
  <c r="M3852" i="4"/>
  <c r="M3853" i="4"/>
  <c r="M3854" i="4"/>
  <c r="M3855" i="4"/>
  <c r="M3856" i="4"/>
  <c r="M3857" i="4"/>
  <c r="M3858" i="4"/>
  <c r="M3859" i="4"/>
  <c r="M3860" i="4"/>
  <c r="M3861" i="4"/>
  <c r="M3862" i="4"/>
  <c r="M3863" i="4"/>
  <c r="M3864" i="4"/>
  <c r="M3865" i="4"/>
  <c r="M3866" i="4"/>
  <c r="M3867" i="4"/>
  <c r="M3868" i="4"/>
  <c r="M3869" i="4"/>
  <c r="M3870" i="4"/>
  <c r="M3871" i="4"/>
  <c r="M3872" i="4"/>
  <c r="M3873" i="4"/>
  <c r="M3874" i="4"/>
  <c r="M3875" i="4"/>
  <c r="M3876" i="4"/>
  <c r="M3877" i="4"/>
  <c r="M3878" i="4"/>
  <c r="M3879" i="4"/>
  <c r="M3880" i="4"/>
  <c r="M3881" i="4"/>
  <c r="M3882" i="4"/>
  <c r="M3883" i="4"/>
  <c r="M3884" i="4"/>
  <c r="M3885" i="4"/>
  <c r="M3886" i="4"/>
  <c r="M3887" i="4"/>
  <c r="M3888" i="4"/>
  <c r="M3889" i="4"/>
  <c r="M3890" i="4"/>
  <c r="M3891" i="4"/>
  <c r="M3892" i="4"/>
  <c r="M3893" i="4"/>
  <c r="M3894" i="4"/>
  <c r="M3895" i="4"/>
  <c r="M3896" i="4"/>
  <c r="M3897" i="4"/>
  <c r="M3898" i="4"/>
  <c r="M3899" i="4"/>
  <c r="M3900" i="4"/>
  <c r="M3901" i="4"/>
  <c r="M3902" i="4"/>
  <c r="M3903" i="4"/>
  <c r="M3904" i="4"/>
  <c r="M3905" i="4"/>
  <c r="M3906" i="4"/>
  <c r="M3907" i="4"/>
  <c r="M3908" i="4"/>
  <c r="M3909" i="4"/>
  <c r="M3910" i="4"/>
  <c r="M3911" i="4"/>
  <c r="M3912" i="4"/>
  <c r="M3913" i="4"/>
  <c r="M3914" i="4"/>
  <c r="M3915" i="4"/>
  <c r="M3916" i="4"/>
  <c r="M3917" i="4"/>
  <c r="M3918" i="4"/>
  <c r="M3919" i="4"/>
  <c r="M3920" i="4"/>
  <c r="M3921" i="4"/>
  <c r="M3922" i="4"/>
  <c r="M3923" i="4"/>
  <c r="M3924" i="4"/>
  <c r="M3925" i="4"/>
  <c r="M3926" i="4"/>
  <c r="M3927" i="4"/>
  <c r="M3928" i="4"/>
  <c r="M3929" i="4"/>
  <c r="M3930" i="4"/>
  <c r="M3931" i="4"/>
  <c r="M3932" i="4"/>
  <c r="M3933" i="4"/>
  <c r="M3934" i="4"/>
  <c r="M3935" i="4"/>
  <c r="M3936" i="4"/>
  <c r="M3937" i="4"/>
  <c r="M3938" i="4"/>
  <c r="M3939" i="4"/>
  <c r="M3940" i="4"/>
  <c r="M3941" i="4"/>
  <c r="M3942" i="4"/>
  <c r="M3943" i="4"/>
  <c r="M3944" i="4"/>
  <c r="M3945" i="4"/>
  <c r="M3946" i="4"/>
  <c r="M3947" i="4"/>
  <c r="M3948" i="4"/>
  <c r="M3949" i="4"/>
  <c r="M3950" i="4"/>
  <c r="M3951" i="4"/>
  <c r="M3952" i="4"/>
  <c r="M3953" i="4"/>
  <c r="M3954" i="4"/>
  <c r="M3955" i="4"/>
  <c r="M3956" i="4"/>
  <c r="M3957" i="4"/>
  <c r="M3958" i="4"/>
  <c r="M3959" i="4"/>
  <c r="M3960" i="4"/>
  <c r="M3961" i="4"/>
  <c r="M3962" i="4"/>
  <c r="M3963" i="4"/>
  <c r="M3964" i="4"/>
  <c r="M3965" i="4"/>
  <c r="M3966" i="4"/>
  <c r="M3967" i="4"/>
  <c r="M3968" i="4"/>
  <c r="M3969" i="4"/>
  <c r="M3970" i="4"/>
  <c r="M3971" i="4"/>
  <c r="M3972" i="4"/>
  <c r="M3973" i="4"/>
  <c r="M3974" i="4"/>
  <c r="M3975" i="4"/>
  <c r="M3976" i="4"/>
  <c r="M3977" i="4"/>
  <c r="M3978" i="4"/>
  <c r="M3979" i="4"/>
  <c r="M3980" i="4"/>
  <c r="M3981" i="4"/>
  <c r="M3982" i="4"/>
  <c r="M3983" i="4"/>
  <c r="M3984" i="4"/>
  <c r="M3985" i="4"/>
  <c r="M3986" i="4"/>
  <c r="M3987" i="4"/>
  <c r="M3988" i="4"/>
  <c r="M3989" i="4"/>
  <c r="M3990" i="4"/>
  <c r="M3991" i="4"/>
  <c r="M3992" i="4"/>
  <c r="M3993" i="4"/>
  <c r="M3994" i="4"/>
  <c r="M3995" i="4"/>
  <c r="M3996" i="4"/>
  <c r="M3997" i="4"/>
  <c r="M3998" i="4"/>
  <c r="M3999" i="4"/>
  <c r="M4000" i="4"/>
  <c r="M4001" i="4"/>
  <c r="M4002" i="4"/>
  <c r="M4003" i="4"/>
  <c r="M4004" i="4"/>
  <c r="M4005" i="4"/>
  <c r="M4006" i="4"/>
  <c r="M4007" i="4"/>
  <c r="M4008" i="4"/>
  <c r="M4009" i="4"/>
  <c r="M4010" i="4"/>
  <c r="M4011" i="4"/>
  <c r="M4012" i="4"/>
  <c r="M4013" i="4"/>
  <c r="M4014" i="4"/>
  <c r="M4015" i="4"/>
  <c r="M4016" i="4"/>
  <c r="M4017" i="4"/>
  <c r="M4018" i="4"/>
  <c r="M4019" i="4"/>
  <c r="M4020" i="4"/>
  <c r="M4021" i="4"/>
  <c r="M4022" i="4"/>
  <c r="M4023" i="4"/>
  <c r="M4024" i="4"/>
  <c r="M4025" i="4"/>
  <c r="M4026" i="4"/>
  <c r="M4027" i="4"/>
  <c r="M4028" i="4"/>
  <c r="M4029" i="4"/>
  <c r="M4030" i="4"/>
  <c r="M4031" i="4"/>
  <c r="M4032" i="4"/>
  <c r="M4033" i="4"/>
  <c r="M4034" i="4"/>
  <c r="M4035" i="4"/>
  <c r="M4036" i="4"/>
  <c r="M4037" i="4"/>
  <c r="M4038" i="4"/>
  <c r="M4039" i="4"/>
  <c r="M4040" i="4"/>
  <c r="M4041" i="4"/>
  <c r="M4042" i="4"/>
  <c r="M4043" i="4"/>
  <c r="M4044" i="4"/>
  <c r="M4045" i="4"/>
  <c r="M4046" i="4"/>
  <c r="M4047" i="4"/>
  <c r="M4048" i="4"/>
  <c r="M4049" i="4"/>
  <c r="M4050" i="4"/>
  <c r="M4051" i="4"/>
  <c r="M4052" i="4"/>
  <c r="M4053" i="4"/>
  <c r="M4054" i="4"/>
  <c r="M4055" i="4"/>
  <c r="M4056" i="4"/>
  <c r="M4057" i="4"/>
  <c r="M4058" i="4"/>
  <c r="M4059" i="4"/>
  <c r="M4060" i="4"/>
  <c r="M4061" i="4"/>
  <c r="M4062" i="4"/>
  <c r="M4063" i="4"/>
  <c r="M4064" i="4"/>
  <c r="M4065" i="4"/>
  <c r="M4066" i="4"/>
  <c r="M4067" i="4"/>
  <c r="M4068" i="4"/>
  <c r="M4069" i="4"/>
  <c r="M4070" i="4"/>
  <c r="M4071" i="4"/>
  <c r="M4072" i="4"/>
  <c r="M4073" i="4"/>
  <c r="M4074" i="4"/>
  <c r="M4075" i="4"/>
  <c r="M4076" i="4"/>
  <c r="M4077" i="4"/>
  <c r="M4078" i="4"/>
  <c r="M4079" i="4"/>
  <c r="M4080" i="4"/>
  <c r="M4081" i="4"/>
  <c r="M4082" i="4"/>
  <c r="M4083" i="4"/>
  <c r="M4084" i="4"/>
  <c r="M4085" i="4"/>
  <c r="M4086" i="4"/>
  <c r="M4087" i="4"/>
  <c r="M4088" i="4"/>
  <c r="M4089" i="4"/>
  <c r="M4090" i="4"/>
  <c r="M4091" i="4"/>
  <c r="M4092" i="4"/>
  <c r="M4093" i="4"/>
  <c r="M4094" i="4"/>
  <c r="M4095" i="4"/>
  <c r="M4096" i="4"/>
  <c r="M4097" i="4"/>
  <c r="M4098" i="4"/>
  <c r="M4099" i="4"/>
  <c r="M4100" i="4"/>
  <c r="M4101" i="4"/>
  <c r="M4102" i="4"/>
  <c r="M4103" i="4"/>
  <c r="M4104" i="4"/>
  <c r="M4105" i="4"/>
  <c r="M4106" i="4"/>
  <c r="M4107" i="4"/>
  <c r="M4108" i="4"/>
  <c r="M4109" i="4"/>
  <c r="M4110" i="4"/>
  <c r="M4111" i="4"/>
  <c r="M4112" i="4"/>
  <c r="M4113" i="4"/>
  <c r="M4114" i="4"/>
  <c r="M4115" i="4"/>
  <c r="M4116" i="4"/>
  <c r="M4117" i="4"/>
  <c r="M4118" i="4"/>
  <c r="M4119" i="4"/>
  <c r="M4120" i="4"/>
  <c r="M4121" i="4"/>
  <c r="M4122" i="4"/>
  <c r="M4123" i="4"/>
  <c r="M4124" i="4"/>
  <c r="M4125" i="4"/>
  <c r="M4126" i="4"/>
  <c r="M4127" i="4"/>
  <c r="M4128" i="4"/>
  <c r="M4129" i="4"/>
  <c r="M4130" i="4"/>
  <c r="M4131" i="4"/>
  <c r="M4132" i="4"/>
  <c r="M4133" i="4"/>
  <c r="M4134" i="4"/>
  <c r="M4135" i="4"/>
  <c r="M4136" i="4"/>
  <c r="M4137" i="4"/>
  <c r="M4138" i="4"/>
  <c r="M4139" i="4"/>
  <c r="M4140" i="4"/>
  <c r="M4141" i="4"/>
  <c r="M4142" i="4"/>
  <c r="M4143" i="4"/>
  <c r="M4144" i="4"/>
  <c r="M4145" i="4"/>
  <c r="M4146" i="4"/>
  <c r="M4147" i="4"/>
  <c r="M4148" i="4"/>
  <c r="M4149" i="4"/>
  <c r="M4150" i="4"/>
  <c r="M4151" i="4"/>
  <c r="M4152" i="4"/>
  <c r="M4153" i="4"/>
  <c r="M4154" i="4"/>
  <c r="M4155" i="4"/>
  <c r="M4156" i="4"/>
  <c r="M4157" i="4"/>
  <c r="M4158" i="4"/>
  <c r="M4159" i="4"/>
  <c r="M4160" i="4"/>
  <c r="M4161" i="4"/>
  <c r="M4162" i="4"/>
  <c r="M4163" i="4"/>
  <c r="M4164" i="4"/>
  <c r="M4165" i="4"/>
  <c r="M4166" i="4"/>
  <c r="M4167" i="4"/>
  <c r="M4168" i="4"/>
  <c r="M4169" i="4"/>
  <c r="M4170" i="4"/>
  <c r="M4171" i="4"/>
  <c r="M4172" i="4"/>
  <c r="M4173" i="4"/>
  <c r="M4174" i="4"/>
  <c r="M4175" i="4"/>
  <c r="M4176" i="4"/>
  <c r="M4177" i="4"/>
  <c r="M4178" i="4"/>
  <c r="M4179" i="4"/>
  <c r="M4180" i="4"/>
  <c r="M4181" i="4"/>
  <c r="M4182" i="4"/>
  <c r="M4183" i="4"/>
  <c r="M4184" i="4"/>
  <c r="M4185" i="4"/>
  <c r="M4186" i="4"/>
  <c r="M4187" i="4"/>
  <c r="M4188" i="4"/>
  <c r="M4189" i="4"/>
  <c r="M4190" i="4"/>
  <c r="M4191" i="4"/>
  <c r="M4192" i="4"/>
  <c r="M4193" i="4"/>
  <c r="M4194" i="4"/>
  <c r="M4195" i="4"/>
  <c r="M4196" i="4"/>
  <c r="M4197" i="4"/>
  <c r="M4198" i="4"/>
  <c r="M4199" i="4"/>
  <c r="M4200" i="4"/>
  <c r="M4201" i="4"/>
  <c r="M4202" i="4"/>
  <c r="M4203" i="4"/>
  <c r="M4204" i="4"/>
  <c r="M4205" i="4"/>
  <c r="M4206" i="4"/>
  <c r="M4207" i="4"/>
  <c r="M4208" i="4"/>
  <c r="M4209" i="4"/>
  <c r="M4210" i="4"/>
  <c r="M4211" i="4"/>
  <c r="M4212" i="4"/>
  <c r="M4213" i="4"/>
  <c r="M4214" i="4"/>
  <c r="M4215" i="4"/>
  <c r="M4216" i="4"/>
  <c r="M4217" i="4"/>
  <c r="M4218" i="4"/>
  <c r="M4219" i="4"/>
  <c r="M4220" i="4"/>
  <c r="M4221" i="4"/>
  <c r="M4222" i="4"/>
  <c r="M4223" i="4"/>
  <c r="M4224" i="4"/>
  <c r="M4225" i="4"/>
  <c r="M4226" i="4"/>
  <c r="M4227" i="4"/>
  <c r="M4228" i="4"/>
  <c r="M4229" i="4"/>
  <c r="M4230" i="4"/>
  <c r="M4231" i="4"/>
  <c r="M4232" i="4"/>
  <c r="M4233" i="4"/>
  <c r="M4234" i="4"/>
  <c r="M4235" i="4"/>
  <c r="M4236" i="4"/>
  <c r="M4237" i="4"/>
  <c r="M4238" i="4"/>
  <c r="M4239" i="4"/>
  <c r="M4240" i="4"/>
  <c r="M4241" i="4"/>
  <c r="M4242" i="4"/>
  <c r="M4243" i="4"/>
  <c r="M4244" i="4"/>
  <c r="M4245" i="4"/>
  <c r="M4246" i="4"/>
  <c r="M4247" i="4"/>
  <c r="M4248" i="4"/>
  <c r="M4249" i="4"/>
  <c r="M4250" i="4"/>
  <c r="M4251" i="4"/>
  <c r="M4252" i="4"/>
  <c r="M4253" i="4"/>
  <c r="M4254" i="4"/>
  <c r="M4255" i="4"/>
  <c r="M4256" i="4"/>
  <c r="M4257" i="4"/>
  <c r="M4258" i="4"/>
  <c r="M4259" i="4"/>
  <c r="M4260" i="4"/>
  <c r="M4261" i="4"/>
  <c r="M4262" i="4"/>
  <c r="M4263" i="4"/>
  <c r="M4264" i="4"/>
  <c r="M4265" i="4"/>
  <c r="M4266" i="4"/>
  <c r="M4267" i="4"/>
  <c r="M4268" i="4"/>
  <c r="M4269" i="4"/>
  <c r="M4270" i="4"/>
  <c r="M4271" i="4"/>
  <c r="M4272" i="4"/>
  <c r="M4273" i="4"/>
  <c r="M4274" i="4"/>
  <c r="M4275" i="4"/>
  <c r="M4276" i="4"/>
  <c r="M4277" i="4"/>
  <c r="M4278" i="4"/>
  <c r="M4279" i="4"/>
  <c r="M4280" i="4"/>
  <c r="M4281" i="4"/>
  <c r="M4282" i="4"/>
  <c r="M4283" i="4"/>
  <c r="M4284" i="4"/>
  <c r="M4285" i="4"/>
  <c r="M4286" i="4"/>
  <c r="M4287" i="4"/>
  <c r="M4288" i="4"/>
  <c r="M4289" i="4"/>
  <c r="M4290" i="4"/>
  <c r="M4291" i="4"/>
  <c r="M4292" i="4"/>
  <c r="M4293" i="4"/>
  <c r="M4294" i="4"/>
  <c r="M4295" i="4"/>
  <c r="M4296" i="4"/>
  <c r="M4297" i="4"/>
  <c r="M4298" i="4"/>
  <c r="M4299" i="4"/>
  <c r="M4300" i="4"/>
  <c r="M4301" i="4"/>
  <c r="M4302" i="4"/>
  <c r="M4303" i="4"/>
  <c r="M4304" i="4"/>
  <c r="M4305" i="4"/>
  <c r="M4306" i="4"/>
  <c r="M4307" i="4"/>
  <c r="M4308" i="4"/>
  <c r="M4309" i="4"/>
  <c r="M4310" i="4"/>
  <c r="M4311" i="4"/>
  <c r="M4312" i="4"/>
  <c r="M4313" i="4"/>
  <c r="M4314" i="4"/>
  <c r="M4315" i="4"/>
  <c r="M4316" i="4"/>
  <c r="M4317" i="4"/>
  <c r="M4318" i="4"/>
  <c r="M4319" i="4"/>
  <c r="M4320" i="4"/>
  <c r="M4321" i="4"/>
  <c r="M4322" i="4"/>
  <c r="M4323" i="4"/>
  <c r="M4324" i="4"/>
  <c r="M4325" i="4"/>
  <c r="M4326" i="4"/>
  <c r="M4327" i="4"/>
  <c r="M4328" i="4"/>
  <c r="M4329" i="4"/>
  <c r="M4330" i="4"/>
  <c r="M4331" i="4"/>
  <c r="M4332" i="4"/>
  <c r="M4333" i="4"/>
  <c r="M4334" i="4"/>
  <c r="M4335" i="4"/>
  <c r="M4336" i="4"/>
  <c r="M4337" i="4"/>
  <c r="M4338" i="4"/>
  <c r="M4339" i="4"/>
  <c r="M4340" i="4"/>
  <c r="M4341" i="4"/>
  <c r="M4342" i="4"/>
  <c r="M4343" i="4"/>
  <c r="M4344" i="4"/>
  <c r="M4345" i="4"/>
  <c r="M4346" i="4"/>
  <c r="M4347" i="4"/>
  <c r="M4348" i="4"/>
  <c r="M4349" i="4"/>
  <c r="M4350" i="4"/>
  <c r="M4351" i="4"/>
  <c r="M4352" i="4"/>
  <c r="M4353" i="4"/>
  <c r="M4354" i="4"/>
  <c r="M4355" i="4"/>
  <c r="M4356" i="4"/>
  <c r="M4357" i="4"/>
  <c r="M4358" i="4"/>
  <c r="M4359" i="4"/>
  <c r="M4360" i="4"/>
  <c r="M4361" i="4"/>
  <c r="M4362" i="4"/>
  <c r="M4363" i="4"/>
  <c r="M4364" i="4"/>
  <c r="M4365" i="4"/>
  <c r="M4366" i="4"/>
  <c r="M4367" i="4"/>
  <c r="M4368" i="4"/>
  <c r="M4369" i="4"/>
  <c r="M4370" i="4"/>
  <c r="M4371" i="4"/>
  <c r="M4372" i="4"/>
  <c r="M4373" i="4"/>
  <c r="M4374" i="4"/>
  <c r="M4375" i="4"/>
  <c r="M4376" i="4"/>
  <c r="M4377" i="4"/>
  <c r="M4378" i="4"/>
  <c r="M4379" i="4"/>
  <c r="M4380" i="4"/>
  <c r="M4381" i="4"/>
  <c r="M4382" i="4"/>
  <c r="M4383" i="4"/>
  <c r="M4384" i="4"/>
  <c r="M4385" i="4"/>
  <c r="M4386" i="4"/>
  <c r="M4387" i="4"/>
  <c r="M4388" i="4"/>
  <c r="M4389" i="4"/>
  <c r="M4390" i="4"/>
  <c r="M4391" i="4"/>
  <c r="M4392" i="4"/>
  <c r="M4393" i="4"/>
  <c r="M4394" i="4"/>
  <c r="M4395" i="4"/>
  <c r="M4396" i="4"/>
  <c r="M4397" i="4"/>
  <c r="M4398" i="4"/>
  <c r="M4399" i="4"/>
  <c r="M4400" i="4"/>
  <c r="M4401" i="4"/>
  <c r="M4402" i="4"/>
  <c r="M4403" i="4"/>
  <c r="M4404" i="4"/>
  <c r="M4405" i="4"/>
  <c r="M4406" i="4"/>
  <c r="M4407" i="4"/>
  <c r="M4408" i="4"/>
  <c r="M4409" i="4"/>
  <c r="M4410" i="4"/>
  <c r="M4411" i="4"/>
  <c r="M4412" i="4"/>
  <c r="M4413" i="4"/>
  <c r="M4414" i="4"/>
  <c r="M4415" i="4"/>
  <c r="M4416" i="4"/>
  <c r="M4417" i="4"/>
  <c r="M4418" i="4"/>
  <c r="M4419" i="4"/>
  <c r="M4420" i="4"/>
  <c r="M4421" i="4"/>
  <c r="M4422" i="4"/>
  <c r="M4423" i="4"/>
  <c r="M4424" i="4"/>
  <c r="M4425" i="4"/>
  <c r="M4426" i="4"/>
  <c r="M4427" i="4"/>
  <c r="M4428" i="4"/>
  <c r="M4429" i="4"/>
  <c r="M4430" i="4"/>
  <c r="M4431" i="4"/>
  <c r="M4432" i="4"/>
  <c r="M4433" i="4"/>
  <c r="M4434" i="4"/>
  <c r="M4435" i="4"/>
  <c r="M4436" i="4"/>
  <c r="M4437" i="4"/>
  <c r="M4438" i="4"/>
  <c r="M4439" i="4"/>
  <c r="M4440" i="4"/>
  <c r="M4441" i="4"/>
  <c r="M4442" i="4"/>
  <c r="M4443" i="4"/>
  <c r="M4444" i="4"/>
  <c r="M4445" i="4"/>
  <c r="M4446" i="4"/>
  <c r="M4447" i="4"/>
  <c r="M4448" i="4"/>
  <c r="M4449" i="4"/>
  <c r="M4450" i="4"/>
  <c r="M4451" i="4"/>
  <c r="M4452" i="4"/>
  <c r="M4453" i="4"/>
  <c r="M4454" i="4"/>
  <c r="M4455" i="4"/>
  <c r="M4456" i="4"/>
  <c r="M4457" i="4"/>
  <c r="M4458" i="4"/>
  <c r="M4459" i="4"/>
  <c r="M4460" i="4"/>
  <c r="M4461" i="4"/>
  <c r="M4462" i="4"/>
  <c r="M4463" i="4"/>
  <c r="M4464" i="4"/>
  <c r="M4465" i="4"/>
  <c r="M4466" i="4"/>
  <c r="M4467" i="4"/>
  <c r="M4468" i="4"/>
  <c r="M4469" i="4"/>
  <c r="M4470" i="4"/>
  <c r="M4471" i="4"/>
  <c r="M4472" i="4"/>
  <c r="M4473" i="4"/>
  <c r="M4474" i="4"/>
  <c r="M4475" i="4"/>
  <c r="M4476" i="4"/>
  <c r="M4477" i="4"/>
  <c r="M4478" i="4"/>
  <c r="M4479" i="4"/>
  <c r="M4480" i="4"/>
  <c r="M4481" i="4"/>
  <c r="M4482" i="4"/>
  <c r="M4483" i="4"/>
  <c r="M4484" i="4"/>
  <c r="M4485" i="4"/>
  <c r="M4486" i="4"/>
  <c r="M4487" i="4"/>
  <c r="M4488" i="4"/>
  <c r="M4489" i="4"/>
  <c r="M4490" i="4"/>
  <c r="M4491" i="4"/>
  <c r="M4492" i="4"/>
  <c r="M4493" i="4"/>
  <c r="M4494" i="4"/>
  <c r="M4495" i="4"/>
  <c r="M4496" i="4"/>
  <c r="M4497" i="4"/>
  <c r="M4498" i="4"/>
  <c r="M4499" i="4"/>
  <c r="M4500" i="4"/>
  <c r="M4501" i="4"/>
  <c r="M4502" i="4"/>
  <c r="M4503" i="4"/>
  <c r="M4504" i="4"/>
  <c r="M4505" i="4"/>
  <c r="M4506" i="4"/>
  <c r="M4507" i="4"/>
  <c r="M4508" i="4"/>
  <c r="M4509" i="4"/>
  <c r="M4510" i="4"/>
  <c r="M4511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83" i="4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215" i="4"/>
  <c r="N1216" i="4"/>
  <c r="N1217" i="4"/>
  <c r="N1218" i="4"/>
  <c r="N1219" i="4"/>
  <c r="N1220" i="4"/>
  <c r="N1221" i="4"/>
  <c r="N1222" i="4"/>
  <c r="N1223" i="4"/>
  <c r="N1224" i="4"/>
  <c r="N1225" i="4"/>
  <c r="N1226" i="4"/>
  <c r="N1227" i="4"/>
  <c r="N1228" i="4"/>
  <c r="N1229" i="4"/>
  <c r="N1230" i="4"/>
  <c r="N1231" i="4"/>
  <c r="N1232" i="4"/>
  <c r="N1233" i="4"/>
  <c r="N1234" i="4"/>
  <c r="N1235" i="4"/>
  <c r="N1236" i="4"/>
  <c r="N1237" i="4"/>
  <c r="N1238" i="4"/>
  <c r="N1239" i="4"/>
  <c r="N1240" i="4"/>
  <c r="N1241" i="4"/>
  <c r="N1242" i="4"/>
  <c r="N1243" i="4"/>
  <c r="N1244" i="4"/>
  <c r="N1245" i="4"/>
  <c r="N1246" i="4"/>
  <c r="N1247" i="4"/>
  <c r="N1248" i="4"/>
  <c r="N1249" i="4"/>
  <c r="N1250" i="4"/>
  <c r="N1251" i="4"/>
  <c r="N1252" i="4"/>
  <c r="N1253" i="4"/>
  <c r="N1254" i="4"/>
  <c r="N1255" i="4"/>
  <c r="N1256" i="4"/>
  <c r="N1257" i="4"/>
  <c r="N1258" i="4"/>
  <c r="N1259" i="4"/>
  <c r="N1260" i="4"/>
  <c r="N1261" i="4"/>
  <c r="N1262" i="4"/>
  <c r="N1263" i="4"/>
  <c r="N1264" i="4"/>
  <c r="N1265" i="4"/>
  <c r="N1266" i="4"/>
  <c r="N1267" i="4"/>
  <c r="N1268" i="4"/>
  <c r="N1269" i="4"/>
  <c r="N1270" i="4"/>
  <c r="N1271" i="4"/>
  <c r="N1272" i="4"/>
  <c r="N1273" i="4"/>
  <c r="N1274" i="4"/>
  <c r="N1275" i="4"/>
  <c r="N1276" i="4"/>
  <c r="N1277" i="4"/>
  <c r="N1278" i="4"/>
  <c r="N1279" i="4"/>
  <c r="N1280" i="4"/>
  <c r="N1281" i="4"/>
  <c r="N1282" i="4"/>
  <c r="N1283" i="4"/>
  <c r="N1284" i="4"/>
  <c r="N1285" i="4"/>
  <c r="N1286" i="4"/>
  <c r="N1287" i="4"/>
  <c r="N1288" i="4"/>
  <c r="N1289" i="4"/>
  <c r="N1290" i="4"/>
  <c r="N1291" i="4"/>
  <c r="N1292" i="4"/>
  <c r="N1293" i="4"/>
  <c r="N1294" i="4"/>
  <c r="N1295" i="4"/>
  <c r="N1296" i="4"/>
  <c r="N1297" i="4"/>
  <c r="N1298" i="4"/>
  <c r="N1299" i="4"/>
  <c r="N1300" i="4"/>
  <c r="N1301" i="4"/>
  <c r="N1302" i="4"/>
  <c r="N1303" i="4"/>
  <c r="N1304" i="4"/>
  <c r="N1305" i="4"/>
  <c r="N1306" i="4"/>
  <c r="N1307" i="4"/>
  <c r="N1308" i="4"/>
  <c r="N1309" i="4"/>
  <c r="N1310" i="4"/>
  <c r="N1311" i="4"/>
  <c r="N1312" i="4"/>
  <c r="N1313" i="4"/>
  <c r="N1314" i="4"/>
  <c r="N1315" i="4"/>
  <c r="N1316" i="4"/>
  <c r="N1317" i="4"/>
  <c r="N1318" i="4"/>
  <c r="N1319" i="4"/>
  <c r="N1320" i="4"/>
  <c r="N1321" i="4"/>
  <c r="N1322" i="4"/>
  <c r="N1323" i="4"/>
  <c r="N1324" i="4"/>
  <c r="N1325" i="4"/>
  <c r="N1326" i="4"/>
  <c r="N1327" i="4"/>
  <c r="N1328" i="4"/>
  <c r="N1329" i="4"/>
  <c r="N1330" i="4"/>
  <c r="N1331" i="4"/>
  <c r="N1332" i="4"/>
  <c r="N1333" i="4"/>
  <c r="N1334" i="4"/>
  <c r="N1335" i="4"/>
  <c r="N1336" i="4"/>
  <c r="N1337" i="4"/>
  <c r="N1338" i="4"/>
  <c r="N1339" i="4"/>
  <c r="N1340" i="4"/>
  <c r="N1341" i="4"/>
  <c r="N1342" i="4"/>
  <c r="N1343" i="4"/>
  <c r="N1344" i="4"/>
  <c r="N1345" i="4"/>
  <c r="N1346" i="4"/>
  <c r="N1347" i="4"/>
  <c r="N1348" i="4"/>
  <c r="N1349" i="4"/>
  <c r="N1350" i="4"/>
  <c r="N1351" i="4"/>
  <c r="N1352" i="4"/>
  <c r="N1353" i="4"/>
  <c r="N1354" i="4"/>
  <c r="N1355" i="4"/>
  <c r="N1356" i="4"/>
  <c r="N1357" i="4"/>
  <c r="N1358" i="4"/>
  <c r="N1359" i="4"/>
  <c r="N1360" i="4"/>
  <c r="N1361" i="4"/>
  <c r="N1362" i="4"/>
  <c r="N1363" i="4"/>
  <c r="N1364" i="4"/>
  <c r="N1365" i="4"/>
  <c r="N1366" i="4"/>
  <c r="N1367" i="4"/>
  <c r="N1368" i="4"/>
  <c r="N1369" i="4"/>
  <c r="N1370" i="4"/>
  <c r="N1371" i="4"/>
  <c r="N1372" i="4"/>
  <c r="N1373" i="4"/>
  <c r="N1374" i="4"/>
  <c r="N1375" i="4"/>
  <c r="N1376" i="4"/>
  <c r="N1377" i="4"/>
  <c r="N1378" i="4"/>
  <c r="N1379" i="4"/>
  <c r="N1380" i="4"/>
  <c r="N1381" i="4"/>
  <c r="N1382" i="4"/>
  <c r="N1383" i="4"/>
  <c r="N1384" i="4"/>
  <c r="N1385" i="4"/>
  <c r="N1386" i="4"/>
  <c r="N1387" i="4"/>
  <c r="N1388" i="4"/>
  <c r="N1389" i="4"/>
  <c r="N1390" i="4"/>
  <c r="N1391" i="4"/>
  <c r="N1392" i="4"/>
  <c r="N1393" i="4"/>
  <c r="N1394" i="4"/>
  <c r="N1395" i="4"/>
  <c r="N1396" i="4"/>
  <c r="N1397" i="4"/>
  <c r="N1398" i="4"/>
  <c r="N1399" i="4"/>
  <c r="N1400" i="4"/>
  <c r="N1401" i="4"/>
  <c r="N1402" i="4"/>
  <c r="N1403" i="4"/>
  <c r="N1404" i="4"/>
  <c r="N1405" i="4"/>
  <c r="N1406" i="4"/>
  <c r="N1407" i="4"/>
  <c r="N1408" i="4"/>
  <c r="N1409" i="4"/>
  <c r="N1410" i="4"/>
  <c r="N1411" i="4"/>
  <c r="N1412" i="4"/>
  <c r="N1413" i="4"/>
  <c r="N1414" i="4"/>
  <c r="N1415" i="4"/>
  <c r="N1416" i="4"/>
  <c r="N1417" i="4"/>
  <c r="N1418" i="4"/>
  <c r="N1419" i="4"/>
  <c r="N1420" i="4"/>
  <c r="N1421" i="4"/>
  <c r="N1422" i="4"/>
  <c r="N1423" i="4"/>
  <c r="N1424" i="4"/>
  <c r="N1425" i="4"/>
  <c r="N1426" i="4"/>
  <c r="N1427" i="4"/>
  <c r="N1428" i="4"/>
  <c r="N1429" i="4"/>
  <c r="N1430" i="4"/>
  <c r="N1431" i="4"/>
  <c r="N1432" i="4"/>
  <c r="N1433" i="4"/>
  <c r="N1434" i="4"/>
  <c r="N1435" i="4"/>
  <c r="N1436" i="4"/>
  <c r="N1437" i="4"/>
  <c r="N1438" i="4"/>
  <c r="N1439" i="4"/>
  <c r="N1440" i="4"/>
  <c r="N1441" i="4"/>
  <c r="N1442" i="4"/>
  <c r="N1443" i="4"/>
  <c r="N1444" i="4"/>
  <c r="N1445" i="4"/>
  <c r="N1446" i="4"/>
  <c r="N1447" i="4"/>
  <c r="N1448" i="4"/>
  <c r="N1449" i="4"/>
  <c r="N1450" i="4"/>
  <c r="N1451" i="4"/>
  <c r="N1452" i="4"/>
  <c r="N1453" i="4"/>
  <c r="N1454" i="4"/>
  <c r="N1455" i="4"/>
  <c r="N1456" i="4"/>
  <c r="N1457" i="4"/>
  <c r="N1458" i="4"/>
  <c r="N1459" i="4"/>
  <c r="N1460" i="4"/>
  <c r="N1461" i="4"/>
  <c r="N1462" i="4"/>
  <c r="N1463" i="4"/>
  <c r="N1464" i="4"/>
  <c r="N1465" i="4"/>
  <c r="N1466" i="4"/>
  <c r="N1467" i="4"/>
  <c r="N1468" i="4"/>
  <c r="N1469" i="4"/>
  <c r="N1470" i="4"/>
  <c r="N1471" i="4"/>
  <c r="N1472" i="4"/>
  <c r="N1473" i="4"/>
  <c r="N1474" i="4"/>
  <c r="N1475" i="4"/>
  <c r="N1476" i="4"/>
  <c r="N1477" i="4"/>
  <c r="N1478" i="4"/>
  <c r="N1479" i="4"/>
  <c r="N1480" i="4"/>
  <c r="N1481" i="4"/>
  <c r="N1482" i="4"/>
  <c r="N1483" i="4"/>
  <c r="N1484" i="4"/>
  <c r="N1485" i="4"/>
  <c r="N1486" i="4"/>
  <c r="N1487" i="4"/>
  <c r="N1488" i="4"/>
  <c r="N1489" i="4"/>
  <c r="N1490" i="4"/>
  <c r="N1491" i="4"/>
  <c r="N1492" i="4"/>
  <c r="N1493" i="4"/>
  <c r="N1494" i="4"/>
  <c r="N1495" i="4"/>
  <c r="N1496" i="4"/>
  <c r="N1497" i="4"/>
  <c r="N1498" i="4"/>
  <c r="N1499" i="4"/>
  <c r="N1500" i="4"/>
  <c r="N1501" i="4"/>
  <c r="N1502" i="4"/>
  <c r="N1503" i="4"/>
  <c r="N1504" i="4"/>
  <c r="N1505" i="4"/>
  <c r="N1506" i="4"/>
  <c r="N1507" i="4"/>
  <c r="N1508" i="4"/>
  <c r="N1509" i="4"/>
  <c r="N1510" i="4"/>
  <c r="N1511" i="4"/>
  <c r="N1512" i="4"/>
  <c r="N1513" i="4"/>
  <c r="N1514" i="4"/>
  <c r="N1515" i="4"/>
  <c r="N1516" i="4"/>
  <c r="N1517" i="4"/>
  <c r="N1518" i="4"/>
  <c r="N1519" i="4"/>
  <c r="N1520" i="4"/>
  <c r="N1521" i="4"/>
  <c r="N1522" i="4"/>
  <c r="N1523" i="4"/>
  <c r="N1524" i="4"/>
  <c r="N1525" i="4"/>
  <c r="N1526" i="4"/>
  <c r="N1527" i="4"/>
  <c r="N1528" i="4"/>
  <c r="N1529" i="4"/>
  <c r="N1530" i="4"/>
  <c r="N1531" i="4"/>
  <c r="N1532" i="4"/>
  <c r="N1533" i="4"/>
  <c r="N1534" i="4"/>
  <c r="N1535" i="4"/>
  <c r="N1536" i="4"/>
  <c r="N1537" i="4"/>
  <c r="N1538" i="4"/>
  <c r="N1539" i="4"/>
  <c r="N1540" i="4"/>
  <c r="N1541" i="4"/>
  <c r="N1542" i="4"/>
  <c r="N1543" i="4"/>
  <c r="N1544" i="4"/>
  <c r="N1545" i="4"/>
  <c r="N1546" i="4"/>
  <c r="N1547" i="4"/>
  <c r="N1548" i="4"/>
  <c r="N1549" i="4"/>
  <c r="N1550" i="4"/>
  <c r="N1551" i="4"/>
  <c r="N1552" i="4"/>
  <c r="N1553" i="4"/>
  <c r="N1554" i="4"/>
  <c r="N1555" i="4"/>
  <c r="N1556" i="4"/>
  <c r="N1557" i="4"/>
  <c r="N1558" i="4"/>
  <c r="N1559" i="4"/>
  <c r="N1560" i="4"/>
  <c r="N1561" i="4"/>
  <c r="N1562" i="4"/>
  <c r="N1563" i="4"/>
  <c r="N1564" i="4"/>
  <c r="N1565" i="4"/>
  <c r="N1566" i="4"/>
  <c r="N1567" i="4"/>
  <c r="N1568" i="4"/>
  <c r="N1569" i="4"/>
  <c r="N1570" i="4"/>
  <c r="N1571" i="4"/>
  <c r="N1572" i="4"/>
  <c r="N1573" i="4"/>
  <c r="N1574" i="4"/>
  <c r="N1575" i="4"/>
  <c r="N1576" i="4"/>
  <c r="N1577" i="4"/>
  <c r="N1578" i="4"/>
  <c r="N1579" i="4"/>
  <c r="N1580" i="4"/>
  <c r="N1581" i="4"/>
  <c r="N1582" i="4"/>
  <c r="N1583" i="4"/>
  <c r="N1584" i="4"/>
  <c r="N1585" i="4"/>
  <c r="N1586" i="4"/>
  <c r="N1587" i="4"/>
  <c r="N1588" i="4"/>
  <c r="N1589" i="4"/>
  <c r="N1590" i="4"/>
  <c r="N1591" i="4"/>
  <c r="N1592" i="4"/>
  <c r="N1593" i="4"/>
  <c r="N1594" i="4"/>
  <c r="N1595" i="4"/>
  <c r="N1596" i="4"/>
  <c r="N1597" i="4"/>
  <c r="N1598" i="4"/>
  <c r="N1599" i="4"/>
  <c r="N1600" i="4"/>
  <c r="N1601" i="4"/>
  <c r="N1602" i="4"/>
  <c r="N1603" i="4"/>
  <c r="N1604" i="4"/>
  <c r="N1605" i="4"/>
  <c r="N1606" i="4"/>
  <c r="N1607" i="4"/>
  <c r="N1608" i="4"/>
  <c r="N1609" i="4"/>
  <c r="N1610" i="4"/>
  <c r="N1611" i="4"/>
  <c r="N1612" i="4"/>
  <c r="N1613" i="4"/>
  <c r="N1614" i="4"/>
  <c r="N1615" i="4"/>
  <c r="N1616" i="4"/>
  <c r="N1617" i="4"/>
  <c r="N1618" i="4"/>
  <c r="N1619" i="4"/>
  <c r="N1620" i="4"/>
  <c r="N1621" i="4"/>
  <c r="N1622" i="4"/>
  <c r="N1623" i="4"/>
  <c r="N1624" i="4"/>
  <c r="N1625" i="4"/>
  <c r="N1626" i="4"/>
  <c r="N1627" i="4"/>
  <c r="N1628" i="4"/>
  <c r="N1629" i="4"/>
  <c r="N1630" i="4"/>
  <c r="N1631" i="4"/>
  <c r="N1632" i="4"/>
  <c r="N1633" i="4"/>
  <c r="N1634" i="4"/>
  <c r="N1635" i="4"/>
  <c r="N1636" i="4"/>
  <c r="N1637" i="4"/>
  <c r="N1638" i="4"/>
  <c r="N1639" i="4"/>
  <c r="N1640" i="4"/>
  <c r="N1641" i="4"/>
  <c r="N1642" i="4"/>
  <c r="N1643" i="4"/>
  <c r="N1644" i="4"/>
  <c r="N1645" i="4"/>
  <c r="N1646" i="4"/>
  <c r="N1647" i="4"/>
  <c r="N1648" i="4"/>
  <c r="N1649" i="4"/>
  <c r="N1650" i="4"/>
  <c r="N1651" i="4"/>
  <c r="N1652" i="4"/>
  <c r="N1653" i="4"/>
  <c r="N1654" i="4"/>
  <c r="N1655" i="4"/>
  <c r="N1656" i="4"/>
  <c r="N1657" i="4"/>
  <c r="N1658" i="4"/>
  <c r="N1659" i="4"/>
  <c r="N1660" i="4"/>
  <c r="N1661" i="4"/>
  <c r="N1662" i="4"/>
  <c r="N1663" i="4"/>
  <c r="N1664" i="4"/>
  <c r="N1665" i="4"/>
  <c r="N1666" i="4"/>
  <c r="N1667" i="4"/>
  <c r="N1668" i="4"/>
  <c r="N1669" i="4"/>
  <c r="N1670" i="4"/>
  <c r="N1671" i="4"/>
  <c r="N1672" i="4"/>
  <c r="N1673" i="4"/>
  <c r="N1674" i="4"/>
  <c r="N1675" i="4"/>
  <c r="N1676" i="4"/>
  <c r="N1677" i="4"/>
  <c r="N1678" i="4"/>
  <c r="N1679" i="4"/>
  <c r="N1680" i="4"/>
  <c r="N1681" i="4"/>
  <c r="N1682" i="4"/>
  <c r="N1683" i="4"/>
  <c r="N1684" i="4"/>
  <c r="N1685" i="4"/>
  <c r="N1686" i="4"/>
  <c r="N1687" i="4"/>
  <c r="N1688" i="4"/>
  <c r="N1689" i="4"/>
  <c r="N1690" i="4"/>
  <c r="N1691" i="4"/>
  <c r="N1692" i="4"/>
  <c r="N1693" i="4"/>
  <c r="N1694" i="4"/>
  <c r="N1695" i="4"/>
  <c r="N1696" i="4"/>
  <c r="N1697" i="4"/>
  <c r="N1698" i="4"/>
  <c r="N1699" i="4"/>
  <c r="N1700" i="4"/>
  <c r="N1701" i="4"/>
  <c r="N1702" i="4"/>
  <c r="N1703" i="4"/>
  <c r="N1704" i="4"/>
  <c r="N1705" i="4"/>
  <c r="N1706" i="4"/>
  <c r="N1707" i="4"/>
  <c r="N1708" i="4"/>
  <c r="N1709" i="4"/>
  <c r="N1710" i="4"/>
  <c r="N1711" i="4"/>
  <c r="N1712" i="4"/>
  <c r="N1713" i="4"/>
  <c r="N1714" i="4"/>
  <c r="N1715" i="4"/>
  <c r="N1716" i="4"/>
  <c r="N1717" i="4"/>
  <c r="N1718" i="4"/>
  <c r="N1719" i="4"/>
  <c r="N1720" i="4"/>
  <c r="N1721" i="4"/>
  <c r="N1722" i="4"/>
  <c r="N1723" i="4"/>
  <c r="N1724" i="4"/>
  <c r="N1725" i="4"/>
  <c r="N1726" i="4"/>
  <c r="N1727" i="4"/>
  <c r="N1728" i="4"/>
  <c r="N1729" i="4"/>
  <c r="N1730" i="4"/>
  <c r="N1731" i="4"/>
  <c r="N1732" i="4"/>
  <c r="N1733" i="4"/>
  <c r="N1734" i="4"/>
  <c r="N1735" i="4"/>
  <c r="N1736" i="4"/>
  <c r="N1737" i="4"/>
  <c r="N1738" i="4"/>
  <c r="N1739" i="4"/>
  <c r="N1740" i="4"/>
  <c r="N1741" i="4"/>
  <c r="N1742" i="4"/>
  <c r="N1743" i="4"/>
  <c r="N1744" i="4"/>
  <c r="N1745" i="4"/>
  <c r="N1746" i="4"/>
  <c r="N1747" i="4"/>
  <c r="N1748" i="4"/>
  <c r="N1749" i="4"/>
  <c r="N1750" i="4"/>
  <c r="N1751" i="4"/>
  <c r="N1752" i="4"/>
  <c r="N1753" i="4"/>
  <c r="N1754" i="4"/>
  <c r="N1755" i="4"/>
  <c r="N1756" i="4"/>
  <c r="N1757" i="4"/>
  <c r="N1758" i="4"/>
  <c r="N1759" i="4"/>
  <c r="N1760" i="4"/>
  <c r="N1761" i="4"/>
  <c r="N1762" i="4"/>
  <c r="N1763" i="4"/>
  <c r="N1764" i="4"/>
  <c r="N1765" i="4"/>
  <c r="N1766" i="4"/>
  <c r="N1767" i="4"/>
  <c r="N1768" i="4"/>
  <c r="N1769" i="4"/>
  <c r="N1770" i="4"/>
  <c r="N1771" i="4"/>
  <c r="N1772" i="4"/>
  <c r="N1773" i="4"/>
  <c r="N1774" i="4"/>
  <c r="N1775" i="4"/>
  <c r="N1776" i="4"/>
  <c r="N1777" i="4"/>
  <c r="N1778" i="4"/>
  <c r="N1779" i="4"/>
  <c r="N1780" i="4"/>
  <c r="N1781" i="4"/>
  <c r="N1782" i="4"/>
  <c r="N1783" i="4"/>
  <c r="N1784" i="4"/>
  <c r="N1785" i="4"/>
  <c r="N1786" i="4"/>
  <c r="N1787" i="4"/>
  <c r="N1788" i="4"/>
  <c r="N1789" i="4"/>
  <c r="N1790" i="4"/>
  <c r="N1791" i="4"/>
  <c r="N1792" i="4"/>
  <c r="N1793" i="4"/>
  <c r="N1794" i="4"/>
  <c r="N1795" i="4"/>
  <c r="N1796" i="4"/>
  <c r="N1797" i="4"/>
  <c r="N1798" i="4"/>
  <c r="N1799" i="4"/>
  <c r="N1800" i="4"/>
  <c r="N1801" i="4"/>
  <c r="N1802" i="4"/>
  <c r="N1803" i="4"/>
  <c r="N1804" i="4"/>
  <c r="N1805" i="4"/>
  <c r="N1806" i="4"/>
  <c r="N1807" i="4"/>
  <c r="N1808" i="4"/>
  <c r="N1809" i="4"/>
  <c r="N1810" i="4"/>
  <c r="N1811" i="4"/>
  <c r="N1812" i="4"/>
  <c r="N1813" i="4"/>
  <c r="N1814" i="4"/>
  <c r="N1815" i="4"/>
  <c r="N1816" i="4"/>
  <c r="N1817" i="4"/>
  <c r="N1818" i="4"/>
  <c r="N1819" i="4"/>
  <c r="N1820" i="4"/>
  <c r="N1821" i="4"/>
  <c r="N1822" i="4"/>
  <c r="N1823" i="4"/>
  <c r="N1824" i="4"/>
  <c r="N1825" i="4"/>
  <c r="N1826" i="4"/>
  <c r="N1827" i="4"/>
  <c r="N1828" i="4"/>
  <c r="N1829" i="4"/>
  <c r="N1830" i="4"/>
  <c r="N1831" i="4"/>
  <c r="N1832" i="4"/>
  <c r="N1833" i="4"/>
  <c r="N1834" i="4"/>
  <c r="N1835" i="4"/>
  <c r="N1836" i="4"/>
  <c r="N1837" i="4"/>
  <c r="N1838" i="4"/>
  <c r="N1839" i="4"/>
  <c r="N1840" i="4"/>
  <c r="N1841" i="4"/>
  <c r="N1842" i="4"/>
  <c r="N1843" i="4"/>
  <c r="N1844" i="4"/>
  <c r="N1845" i="4"/>
  <c r="N1846" i="4"/>
  <c r="N1847" i="4"/>
  <c r="N1848" i="4"/>
  <c r="N1849" i="4"/>
  <c r="N1850" i="4"/>
  <c r="N1851" i="4"/>
  <c r="N1852" i="4"/>
  <c r="N1853" i="4"/>
  <c r="N1854" i="4"/>
  <c r="N1855" i="4"/>
  <c r="N1856" i="4"/>
  <c r="N1857" i="4"/>
  <c r="N1858" i="4"/>
  <c r="N1859" i="4"/>
  <c r="N1860" i="4"/>
  <c r="N1861" i="4"/>
  <c r="N1862" i="4"/>
  <c r="N1863" i="4"/>
  <c r="N1864" i="4"/>
  <c r="N1865" i="4"/>
  <c r="N1866" i="4"/>
  <c r="N1867" i="4"/>
  <c r="N1868" i="4"/>
  <c r="N1869" i="4"/>
  <c r="N1870" i="4"/>
  <c r="N1871" i="4"/>
  <c r="N1872" i="4"/>
  <c r="N1873" i="4"/>
  <c r="N1874" i="4"/>
  <c r="N1875" i="4"/>
  <c r="N1876" i="4"/>
  <c r="N1877" i="4"/>
  <c r="N1878" i="4"/>
  <c r="N1879" i="4"/>
  <c r="N1880" i="4"/>
  <c r="N1881" i="4"/>
  <c r="N1882" i="4"/>
  <c r="N1883" i="4"/>
  <c r="N1884" i="4"/>
  <c r="N1885" i="4"/>
  <c r="N1886" i="4"/>
  <c r="N1887" i="4"/>
  <c r="N1888" i="4"/>
  <c r="N1889" i="4"/>
  <c r="N1890" i="4"/>
  <c r="N1891" i="4"/>
  <c r="N1892" i="4"/>
  <c r="N1893" i="4"/>
  <c r="N1894" i="4"/>
  <c r="N1895" i="4"/>
  <c r="N1896" i="4"/>
  <c r="N1897" i="4"/>
  <c r="N1898" i="4"/>
  <c r="N1899" i="4"/>
  <c r="N1900" i="4"/>
  <c r="N1901" i="4"/>
  <c r="N1902" i="4"/>
  <c r="N1903" i="4"/>
  <c r="N1904" i="4"/>
  <c r="N1905" i="4"/>
  <c r="N1906" i="4"/>
  <c r="N1907" i="4"/>
  <c r="N1908" i="4"/>
  <c r="N1909" i="4"/>
  <c r="N1910" i="4"/>
  <c r="N1911" i="4"/>
  <c r="N1912" i="4"/>
  <c r="N1913" i="4"/>
  <c r="N1914" i="4"/>
  <c r="N1915" i="4"/>
  <c r="N1916" i="4"/>
  <c r="N1917" i="4"/>
  <c r="N1918" i="4"/>
  <c r="N1919" i="4"/>
  <c r="N1920" i="4"/>
  <c r="N1921" i="4"/>
  <c r="N1922" i="4"/>
  <c r="N1923" i="4"/>
  <c r="N1924" i="4"/>
  <c r="N1925" i="4"/>
  <c r="N1926" i="4"/>
  <c r="N1927" i="4"/>
  <c r="N1928" i="4"/>
  <c r="N1929" i="4"/>
  <c r="N1930" i="4"/>
  <c r="N1931" i="4"/>
  <c r="N1932" i="4"/>
  <c r="N1933" i="4"/>
  <c r="N1934" i="4"/>
  <c r="N1935" i="4"/>
  <c r="N1936" i="4"/>
  <c r="N1937" i="4"/>
  <c r="N1938" i="4"/>
  <c r="N1939" i="4"/>
  <c r="N1940" i="4"/>
  <c r="N1941" i="4"/>
  <c r="N1942" i="4"/>
  <c r="N1943" i="4"/>
  <c r="N1944" i="4"/>
  <c r="N1945" i="4"/>
  <c r="N1946" i="4"/>
  <c r="N1947" i="4"/>
  <c r="N1948" i="4"/>
  <c r="N1949" i="4"/>
  <c r="N1950" i="4"/>
  <c r="N1951" i="4"/>
  <c r="N1952" i="4"/>
  <c r="N1953" i="4"/>
  <c r="N1954" i="4"/>
  <c r="N1955" i="4"/>
  <c r="N1956" i="4"/>
  <c r="N1957" i="4"/>
  <c r="N1958" i="4"/>
  <c r="N1959" i="4"/>
  <c r="N1960" i="4"/>
  <c r="N1961" i="4"/>
  <c r="N1962" i="4"/>
  <c r="N1963" i="4"/>
  <c r="N1964" i="4"/>
  <c r="N1965" i="4"/>
  <c r="N1966" i="4"/>
  <c r="N1967" i="4"/>
  <c r="N1968" i="4"/>
  <c r="N1969" i="4"/>
  <c r="N1970" i="4"/>
  <c r="N1971" i="4"/>
  <c r="N1972" i="4"/>
  <c r="N1973" i="4"/>
  <c r="N1974" i="4"/>
  <c r="N1975" i="4"/>
  <c r="N1976" i="4"/>
  <c r="N1977" i="4"/>
  <c r="N1978" i="4"/>
  <c r="N1979" i="4"/>
  <c r="N1980" i="4"/>
  <c r="N1981" i="4"/>
  <c r="N1982" i="4"/>
  <c r="N1983" i="4"/>
  <c r="N1984" i="4"/>
  <c r="N1985" i="4"/>
  <c r="N1986" i="4"/>
  <c r="N1987" i="4"/>
  <c r="N1988" i="4"/>
  <c r="N1989" i="4"/>
  <c r="N1990" i="4"/>
  <c r="N1991" i="4"/>
  <c r="N1992" i="4"/>
  <c r="N1993" i="4"/>
  <c r="N1994" i="4"/>
  <c r="N1995" i="4"/>
  <c r="N1996" i="4"/>
  <c r="N1997" i="4"/>
  <c r="N1998" i="4"/>
  <c r="N1999" i="4"/>
  <c r="N2000" i="4"/>
  <c r="N2001" i="4"/>
  <c r="N2002" i="4"/>
  <c r="N2003" i="4"/>
  <c r="N2004" i="4"/>
  <c r="N2005" i="4"/>
  <c r="N2006" i="4"/>
  <c r="N2007" i="4"/>
  <c r="N2008" i="4"/>
  <c r="N2009" i="4"/>
  <c r="N2010" i="4"/>
  <c r="N2011" i="4"/>
  <c r="N2012" i="4"/>
  <c r="N2013" i="4"/>
  <c r="N2014" i="4"/>
  <c r="N2015" i="4"/>
  <c r="N2016" i="4"/>
  <c r="N2017" i="4"/>
  <c r="N2018" i="4"/>
  <c r="N2019" i="4"/>
  <c r="N2020" i="4"/>
  <c r="N2021" i="4"/>
  <c r="N2022" i="4"/>
  <c r="N2023" i="4"/>
  <c r="N2024" i="4"/>
  <c r="N2025" i="4"/>
  <c r="N2026" i="4"/>
  <c r="N2027" i="4"/>
  <c r="N2028" i="4"/>
  <c r="N2029" i="4"/>
  <c r="N2030" i="4"/>
  <c r="N2031" i="4"/>
  <c r="N2032" i="4"/>
  <c r="N2033" i="4"/>
  <c r="N2034" i="4"/>
  <c r="N2035" i="4"/>
  <c r="N2036" i="4"/>
  <c r="N2037" i="4"/>
  <c r="N2038" i="4"/>
  <c r="N2039" i="4"/>
  <c r="N2040" i="4"/>
  <c r="N2041" i="4"/>
  <c r="N2042" i="4"/>
  <c r="N2043" i="4"/>
  <c r="N2044" i="4"/>
  <c r="N2045" i="4"/>
  <c r="N2046" i="4"/>
  <c r="N2047" i="4"/>
  <c r="N2048" i="4"/>
  <c r="N2049" i="4"/>
  <c r="N2050" i="4"/>
  <c r="N2051" i="4"/>
  <c r="N2052" i="4"/>
  <c r="N2053" i="4"/>
  <c r="N2054" i="4"/>
  <c r="N2055" i="4"/>
  <c r="N2056" i="4"/>
  <c r="N2057" i="4"/>
  <c r="N2058" i="4"/>
  <c r="N2059" i="4"/>
  <c r="N2060" i="4"/>
  <c r="N2061" i="4"/>
  <c r="N2062" i="4"/>
  <c r="N2063" i="4"/>
  <c r="N2064" i="4"/>
  <c r="N2065" i="4"/>
  <c r="N2066" i="4"/>
  <c r="N2067" i="4"/>
  <c r="N2068" i="4"/>
  <c r="N2069" i="4"/>
  <c r="N2070" i="4"/>
  <c r="N2071" i="4"/>
  <c r="N2072" i="4"/>
  <c r="N2073" i="4"/>
  <c r="N2074" i="4"/>
  <c r="N2075" i="4"/>
  <c r="N2076" i="4"/>
  <c r="N2077" i="4"/>
  <c r="N2078" i="4"/>
  <c r="N2079" i="4"/>
  <c r="N2080" i="4"/>
  <c r="N2081" i="4"/>
  <c r="N2082" i="4"/>
  <c r="N2083" i="4"/>
  <c r="N2084" i="4"/>
  <c r="N2085" i="4"/>
  <c r="N2086" i="4"/>
  <c r="N2087" i="4"/>
  <c r="N2088" i="4"/>
  <c r="N2089" i="4"/>
  <c r="N2090" i="4"/>
  <c r="N2091" i="4"/>
  <c r="N2092" i="4"/>
  <c r="N2093" i="4"/>
  <c r="N2094" i="4"/>
  <c r="N2095" i="4"/>
  <c r="N2096" i="4"/>
  <c r="N2097" i="4"/>
  <c r="N2098" i="4"/>
  <c r="N2099" i="4"/>
  <c r="N2100" i="4"/>
  <c r="N2101" i="4"/>
  <c r="N2102" i="4"/>
  <c r="N2103" i="4"/>
  <c r="N2104" i="4"/>
  <c r="N2105" i="4"/>
  <c r="N2106" i="4"/>
  <c r="N2107" i="4"/>
  <c r="N2108" i="4"/>
  <c r="N2109" i="4"/>
  <c r="N2110" i="4"/>
  <c r="N2111" i="4"/>
  <c r="N2112" i="4"/>
  <c r="N2113" i="4"/>
  <c r="N2114" i="4"/>
  <c r="N2115" i="4"/>
  <c r="N2116" i="4"/>
  <c r="N2117" i="4"/>
  <c r="N2118" i="4"/>
  <c r="N2119" i="4"/>
  <c r="N2120" i="4"/>
  <c r="N2121" i="4"/>
  <c r="N2122" i="4"/>
  <c r="N2123" i="4"/>
  <c r="N2124" i="4"/>
  <c r="N2125" i="4"/>
  <c r="N2126" i="4"/>
  <c r="N2127" i="4"/>
  <c r="N2128" i="4"/>
  <c r="N2129" i="4"/>
  <c r="N2130" i="4"/>
  <c r="N2131" i="4"/>
  <c r="N2132" i="4"/>
  <c r="N2133" i="4"/>
  <c r="N2134" i="4"/>
  <c r="N2135" i="4"/>
  <c r="N2136" i="4"/>
  <c r="N2137" i="4"/>
  <c r="N2138" i="4"/>
  <c r="N2139" i="4"/>
  <c r="N2140" i="4"/>
  <c r="N2141" i="4"/>
  <c r="N2142" i="4"/>
  <c r="N2143" i="4"/>
  <c r="N2144" i="4"/>
  <c r="N2145" i="4"/>
  <c r="N2146" i="4"/>
  <c r="N2147" i="4"/>
  <c r="N2148" i="4"/>
  <c r="N2149" i="4"/>
  <c r="N2150" i="4"/>
  <c r="N2151" i="4"/>
  <c r="N2152" i="4"/>
  <c r="N2153" i="4"/>
  <c r="N2154" i="4"/>
  <c r="N2155" i="4"/>
  <c r="N2156" i="4"/>
  <c r="N2157" i="4"/>
  <c r="N2158" i="4"/>
  <c r="N2159" i="4"/>
  <c r="N2160" i="4"/>
  <c r="N2161" i="4"/>
  <c r="N2162" i="4"/>
  <c r="N2163" i="4"/>
  <c r="N2164" i="4"/>
  <c r="N2165" i="4"/>
  <c r="N2166" i="4"/>
  <c r="N2167" i="4"/>
  <c r="N2168" i="4"/>
  <c r="N2169" i="4"/>
  <c r="N2170" i="4"/>
  <c r="N2171" i="4"/>
  <c r="N2172" i="4"/>
  <c r="N2173" i="4"/>
  <c r="N2174" i="4"/>
  <c r="N2175" i="4"/>
  <c r="N2176" i="4"/>
  <c r="N2177" i="4"/>
  <c r="N2178" i="4"/>
  <c r="N2179" i="4"/>
  <c r="N2180" i="4"/>
  <c r="N2181" i="4"/>
  <c r="N2182" i="4"/>
  <c r="N2183" i="4"/>
  <c r="N2184" i="4"/>
  <c r="N2185" i="4"/>
  <c r="N2186" i="4"/>
  <c r="N2187" i="4"/>
  <c r="N2188" i="4"/>
  <c r="N2189" i="4"/>
  <c r="N2190" i="4"/>
  <c r="N2191" i="4"/>
  <c r="N2192" i="4"/>
  <c r="N2193" i="4"/>
  <c r="N2194" i="4"/>
  <c r="N2195" i="4"/>
  <c r="N2196" i="4"/>
  <c r="N2197" i="4"/>
  <c r="N2198" i="4"/>
  <c r="N2199" i="4"/>
  <c r="N2200" i="4"/>
  <c r="N2201" i="4"/>
  <c r="N2202" i="4"/>
  <c r="N2203" i="4"/>
  <c r="N2204" i="4"/>
  <c r="N2205" i="4"/>
  <c r="N2206" i="4"/>
  <c r="N2207" i="4"/>
  <c r="N2208" i="4"/>
  <c r="N2209" i="4"/>
  <c r="N2210" i="4"/>
  <c r="N2211" i="4"/>
  <c r="N2212" i="4"/>
  <c r="N2213" i="4"/>
  <c r="N2214" i="4"/>
  <c r="N2215" i="4"/>
  <c r="N2216" i="4"/>
  <c r="N2217" i="4"/>
  <c r="N2218" i="4"/>
  <c r="N2219" i="4"/>
  <c r="N2220" i="4"/>
  <c r="N2221" i="4"/>
  <c r="N2222" i="4"/>
  <c r="N2223" i="4"/>
  <c r="N2224" i="4"/>
  <c r="N2225" i="4"/>
  <c r="N2226" i="4"/>
  <c r="N2227" i="4"/>
  <c r="N2228" i="4"/>
  <c r="N2229" i="4"/>
  <c r="N2230" i="4"/>
  <c r="N2231" i="4"/>
  <c r="N2232" i="4"/>
  <c r="N2233" i="4"/>
  <c r="N2234" i="4"/>
  <c r="N2235" i="4"/>
  <c r="N2236" i="4"/>
  <c r="N2237" i="4"/>
  <c r="N2238" i="4"/>
  <c r="N2239" i="4"/>
  <c r="N2240" i="4"/>
  <c r="N2241" i="4"/>
  <c r="N2242" i="4"/>
  <c r="N2243" i="4"/>
  <c r="N2244" i="4"/>
  <c r="N2245" i="4"/>
  <c r="N2246" i="4"/>
  <c r="N2247" i="4"/>
  <c r="N2248" i="4"/>
  <c r="N2249" i="4"/>
  <c r="N2250" i="4"/>
  <c r="N2251" i="4"/>
  <c r="N2252" i="4"/>
  <c r="N2253" i="4"/>
  <c r="N2254" i="4"/>
  <c r="N2255" i="4"/>
  <c r="N2256" i="4"/>
  <c r="N2257" i="4"/>
  <c r="N2258" i="4"/>
  <c r="N2259" i="4"/>
  <c r="N2260" i="4"/>
  <c r="N2261" i="4"/>
  <c r="N2262" i="4"/>
  <c r="N2263" i="4"/>
  <c r="N2264" i="4"/>
  <c r="N2265" i="4"/>
  <c r="N2266" i="4"/>
  <c r="N2267" i="4"/>
  <c r="N2268" i="4"/>
  <c r="N2269" i="4"/>
  <c r="N2270" i="4"/>
  <c r="N2271" i="4"/>
  <c r="N2272" i="4"/>
  <c r="N2273" i="4"/>
  <c r="N2274" i="4"/>
  <c r="N2275" i="4"/>
  <c r="N2276" i="4"/>
  <c r="N2277" i="4"/>
  <c r="N2278" i="4"/>
  <c r="N2279" i="4"/>
  <c r="N2280" i="4"/>
  <c r="N2281" i="4"/>
  <c r="N2282" i="4"/>
  <c r="N2283" i="4"/>
  <c r="N2284" i="4"/>
  <c r="N2285" i="4"/>
  <c r="N2286" i="4"/>
  <c r="N2287" i="4"/>
  <c r="N2288" i="4"/>
  <c r="N2289" i="4"/>
  <c r="N2290" i="4"/>
  <c r="N2291" i="4"/>
  <c r="N2292" i="4"/>
  <c r="N2293" i="4"/>
  <c r="N2294" i="4"/>
  <c r="N2295" i="4"/>
  <c r="N2296" i="4"/>
  <c r="N2297" i="4"/>
  <c r="N2298" i="4"/>
  <c r="N2299" i="4"/>
  <c r="N2300" i="4"/>
  <c r="N2301" i="4"/>
  <c r="N2302" i="4"/>
  <c r="N2303" i="4"/>
  <c r="N2304" i="4"/>
  <c r="N2305" i="4"/>
  <c r="N2306" i="4"/>
  <c r="N2307" i="4"/>
  <c r="N2308" i="4"/>
  <c r="N2309" i="4"/>
  <c r="N2310" i="4"/>
  <c r="N2311" i="4"/>
  <c r="N2312" i="4"/>
  <c r="N2313" i="4"/>
  <c r="N2314" i="4"/>
  <c r="N2315" i="4"/>
  <c r="N2316" i="4"/>
  <c r="N2317" i="4"/>
  <c r="N2318" i="4"/>
  <c r="N2319" i="4"/>
  <c r="N2320" i="4"/>
  <c r="N2321" i="4"/>
  <c r="N2322" i="4"/>
  <c r="N2323" i="4"/>
  <c r="N2324" i="4"/>
  <c r="N2325" i="4"/>
  <c r="N2326" i="4"/>
  <c r="N2327" i="4"/>
  <c r="N2328" i="4"/>
  <c r="N2329" i="4"/>
  <c r="N2330" i="4"/>
  <c r="N2331" i="4"/>
  <c r="N2332" i="4"/>
  <c r="N2333" i="4"/>
  <c r="N2334" i="4"/>
  <c r="N2335" i="4"/>
  <c r="N2336" i="4"/>
  <c r="N2337" i="4"/>
  <c r="N2338" i="4"/>
  <c r="N2339" i="4"/>
  <c r="N2340" i="4"/>
  <c r="N2341" i="4"/>
  <c r="N2342" i="4"/>
  <c r="N2343" i="4"/>
  <c r="N2344" i="4"/>
  <c r="N2345" i="4"/>
  <c r="N2346" i="4"/>
  <c r="N2347" i="4"/>
  <c r="N2348" i="4"/>
  <c r="N2349" i="4"/>
  <c r="N2350" i="4"/>
  <c r="N2351" i="4"/>
  <c r="N2352" i="4"/>
  <c r="N2353" i="4"/>
  <c r="N2354" i="4"/>
  <c r="N2355" i="4"/>
  <c r="N2356" i="4"/>
  <c r="N2357" i="4"/>
  <c r="N2358" i="4"/>
  <c r="N2359" i="4"/>
  <c r="N2360" i="4"/>
  <c r="N2361" i="4"/>
  <c r="N2362" i="4"/>
  <c r="N2363" i="4"/>
  <c r="N2364" i="4"/>
  <c r="N2365" i="4"/>
  <c r="N2366" i="4"/>
  <c r="N2367" i="4"/>
  <c r="N2368" i="4"/>
  <c r="N2369" i="4"/>
  <c r="N2370" i="4"/>
  <c r="N2371" i="4"/>
  <c r="N2372" i="4"/>
  <c r="N2373" i="4"/>
  <c r="N2374" i="4"/>
  <c r="N2375" i="4"/>
  <c r="N2376" i="4"/>
  <c r="N2377" i="4"/>
  <c r="N2378" i="4"/>
  <c r="N2379" i="4"/>
  <c r="N2380" i="4"/>
  <c r="N2381" i="4"/>
  <c r="N2382" i="4"/>
  <c r="N2383" i="4"/>
  <c r="N2384" i="4"/>
  <c r="N2385" i="4"/>
  <c r="N2386" i="4"/>
  <c r="N2387" i="4"/>
  <c r="N2388" i="4"/>
  <c r="N2389" i="4"/>
  <c r="N2390" i="4"/>
  <c r="N2391" i="4"/>
  <c r="N2392" i="4"/>
  <c r="N2393" i="4"/>
  <c r="N2394" i="4"/>
  <c r="N2395" i="4"/>
  <c r="N2396" i="4"/>
  <c r="N2397" i="4"/>
  <c r="N2398" i="4"/>
  <c r="N2399" i="4"/>
  <c r="N2400" i="4"/>
  <c r="N2401" i="4"/>
  <c r="N2402" i="4"/>
  <c r="N2403" i="4"/>
  <c r="N2404" i="4"/>
  <c r="N2405" i="4"/>
  <c r="N2406" i="4"/>
  <c r="N2407" i="4"/>
  <c r="N2408" i="4"/>
  <c r="N2409" i="4"/>
  <c r="N2410" i="4"/>
  <c r="N2411" i="4"/>
  <c r="N2412" i="4"/>
  <c r="N2413" i="4"/>
  <c r="N2414" i="4"/>
  <c r="N2415" i="4"/>
  <c r="N2416" i="4"/>
  <c r="N2417" i="4"/>
  <c r="N2418" i="4"/>
  <c r="N2419" i="4"/>
  <c r="N2420" i="4"/>
  <c r="N2421" i="4"/>
  <c r="N2422" i="4"/>
  <c r="N2423" i="4"/>
  <c r="N2424" i="4"/>
  <c r="N2425" i="4"/>
  <c r="N2426" i="4"/>
  <c r="N2427" i="4"/>
  <c r="N2428" i="4"/>
  <c r="N2429" i="4"/>
  <c r="N2430" i="4"/>
  <c r="N2431" i="4"/>
  <c r="N2432" i="4"/>
  <c r="N2433" i="4"/>
  <c r="N2434" i="4"/>
  <c r="N2435" i="4"/>
  <c r="N2436" i="4"/>
  <c r="N2437" i="4"/>
  <c r="N2438" i="4"/>
  <c r="N2439" i="4"/>
  <c r="N2440" i="4"/>
  <c r="N2441" i="4"/>
  <c r="N2442" i="4"/>
  <c r="N2443" i="4"/>
  <c r="N2444" i="4"/>
  <c r="N2445" i="4"/>
  <c r="N2446" i="4"/>
  <c r="N2447" i="4"/>
  <c r="N2448" i="4"/>
  <c r="N2449" i="4"/>
  <c r="N2450" i="4"/>
  <c r="N2451" i="4"/>
  <c r="N2452" i="4"/>
  <c r="N2453" i="4"/>
  <c r="N2454" i="4"/>
  <c r="N2455" i="4"/>
  <c r="N2456" i="4"/>
  <c r="N2457" i="4"/>
  <c r="N2458" i="4"/>
  <c r="N2459" i="4"/>
  <c r="N2460" i="4"/>
  <c r="N2461" i="4"/>
  <c r="N2462" i="4"/>
  <c r="N2463" i="4"/>
  <c r="N2464" i="4"/>
  <c r="N2465" i="4"/>
  <c r="N2466" i="4"/>
  <c r="N2467" i="4"/>
  <c r="N2468" i="4"/>
  <c r="N2469" i="4"/>
  <c r="N2470" i="4"/>
  <c r="N2471" i="4"/>
  <c r="N2472" i="4"/>
  <c r="N2473" i="4"/>
  <c r="N2474" i="4"/>
  <c r="N2475" i="4"/>
  <c r="N2476" i="4"/>
  <c r="N2477" i="4"/>
  <c r="N2478" i="4"/>
  <c r="N2479" i="4"/>
  <c r="N2480" i="4"/>
  <c r="N2481" i="4"/>
  <c r="N2482" i="4"/>
  <c r="N2483" i="4"/>
  <c r="N2484" i="4"/>
  <c r="N2485" i="4"/>
  <c r="N2486" i="4"/>
  <c r="N2487" i="4"/>
  <c r="N2488" i="4"/>
  <c r="N2489" i="4"/>
  <c r="N2490" i="4"/>
  <c r="N2491" i="4"/>
  <c r="N2492" i="4"/>
  <c r="N2493" i="4"/>
  <c r="N2494" i="4"/>
  <c r="N2495" i="4"/>
  <c r="N2496" i="4"/>
  <c r="N2497" i="4"/>
  <c r="N2498" i="4"/>
  <c r="N2499" i="4"/>
  <c r="N2500" i="4"/>
  <c r="N2501" i="4"/>
  <c r="N2502" i="4"/>
  <c r="N2503" i="4"/>
  <c r="N2504" i="4"/>
  <c r="N2505" i="4"/>
  <c r="N2506" i="4"/>
  <c r="N2507" i="4"/>
  <c r="N2508" i="4"/>
  <c r="N2509" i="4"/>
  <c r="N2510" i="4"/>
  <c r="N2511" i="4"/>
  <c r="N2512" i="4"/>
  <c r="N2513" i="4"/>
  <c r="N2514" i="4"/>
  <c r="N2515" i="4"/>
  <c r="N2516" i="4"/>
  <c r="N2517" i="4"/>
  <c r="N2518" i="4"/>
  <c r="N2519" i="4"/>
  <c r="N2520" i="4"/>
  <c r="N2521" i="4"/>
  <c r="N2522" i="4"/>
  <c r="N2523" i="4"/>
  <c r="N2524" i="4"/>
  <c r="N2525" i="4"/>
  <c r="N2526" i="4"/>
  <c r="N2527" i="4"/>
  <c r="N2528" i="4"/>
  <c r="N2529" i="4"/>
  <c r="N2530" i="4"/>
  <c r="N2531" i="4"/>
  <c r="N2532" i="4"/>
  <c r="N2533" i="4"/>
  <c r="N2534" i="4"/>
  <c r="N2535" i="4"/>
  <c r="N2536" i="4"/>
  <c r="N2537" i="4"/>
  <c r="N2538" i="4"/>
  <c r="N2539" i="4"/>
  <c r="N2540" i="4"/>
  <c r="N2541" i="4"/>
  <c r="N2542" i="4"/>
  <c r="N2543" i="4"/>
  <c r="N2544" i="4"/>
  <c r="N2545" i="4"/>
  <c r="N2546" i="4"/>
  <c r="N2547" i="4"/>
  <c r="N2548" i="4"/>
  <c r="N2549" i="4"/>
  <c r="N2550" i="4"/>
  <c r="N2551" i="4"/>
  <c r="N2552" i="4"/>
  <c r="N2553" i="4"/>
  <c r="N2554" i="4"/>
  <c r="N2555" i="4"/>
  <c r="N2556" i="4"/>
  <c r="N2557" i="4"/>
  <c r="N2558" i="4"/>
  <c r="N2559" i="4"/>
  <c r="N2560" i="4"/>
  <c r="N2561" i="4"/>
  <c r="N2562" i="4"/>
  <c r="N2563" i="4"/>
  <c r="N2564" i="4"/>
  <c r="N2565" i="4"/>
  <c r="N2566" i="4"/>
  <c r="N2567" i="4"/>
  <c r="N2568" i="4"/>
  <c r="N2569" i="4"/>
  <c r="N2570" i="4"/>
  <c r="N2571" i="4"/>
  <c r="N2572" i="4"/>
  <c r="N2573" i="4"/>
  <c r="N2574" i="4"/>
  <c r="N2575" i="4"/>
  <c r="N2576" i="4"/>
  <c r="N2577" i="4"/>
  <c r="N2578" i="4"/>
  <c r="N2579" i="4"/>
  <c r="N2580" i="4"/>
  <c r="N2581" i="4"/>
  <c r="N2582" i="4"/>
  <c r="N2583" i="4"/>
  <c r="N2584" i="4"/>
  <c r="N2585" i="4"/>
  <c r="N2586" i="4"/>
  <c r="N2587" i="4"/>
  <c r="N2588" i="4"/>
  <c r="N2589" i="4"/>
  <c r="N2590" i="4"/>
  <c r="N2591" i="4"/>
  <c r="N2592" i="4"/>
  <c r="N2593" i="4"/>
  <c r="N2594" i="4"/>
  <c r="N2595" i="4"/>
  <c r="N2596" i="4"/>
  <c r="N2597" i="4"/>
  <c r="N2598" i="4"/>
  <c r="N2599" i="4"/>
  <c r="N2600" i="4"/>
  <c r="N2601" i="4"/>
  <c r="N2602" i="4"/>
  <c r="N2603" i="4"/>
  <c r="N2604" i="4"/>
  <c r="N2605" i="4"/>
  <c r="N2606" i="4"/>
  <c r="N2607" i="4"/>
  <c r="N2608" i="4"/>
  <c r="N2609" i="4"/>
  <c r="N2610" i="4"/>
  <c r="N2611" i="4"/>
  <c r="N2612" i="4"/>
  <c r="N2613" i="4"/>
  <c r="N2614" i="4"/>
  <c r="N2615" i="4"/>
  <c r="N2616" i="4"/>
  <c r="N2617" i="4"/>
  <c r="N2618" i="4"/>
  <c r="N2619" i="4"/>
  <c r="N2620" i="4"/>
  <c r="N2621" i="4"/>
  <c r="N2622" i="4"/>
  <c r="N2623" i="4"/>
  <c r="N2624" i="4"/>
  <c r="N2625" i="4"/>
  <c r="N2626" i="4"/>
  <c r="N2627" i="4"/>
  <c r="N2628" i="4"/>
  <c r="N2629" i="4"/>
  <c r="N2630" i="4"/>
  <c r="N2631" i="4"/>
  <c r="N2632" i="4"/>
  <c r="N2633" i="4"/>
  <c r="N2634" i="4"/>
  <c r="N2635" i="4"/>
  <c r="N2636" i="4"/>
  <c r="N2637" i="4"/>
  <c r="N2638" i="4"/>
  <c r="N2639" i="4"/>
  <c r="N2640" i="4"/>
  <c r="N2641" i="4"/>
  <c r="N2642" i="4"/>
  <c r="N2643" i="4"/>
  <c r="N2644" i="4"/>
  <c r="N2645" i="4"/>
  <c r="N2646" i="4"/>
  <c r="N2647" i="4"/>
  <c r="N2648" i="4"/>
  <c r="N2649" i="4"/>
  <c r="N2650" i="4"/>
  <c r="N2651" i="4"/>
  <c r="N2652" i="4"/>
  <c r="N2653" i="4"/>
  <c r="N2654" i="4"/>
  <c r="N2655" i="4"/>
  <c r="N2656" i="4"/>
  <c r="N2657" i="4"/>
  <c r="N2658" i="4"/>
  <c r="N2659" i="4"/>
  <c r="N2660" i="4"/>
  <c r="N2661" i="4"/>
  <c r="N2662" i="4"/>
  <c r="N2663" i="4"/>
  <c r="N2664" i="4"/>
  <c r="N2665" i="4"/>
  <c r="N2666" i="4"/>
  <c r="N2667" i="4"/>
  <c r="N2668" i="4"/>
  <c r="N2669" i="4"/>
  <c r="N2670" i="4"/>
  <c r="N2671" i="4"/>
  <c r="N2672" i="4"/>
  <c r="N2673" i="4"/>
  <c r="N2674" i="4"/>
  <c r="N2675" i="4"/>
  <c r="N2676" i="4"/>
  <c r="N2677" i="4"/>
  <c r="N2678" i="4"/>
  <c r="N2679" i="4"/>
  <c r="N2680" i="4"/>
  <c r="N2681" i="4"/>
  <c r="N2682" i="4"/>
  <c r="N2683" i="4"/>
  <c r="N2684" i="4"/>
  <c r="N2685" i="4"/>
  <c r="N2686" i="4"/>
  <c r="N2687" i="4"/>
  <c r="N2688" i="4"/>
  <c r="N2689" i="4"/>
  <c r="N2690" i="4"/>
  <c r="N2691" i="4"/>
  <c r="N2692" i="4"/>
  <c r="N2693" i="4"/>
  <c r="N2694" i="4"/>
  <c r="N2695" i="4"/>
  <c r="N2696" i="4"/>
  <c r="N2697" i="4"/>
  <c r="N2698" i="4"/>
  <c r="N2699" i="4"/>
  <c r="N2700" i="4"/>
  <c r="N2701" i="4"/>
  <c r="N2702" i="4"/>
  <c r="N2703" i="4"/>
  <c r="N2704" i="4"/>
  <c r="N2705" i="4"/>
  <c r="N2706" i="4"/>
  <c r="N2707" i="4"/>
  <c r="N2708" i="4"/>
  <c r="N2709" i="4"/>
  <c r="N2710" i="4"/>
  <c r="N2711" i="4"/>
  <c r="N2712" i="4"/>
  <c r="N2713" i="4"/>
  <c r="N2714" i="4"/>
  <c r="N2715" i="4"/>
  <c r="N2716" i="4"/>
  <c r="N2717" i="4"/>
  <c r="N2718" i="4"/>
  <c r="N2719" i="4"/>
  <c r="N2720" i="4"/>
  <c r="N2721" i="4"/>
  <c r="N2722" i="4"/>
  <c r="N2723" i="4"/>
  <c r="N2724" i="4"/>
  <c r="N2725" i="4"/>
  <c r="N2726" i="4"/>
  <c r="N2727" i="4"/>
  <c r="N2728" i="4"/>
  <c r="N2729" i="4"/>
  <c r="N2730" i="4"/>
  <c r="N2731" i="4"/>
  <c r="N2732" i="4"/>
  <c r="N2733" i="4"/>
  <c r="N2734" i="4"/>
  <c r="N2735" i="4"/>
  <c r="N2736" i="4"/>
  <c r="N2737" i="4"/>
  <c r="N2738" i="4"/>
  <c r="N2739" i="4"/>
  <c r="N2740" i="4"/>
  <c r="N2741" i="4"/>
  <c r="N2742" i="4"/>
  <c r="N2743" i="4"/>
  <c r="N2744" i="4"/>
  <c r="N2745" i="4"/>
  <c r="N2746" i="4"/>
  <c r="N2747" i="4"/>
  <c r="N2748" i="4"/>
  <c r="N2749" i="4"/>
  <c r="N2750" i="4"/>
  <c r="N2751" i="4"/>
  <c r="N2752" i="4"/>
  <c r="N2753" i="4"/>
  <c r="N2754" i="4"/>
  <c r="N2755" i="4"/>
  <c r="N2756" i="4"/>
  <c r="N2757" i="4"/>
  <c r="N2758" i="4"/>
  <c r="N2759" i="4"/>
  <c r="N2760" i="4"/>
  <c r="N2761" i="4"/>
  <c r="N2762" i="4"/>
  <c r="N2763" i="4"/>
  <c r="N2764" i="4"/>
  <c r="N2765" i="4"/>
  <c r="N2766" i="4"/>
  <c r="N2767" i="4"/>
  <c r="N2768" i="4"/>
  <c r="N2769" i="4"/>
  <c r="N2770" i="4"/>
  <c r="N2771" i="4"/>
  <c r="N2772" i="4"/>
  <c r="N2773" i="4"/>
  <c r="N2774" i="4"/>
  <c r="N2775" i="4"/>
  <c r="N2776" i="4"/>
  <c r="N2777" i="4"/>
  <c r="N2778" i="4"/>
  <c r="N2779" i="4"/>
  <c r="N2780" i="4"/>
  <c r="N2781" i="4"/>
  <c r="N2782" i="4"/>
  <c r="N2783" i="4"/>
  <c r="N2784" i="4"/>
  <c r="N2785" i="4"/>
  <c r="N2786" i="4"/>
  <c r="N2787" i="4"/>
  <c r="N2788" i="4"/>
  <c r="N2789" i="4"/>
  <c r="N2790" i="4"/>
  <c r="N2791" i="4"/>
  <c r="N2792" i="4"/>
  <c r="N2793" i="4"/>
  <c r="N2794" i="4"/>
  <c r="N2795" i="4"/>
  <c r="N2796" i="4"/>
  <c r="N2797" i="4"/>
  <c r="N2798" i="4"/>
  <c r="N2799" i="4"/>
  <c r="N2800" i="4"/>
  <c r="N2801" i="4"/>
  <c r="N2802" i="4"/>
  <c r="N2803" i="4"/>
  <c r="N2804" i="4"/>
  <c r="N2805" i="4"/>
  <c r="N2806" i="4"/>
  <c r="N2807" i="4"/>
  <c r="N2808" i="4"/>
  <c r="N2809" i="4"/>
  <c r="N2810" i="4"/>
  <c r="N2811" i="4"/>
  <c r="N2812" i="4"/>
  <c r="N2813" i="4"/>
  <c r="N2814" i="4"/>
  <c r="N2815" i="4"/>
  <c r="N2816" i="4"/>
  <c r="N2817" i="4"/>
  <c r="N2818" i="4"/>
  <c r="N2819" i="4"/>
  <c r="N2820" i="4"/>
  <c r="N2821" i="4"/>
  <c r="N2822" i="4"/>
  <c r="N2823" i="4"/>
  <c r="N2824" i="4"/>
  <c r="N2825" i="4"/>
  <c r="N2826" i="4"/>
  <c r="N2827" i="4"/>
  <c r="N2828" i="4"/>
  <c r="N2829" i="4"/>
  <c r="N2830" i="4"/>
  <c r="N2831" i="4"/>
  <c r="N2832" i="4"/>
  <c r="N2833" i="4"/>
  <c r="N2834" i="4"/>
  <c r="N2835" i="4"/>
  <c r="N2836" i="4"/>
  <c r="N2837" i="4"/>
  <c r="N2838" i="4"/>
  <c r="N2839" i="4"/>
  <c r="N2840" i="4"/>
  <c r="N2841" i="4"/>
  <c r="N2842" i="4"/>
  <c r="N2843" i="4"/>
  <c r="N2844" i="4"/>
  <c r="N2845" i="4"/>
  <c r="N2846" i="4"/>
  <c r="N2847" i="4"/>
  <c r="N2848" i="4"/>
  <c r="N2849" i="4"/>
  <c r="N2850" i="4"/>
  <c r="N2851" i="4"/>
  <c r="N2852" i="4"/>
  <c r="N2853" i="4"/>
  <c r="N2854" i="4"/>
  <c r="N2855" i="4"/>
  <c r="N2856" i="4"/>
  <c r="N2857" i="4"/>
  <c r="N2858" i="4"/>
  <c r="N2859" i="4"/>
  <c r="N2860" i="4"/>
  <c r="N2861" i="4"/>
  <c r="N2862" i="4"/>
  <c r="N2863" i="4"/>
  <c r="N2864" i="4"/>
  <c r="N2865" i="4"/>
  <c r="N2866" i="4"/>
  <c r="N2867" i="4"/>
  <c r="N2868" i="4"/>
  <c r="N2869" i="4"/>
  <c r="N2870" i="4"/>
  <c r="N2871" i="4"/>
  <c r="N2872" i="4"/>
  <c r="N2873" i="4"/>
  <c r="N2874" i="4"/>
  <c r="N2875" i="4"/>
  <c r="N2876" i="4"/>
  <c r="N2877" i="4"/>
  <c r="N2878" i="4"/>
  <c r="N2879" i="4"/>
  <c r="N2880" i="4"/>
  <c r="N2881" i="4"/>
  <c r="N2882" i="4"/>
  <c r="N2883" i="4"/>
  <c r="N2884" i="4"/>
  <c r="N2885" i="4"/>
  <c r="N2886" i="4"/>
  <c r="N2887" i="4"/>
  <c r="N2888" i="4"/>
  <c r="N2889" i="4"/>
  <c r="N2890" i="4"/>
  <c r="N2891" i="4"/>
  <c r="N2892" i="4"/>
  <c r="N2893" i="4"/>
  <c r="N2894" i="4"/>
  <c r="N2895" i="4"/>
  <c r="N2896" i="4"/>
  <c r="N2897" i="4"/>
  <c r="N2898" i="4"/>
  <c r="N2899" i="4"/>
  <c r="N2900" i="4"/>
  <c r="N2901" i="4"/>
  <c r="N2902" i="4"/>
  <c r="N2903" i="4"/>
  <c r="N2904" i="4"/>
  <c r="N2905" i="4"/>
  <c r="N2906" i="4"/>
  <c r="N2907" i="4"/>
  <c r="N2908" i="4"/>
  <c r="N2909" i="4"/>
  <c r="N2910" i="4"/>
  <c r="N2911" i="4"/>
  <c r="N2912" i="4"/>
  <c r="N2913" i="4"/>
  <c r="N2914" i="4"/>
  <c r="N2915" i="4"/>
  <c r="N2916" i="4"/>
  <c r="N2917" i="4"/>
  <c r="N2918" i="4"/>
  <c r="N2919" i="4"/>
  <c r="N2920" i="4"/>
  <c r="N2921" i="4"/>
  <c r="N2922" i="4"/>
  <c r="N2923" i="4"/>
  <c r="N2924" i="4"/>
  <c r="N2925" i="4"/>
  <c r="N2926" i="4"/>
  <c r="N2927" i="4"/>
  <c r="N2928" i="4"/>
  <c r="N2929" i="4"/>
  <c r="N2930" i="4"/>
  <c r="N2931" i="4"/>
  <c r="N2932" i="4"/>
  <c r="N2933" i="4"/>
  <c r="N2934" i="4"/>
  <c r="N2935" i="4"/>
  <c r="N2936" i="4"/>
  <c r="N2937" i="4"/>
  <c r="N2938" i="4"/>
  <c r="N2939" i="4"/>
  <c r="N2940" i="4"/>
  <c r="N2941" i="4"/>
  <c r="N2942" i="4"/>
  <c r="N2943" i="4"/>
  <c r="N2944" i="4"/>
  <c r="N2945" i="4"/>
  <c r="N2946" i="4"/>
  <c r="N2947" i="4"/>
  <c r="N2948" i="4"/>
  <c r="N2949" i="4"/>
  <c r="N2950" i="4"/>
  <c r="N2951" i="4"/>
  <c r="N2952" i="4"/>
  <c r="N2953" i="4"/>
  <c r="N2954" i="4"/>
  <c r="N2955" i="4"/>
  <c r="N2956" i="4"/>
  <c r="N2957" i="4"/>
  <c r="N2958" i="4"/>
  <c r="N2959" i="4"/>
  <c r="N2960" i="4"/>
  <c r="N2961" i="4"/>
  <c r="N2962" i="4"/>
  <c r="N2963" i="4"/>
  <c r="N2964" i="4"/>
  <c r="N2965" i="4"/>
  <c r="N2966" i="4"/>
  <c r="N2967" i="4"/>
  <c r="N2968" i="4"/>
  <c r="N2969" i="4"/>
  <c r="N2970" i="4"/>
  <c r="N2971" i="4"/>
  <c r="N2972" i="4"/>
  <c r="N2973" i="4"/>
  <c r="N2974" i="4"/>
  <c r="N2975" i="4"/>
  <c r="N2976" i="4"/>
  <c r="N2977" i="4"/>
  <c r="N2978" i="4"/>
  <c r="N2979" i="4"/>
  <c r="N2980" i="4"/>
  <c r="N2981" i="4"/>
  <c r="N2982" i="4"/>
  <c r="N2983" i="4"/>
  <c r="N2984" i="4"/>
  <c r="N2985" i="4"/>
  <c r="N2986" i="4"/>
  <c r="N2987" i="4"/>
  <c r="N2988" i="4"/>
  <c r="N2989" i="4"/>
  <c r="N2990" i="4"/>
  <c r="N2991" i="4"/>
  <c r="N2992" i="4"/>
  <c r="N2993" i="4"/>
  <c r="N2994" i="4"/>
  <c r="N2995" i="4"/>
  <c r="N2996" i="4"/>
  <c r="N2997" i="4"/>
  <c r="N2998" i="4"/>
  <c r="N2999" i="4"/>
  <c r="N3000" i="4"/>
  <c r="N3001" i="4"/>
  <c r="N3002" i="4"/>
  <c r="N3003" i="4"/>
  <c r="N3004" i="4"/>
  <c r="N3005" i="4"/>
  <c r="N3006" i="4"/>
  <c r="N3007" i="4"/>
  <c r="N3008" i="4"/>
  <c r="N3009" i="4"/>
  <c r="N3010" i="4"/>
  <c r="N3011" i="4"/>
  <c r="N3012" i="4"/>
  <c r="N3013" i="4"/>
  <c r="N3014" i="4"/>
  <c r="N3015" i="4"/>
  <c r="N3016" i="4"/>
  <c r="N3017" i="4"/>
  <c r="N3018" i="4"/>
  <c r="N3019" i="4"/>
  <c r="N3020" i="4"/>
  <c r="N3021" i="4"/>
  <c r="N3022" i="4"/>
  <c r="N3023" i="4"/>
  <c r="N3024" i="4"/>
  <c r="N3025" i="4"/>
  <c r="N3026" i="4"/>
  <c r="N3027" i="4"/>
  <c r="N3028" i="4"/>
  <c r="N3029" i="4"/>
  <c r="N3030" i="4"/>
  <c r="N3031" i="4"/>
  <c r="N3032" i="4"/>
  <c r="N3033" i="4"/>
  <c r="N3034" i="4"/>
  <c r="N3035" i="4"/>
  <c r="N3036" i="4"/>
  <c r="N3037" i="4"/>
  <c r="N3038" i="4"/>
  <c r="N3039" i="4"/>
  <c r="N3040" i="4"/>
  <c r="N3041" i="4"/>
  <c r="N3042" i="4"/>
  <c r="N3043" i="4"/>
  <c r="N3044" i="4"/>
  <c r="N3045" i="4"/>
  <c r="N3046" i="4"/>
  <c r="N3047" i="4"/>
  <c r="N3048" i="4"/>
  <c r="N3049" i="4"/>
  <c r="N3050" i="4"/>
  <c r="N3051" i="4"/>
  <c r="N3052" i="4"/>
  <c r="N3053" i="4"/>
  <c r="N3054" i="4"/>
  <c r="N3055" i="4"/>
  <c r="N3056" i="4"/>
  <c r="N3057" i="4"/>
  <c r="N3058" i="4"/>
  <c r="N3059" i="4"/>
  <c r="N3060" i="4"/>
  <c r="N3061" i="4"/>
  <c r="N3062" i="4"/>
  <c r="N3063" i="4"/>
  <c r="N3064" i="4"/>
  <c r="N3065" i="4"/>
  <c r="N3066" i="4"/>
  <c r="N3067" i="4"/>
  <c r="N3068" i="4"/>
  <c r="N3069" i="4"/>
  <c r="N3070" i="4"/>
  <c r="N3071" i="4"/>
  <c r="N3072" i="4"/>
  <c r="N3073" i="4"/>
  <c r="N3074" i="4"/>
  <c r="N3075" i="4"/>
  <c r="N3076" i="4"/>
  <c r="N3077" i="4"/>
  <c r="N3078" i="4"/>
  <c r="N3079" i="4"/>
  <c r="N3080" i="4"/>
  <c r="N3081" i="4"/>
  <c r="N3082" i="4"/>
  <c r="N3083" i="4"/>
  <c r="N3084" i="4"/>
  <c r="N3085" i="4"/>
  <c r="N3086" i="4"/>
  <c r="N3087" i="4"/>
  <c r="N3088" i="4"/>
  <c r="N3089" i="4"/>
  <c r="N3090" i="4"/>
  <c r="N3091" i="4"/>
  <c r="N3092" i="4"/>
  <c r="N3093" i="4"/>
  <c r="N3094" i="4"/>
  <c r="N3095" i="4"/>
  <c r="N3096" i="4"/>
  <c r="N3097" i="4"/>
  <c r="N3098" i="4"/>
  <c r="N3099" i="4"/>
  <c r="N3100" i="4"/>
  <c r="N3101" i="4"/>
  <c r="N3102" i="4"/>
  <c r="N3103" i="4"/>
  <c r="N3104" i="4"/>
  <c r="N3105" i="4"/>
  <c r="N3106" i="4"/>
  <c r="N3107" i="4"/>
  <c r="N3108" i="4"/>
  <c r="N3109" i="4"/>
  <c r="N3110" i="4"/>
  <c r="N3111" i="4"/>
  <c r="N3112" i="4"/>
  <c r="N3113" i="4"/>
  <c r="N3114" i="4"/>
  <c r="N3115" i="4"/>
  <c r="N3116" i="4"/>
  <c r="N3117" i="4"/>
  <c r="N3118" i="4"/>
  <c r="N3119" i="4"/>
  <c r="N3120" i="4"/>
  <c r="N3121" i="4"/>
  <c r="N3122" i="4"/>
  <c r="N3123" i="4"/>
  <c r="N3124" i="4"/>
  <c r="N3125" i="4"/>
  <c r="N3126" i="4"/>
  <c r="N3127" i="4"/>
  <c r="N3128" i="4"/>
  <c r="N3129" i="4"/>
  <c r="N3130" i="4"/>
  <c r="N3131" i="4"/>
  <c r="N3132" i="4"/>
  <c r="N3133" i="4"/>
  <c r="N3134" i="4"/>
  <c r="N3135" i="4"/>
  <c r="N3136" i="4"/>
  <c r="N3137" i="4"/>
  <c r="N3138" i="4"/>
  <c r="N3139" i="4"/>
  <c r="N3140" i="4"/>
  <c r="N3141" i="4"/>
  <c r="N3142" i="4"/>
  <c r="N3143" i="4"/>
  <c r="N3144" i="4"/>
  <c r="N3145" i="4"/>
  <c r="N3146" i="4"/>
  <c r="N3147" i="4"/>
  <c r="N3148" i="4"/>
  <c r="N3149" i="4"/>
  <c r="N3150" i="4"/>
  <c r="N3151" i="4"/>
  <c r="N3152" i="4"/>
  <c r="N3153" i="4"/>
  <c r="N3154" i="4"/>
  <c r="N3155" i="4"/>
  <c r="N3156" i="4"/>
  <c r="N3157" i="4"/>
  <c r="N3158" i="4"/>
  <c r="N3159" i="4"/>
  <c r="N3160" i="4"/>
  <c r="N3161" i="4"/>
  <c r="N3162" i="4"/>
  <c r="N3163" i="4"/>
  <c r="N3164" i="4"/>
  <c r="N3165" i="4"/>
  <c r="N3166" i="4"/>
  <c r="N3167" i="4"/>
  <c r="N3168" i="4"/>
  <c r="N3169" i="4"/>
  <c r="N3170" i="4"/>
  <c r="N3171" i="4"/>
  <c r="N3172" i="4"/>
  <c r="N3173" i="4"/>
  <c r="N3174" i="4"/>
  <c r="N3175" i="4"/>
  <c r="N3176" i="4"/>
  <c r="N3177" i="4"/>
  <c r="N3178" i="4"/>
  <c r="N3179" i="4"/>
  <c r="N3180" i="4"/>
  <c r="N3181" i="4"/>
  <c r="N3182" i="4"/>
  <c r="N3183" i="4"/>
  <c r="N3184" i="4"/>
  <c r="N3185" i="4"/>
  <c r="N3186" i="4"/>
  <c r="N3187" i="4"/>
  <c r="N3188" i="4"/>
  <c r="N3189" i="4"/>
  <c r="N3190" i="4"/>
  <c r="N3191" i="4"/>
  <c r="N3192" i="4"/>
  <c r="N3193" i="4"/>
  <c r="N3194" i="4"/>
  <c r="N3195" i="4"/>
  <c r="N3196" i="4"/>
  <c r="N3197" i="4"/>
  <c r="N3198" i="4"/>
  <c r="N3199" i="4"/>
  <c r="N3200" i="4"/>
  <c r="N3201" i="4"/>
  <c r="N3202" i="4"/>
  <c r="N3203" i="4"/>
  <c r="N3204" i="4"/>
  <c r="N3205" i="4"/>
  <c r="N3206" i="4"/>
  <c r="N3207" i="4"/>
  <c r="N3208" i="4"/>
  <c r="N3209" i="4"/>
  <c r="N3210" i="4"/>
  <c r="N3211" i="4"/>
  <c r="N3212" i="4"/>
  <c r="N3213" i="4"/>
  <c r="N3214" i="4"/>
  <c r="N3215" i="4"/>
  <c r="N3216" i="4"/>
  <c r="N3217" i="4"/>
  <c r="N3218" i="4"/>
  <c r="N3219" i="4"/>
  <c r="N3220" i="4"/>
  <c r="N3221" i="4"/>
  <c r="N3222" i="4"/>
  <c r="N3223" i="4"/>
  <c r="N3224" i="4"/>
  <c r="N3225" i="4"/>
  <c r="N3226" i="4"/>
  <c r="N3227" i="4"/>
  <c r="N3228" i="4"/>
  <c r="N3229" i="4"/>
  <c r="N3230" i="4"/>
  <c r="N3231" i="4"/>
  <c r="N3232" i="4"/>
  <c r="N3233" i="4"/>
  <c r="N3234" i="4"/>
  <c r="N3235" i="4"/>
  <c r="N3236" i="4"/>
  <c r="N3237" i="4"/>
  <c r="N3238" i="4"/>
  <c r="N3239" i="4"/>
  <c r="N3240" i="4"/>
  <c r="N3241" i="4"/>
  <c r="N3242" i="4"/>
  <c r="N3243" i="4"/>
  <c r="N3244" i="4"/>
  <c r="N3245" i="4"/>
  <c r="N3246" i="4"/>
  <c r="N3247" i="4"/>
  <c r="N3248" i="4"/>
  <c r="N3249" i="4"/>
  <c r="N3250" i="4"/>
  <c r="N3251" i="4"/>
  <c r="N3252" i="4"/>
  <c r="N3253" i="4"/>
  <c r="N3254" i="4"/>
  <c r="N3255" i="4"/>
  <c r="N3256" i="4"/>
  <c r="N3257" i="4"/>
  <c r="N3258" i="4"/>
  <c r="N3259" i="4"/>
  <c r="N3260" i="4"/>
  <c r="N3261" i="4"/>
  <c r="N3262" i="4"/>
  <c r="N3263" i="4"/>
  <c r="N3264" i="4"/>
  <c r="N3265" i="4"/>
  <c r="N3266" i="4"/>
  <c r="N3267" i="4"/>
  <c r="N3268" i="4"/>
  <c r="N3269" i="4"/>
  <c r="N3270" i="4"/>
  <c r="N3271" i="4"/>
  <c r="N3272" i="4"/>
  <c r="N3273" i="4"/>
  <c r="N3274" i="4"/>
  <c r="N3275" i="4"/>
  <c r="N3276" i="4"/>
  <c r="N3277" i="4"/>
  <c r="N3278" i="4"/>
  <c r="N3279" i="4"/>
  <c r="N3280" i="4"/>
  <c r="N3281" i="4"/>
  <c r="N3282" i="4"/>
  <c r="N3283" i="4"/>
  <c r="N3284" i="4"/>
  <c r="N3285" i="4"/>
  <c r="N3286" i="4"/>
  <c r="N3287" i="4"/>
  <c r="N3288" i="4"/>
  <c r="N3289" i="4"/>
  <c r="N3290" i="4"/>
  <c r="N3291" i="4"/>
  <c r="N3292" i="4"/>
  <c r="N3293" i="4"/>
  <c r="N3294" i="4"/>
  <c r="N3295" i="4"/>
  <c r="N3296" i="4"/>
  <c r="N3297" i="4"/>
  <c r="N3298" i="4"/>
  <c r="N3299" i="4"/>
  <c r="N3300" i="4"/>
  <c r="N3301" i="4"/>
  <c r="N3302" i="4"/>
  <c r="N3303" i="4"/>
  <c r="N3304" i="4"/>
  <c r="N3305" i="4"/>
  <c r="N3306" i="4"/>
  <c r="N3307" i="4"/>
  <c r="N3308" i="4"/>
  <c r="N3309" i="4"/>
  <c r="N3310" i="4"/>
  <c r="N3311" i="4"/>
  <c r="N3312" i="4"/>
  <c r="N3313" i="4"/>
  <c r="N3314" i="4"/>
  <c r="N3315" i="4"/>
  <c r="N3316" i="4"/>
  <c r="N3317" i="4"/>
  <c r="N3318" i="4"/>
  <c r="N3319" i="4"/>
  <c r="N3320" i="4"/>
  <c r="N3321" i="4"/>
  <c r="N3322" i="4"/>
  <c r="N3323" i="4"/>
  <c r="N3324" i="4"/>
  <c r="N3325" i="4"/>
  <c r="N3326" i="4"/>
  <c r="N3327" i="4"/>
  <c r="N3328" i="4"/>
  <c r="N3329" i="4"/>
  <c r="N3330" i="4"/>
  <c r="N3331" i="4"/>
  <c r="N3332" i="4"/>
  <c r="N3333" i="4"/>
  <c r="N3334" i="4"/>
  <c r="N3335" i="4"/>
  <c r="N3336" i="4"/>
  <c r="N3337" i="4"/>
  <c r="N3338" i="4"/>
  <c r="N3339" i="4"/>
  <c r="N3340" i="4"/>
  <c r="N3341" i="4"/>
  <c r="N3342" i="4"/>
  <c r="N3343" i="4"/>
  <c r="N3344" i="4"/>
  <c r="N3345" i="4"/>
  <c r="N3346" i="4"/>
  <c r="N3347" i="4"/>
  <c r="N3348" i="4"/>
  <c r="N3349" i="4"/>
  <c r="N3350" i="4"/>
  <c r="N3351" i="4"/>
  <c r="N3352" i="4"/>
  <c r="N3353" i="4"/>
  <c r="N3354" i="4"/>
  <c r="N3355" i="4"/>
  <c r="N3356" i="4"/>
  <c r="N3357" i="4"/>
  <c r="N3358" i="4"/>
  <c r="N3359" i="4"/>
  <c r="N3360" i="4"/>
  <c r="N3361" i="4"/>
  <c r="N3362" i="4"/>
  <c r="N3363" i="4"/>
  <c r="N3364" i="4"/>
  <c r="N3365" i="4"/>
  <c r="N3366" i="4"/>
  <c r="N3367" i="4"/>
  <c r="N3368" i="4"/>
  <c r="N3369" i="4"/>
  <c r="N3370" i="4"/>
  <c r="N3371" i="4"/>
  <c r="N3372" i="4"/>
  <c r="N3373" i="4"/>
  <c r="N3374" i="4"/>
  <c r="N3375" i="4"/>
  <c r="N3376" i="4"/>
  <c r="N3377" i="4"/>
  <c r="N3378" i="4"/>
  <c r="N3379" i="4"/>
  <c r="N3380" i="4"/>
  <c r="N3381" i="4"/>
  <c r="N3382" i="4"/>
  <c r="N3383" i="4"/>
  <c r="N3384" i="4"/>
  <c r="N3385" i="4"/>
  <c r="N3386" i="4"/>
  <c r="N3387" i="4"/>
  <c r="N3388" i="4"/>
  <c r="N3389" i="4"/>
  <c r="N3390" i="4"/>
  <c r="N3391" i="4"/>
  <c r="N3392" i="4"/>
  <c r="N3393" i="4"/>
  <c r="N3394" i="4"/>
  <c r="N3395" i="4"/>
  <c r="N3396" i="4"/>
  <c r="N3397" i="4"/>
  <c r="N3398" i="4"/>
  <c r="N3399" i="4"/>
  <c r="N3400" i="4"/>
  <c r="N3401" i="4"/>
  <c r="N3402" i="4"/>
  <c r="N3403" i="4"/>
  <c r="N3404" i="4"/>
  <c r="N3405" i="4"/>
  <c r="N3406" i="4"/>
  <c r="N3407" i="4"/>
  <c r="N3408" i="4"/>
  <c r="N3409" i="4"/>
  <c r="N3410" i="4"/>
  <c r="N3411" i="4"/>
  <c r="N3412" i="4"/>
  <c r="N3413" i="4"/>
  <c r="N3414" i="4"/>
  <c r="N3415" i="4"/>
  <c r="N3416" i="4"/>
  <c r="N3417" i="4"/>
  <c r="N3418" i="4"/>
  <c r="N3419" i="4"/>
  <c r="N3420" i="4"/>
  <c r="N3421" i="4"/>
  <c r="N3422" i="4"/>
  <c r="N3423" i="4"/>
  <c r="N3424" i="4"/>
  <c r="N3425" i="4"/>
  <c r="N3426" i="4"/>
  <c r="N3427" i="4"/>
  <c r="N3428" i="4"/>
  <c r="N3429" i="4"/>
  <c r="N3430" i="4"/>
  <c r="N3431" i="4"/>
  <c r="N3432" i="4"/>
  <c r="N3433" i="4"/>
  <c r="N3434" i="4"/>
  <c r="N3435" i="4"/>
  <c r="N3436" i="4"/>
  <c r="N3437" i="4"/>
  <c r="N3438" i="4"/>
  <c r="N3439" i="4"/>
  <c r="N3440" i="4"/>
  <c r="N3441" i="4"/>
  <c r="N3442" i="4"/>
  <c r="N3443" i="4"/>
  <c r="N3444" i="4"/>
  <c r="N3445" i="4"/>
  <c r="N3446" i="4"/>
  <c r="N3447" i="4"/>
  <c r="N3448" i="4"/>
  <c r="N3449" i="4"/>
  <c r="N3450" i="4"/>
  <c r="N3451" i="4"/>
  <c r="N3452" i="4"/>
  <c r="N3453" i="4"/>
  <c r="N3454" i="4"/>
  <c r="N3455" i="4"/>
  <c r="N3456" i="4"/>
  <c r="N3457" i="4"/>
  <c r="N3458" i="4"/>
  <c r="N3459" i="4"/>
  <c r="N3460" i="4"/>
  <c r="N3461" i="4"/>
  <c r="N3462" i="4"/>
  <c r="N3463" i="4"/>
  <c r="N3464" i="4"/>
  <c r="N3465" i="4"/>
  <c r="N3466" i="4"/>
  <c r="N3467" i="4"/>
  <c r="N3468" i="4"/>
  <c r="N3469" i="4"/>
  <c r="N3470" i="4"/>
  <c r="N3471" i="4"/>
  <c r="N3472" i="4"/>
  <c r="N3473" i="4"/>
  <c r="N3474" i="4"/>
  <c r="N3475" i="4"/>
  <c r="N3476" i="4"/>
  <c r="N3477" i="4"/>
  <c r="N3478" i="4"/>
  <c r="N3479" i="4"/>
  <c r="N3480" i="4"/>
  <c r="N3481" i="4"/>
  <c r="N3482" i="4"/>
  <c r="N3483" i="4"/>
  <c r="N3484" i="4"/>
  <c r="N3485" i="4"/>
  <c r="N3486" i="4"/>
  <c r="N3487" i="4"/>
  <c r="N3488" i="4"/>
  <c r="N3489" i="4"/>
  <c r="N3490" i="4"/>
  <c r="N3491" i="4"/>
  <c r="N3492" i="4"/>
  <c r="N3493" i="4"/>
  <c r="N3494" i="4"/>
  <c r="N3495" i="4"/>
  <c r="N3496" i="4"/>
  <c r="N3497" i="4"/>
  <c r="N3498" i="4"/>
  <c r="N3499" i="4"/>
  <c r="N3500" i="4"/>
  <c r="N3501" i="4"/>
  <c r="N3502" i="4"/>
  <c r="N3503" i="4"/>
  <c r="N3504" i="4"/>
  <c r="N3505" i="4"/>
  <c r="N3506" i="4"/>
  <c r="N3507" i="4"/>
  <c r="N3508" i="4"/>
  <c r="N3509" i="4"/>
  <c r="N3510" i="4"/>
  <c r="N3511" i="4"/>
  <c r="N3512" i="4"/>
  <c r="N3513" i="4"/>
  <c r="N3514" i="4"/>
  <c r="N3515" i="4"/>
  <c r="N3516" i="4"/>
  <c r="N3517" i="4"/>
  <c r="N3518" i="4"/>
  <c r="N3519" i="4"/>
  <c r="N3520" i="4"/>
  <c r="N3521" i="4"/>
  <c r="N3522" i="4"/>
  <c r="N3523" i="4"/>
  <c r="N3524" i="4"/>
  <c r="N3525" i="4"/>
  <c r="N3526" i="4"/>
  <c r="N3527" i="4"/>
  <c r="N3528" i="4"/>
  <c r="N3529" i="4"/>
  <c r="N3530" i="4"/>
  <c r="N3531" i="4"/>
  <c r="N3532" i="4"/>
  <c r="N3533" i="4"/>
  <c r="N3534" i="4"/>
  <c r="N3535" i="4"/>
  <c r="N3536" i="4"/>
  <c r="N3537" i="4"/>
  <c r="N3538" i="4"/>
  <c r="N3539" i="4"/>
  <c r="N3540" i="4"/>
  <c r="N3541" i="4"/>
  <c r="N3542" i="4"/>
  <c r="N3543" i="4"/>
  <c r="N3544" i="4"/>
  <c r="N3545" i="4"/>
  <c r="N3546" i="4"/>
  <c r="N3547" i="4"/>
  <c r="N3548" i="4"/>
  <c r="N3549" i="4"/>
  <c r="N3550" i="4"/>
  <c r="N3551" i="4"/>
  <c r="N3552" i="4"/>
  <c r="N3553" i="4"/>
  <c r="N3554" i="4"/>
  <c r="N3555" i="4"/>
  <c r="N3556" i="4"/>
  <c r="N3557" i="4"/>
  <c r="N3558" i="4"/>
  <c r="N3559" i="4"/>
  <c r="N3560" i="4"/>
  <c r="N3561" i="4"/>
  <c r="N3562" i="4"/>
  <c r="N3563" i="4"/>
  <c r="N3564" i="4"/>
  <c r="N3565" i="4"/>
  <c r="N3566" i="4"/>
  <c r="N3567" i="4"/>
  <c r="N3568" i="4"/>
  <c r="N3569" i="4"/>
  <c r="N3570" i="4"/>
  <c r="N3571" i="4"/>
  <c r="N3572" i="4"/>
  <c r="N3573" i="4"/>
  <c r="N3574" i="4"/>
  <c r="N3575" i="4"/>
  <c r="N3576" i="4"/>
  <c r="N3577" i="4"/>
  <c r="N3578" i="4"/>
  <c r="N3579" i="4"/>
  <c r="N3580" i="4"/>
  <c r="N3581" i="4"/>
  <c r="N3582" i="4"/>
  <c r="N3583" i="4"/>
  <c r="N3584" i="4"/>
  <c r="N3585" i="4"/>
  <c r="N3586" i="4"/>
  <c r="N3587" i="4"/>
  <c r="N3588" i="4"/>
  <c r="N3589" i="4"/>
  <c r="N3590" i="4"/>
  <c r="N3591" i="4"/>
  <c r="N3592" i="4"/>
  <c r="N3593" i="4"/>
  <c r="N3594" i="4"/>
  <c r="N3595" i="4"/>
  <c r="N3596" i="4"/>
  <c r="N3597" i="4"/>
  <c r="N3598" i="4"/>
  <c r="N3599" i="4"/>
  <c r="N3600" i="4"/>
  <c r="N3601" i="4"/>
  <c r="N3602" i="4"/>
  <c r="N3603" i="4"/>
  <c r="N3604" i="4"/>
  <c r="N3605" i="4"/>
  <c r="N3606" i="4"/>
  <c r="N3607" i="4"/>
  <c r="N3608" i="4"/>
  <c r="N3609" i="4"/>
  <c r="N3610" i="4"/>
  <c r="N3611" i="4"/>
  <c r="N3612" i="4"/>
  <c r="N3613" i="4"/>
  <c r="N3614" i="4"/>
  <c r="N3615" i="4"/>
  <c r="N3616" i="4"/>
  <c r="N3617" i="4"/>
  <c r="N3618" i="4"/>
  <c r="N3619" i="4"/>
  <c r="N3620" i="4"/>
  <c r="N3621" i="4"/>
  <c r="N3622" i="4"/>
  <c r="N3623" i="4"/>
  <c r="N3624" i="4"/>
  <c r="N3625" i="4"/>
  <c r="N3626" i="4"/>
  <c r="N3627" i="4"/>
  <c r="N3628" i="4"/>
  <c r="N3629" i="4"/>
  <c r="N3630" i="4"/>
  <c r="N3631" i="4"/>
  <c r="N3632" i="4"/>
  <c r="N3633" i="4"/>
  <c r="N3634" i="4"/>
  <c r="N3635" i="4"/>
  <c r="N3636" i="4"/>
  <c r="N3637" i="4"/>
  <c r="N3638" i="4"/>
  <c r="N3639" i="4"/>
  <c r="N3640" i="4"/>
  <c r="N3641" i="4"/>
  <c r="N3642" i="4"/>
  <c r="N3643" i="4"/>
  <c r="N3644" i="4"/>
  <c r="N3645" i="4"/>
  <c r="N3646" i="4"/>
  <c r="N3647" i="4"/>
  <c r="N3648" i="4"/>
  <c r="N3649" i="4"/>
  <c r="N3650" i="4"/>
  <c r="N3651" i="4"/>
  <c r="N3652" i="4"/>
  <c r="N3653" i="4"/>
  <c r="N3654" i="4"/>
  <c r="N3655" i="4"/>
  <c r="N3656" i="4"/>
  <c r="N3657" i="4"/>
  <c r="N3658" i="4"/>
  <c r="N3659" i="4"/>
  <c r="N3660" i="4"/>
  <c r="N3661" i="4"/>
  <c r="N3662" i="4"/>
  <c r="N3663" i="4"/>
  <c r="N3664" i="4"/>
  <c r="N3665" i="4"/>
  <c r="N3666" i="4"/>
  <c r="N3667" i="4"/>
  <c r="N3668" i="4"/>
  <c r="N3669" i="4"/>
  <c r="N3670" i="4"/>
  <c r="N3671" i="4"/>
  <c r="N3672" i="4"/>
  <c r="N3673" i="4"/>
  <c r="N3674" i="4"/>
  <c r="N3675" i="4"/>
  <c r="N3676" i="4"/>
  <c r="N3677" i="4"/>
  <c r="N3678" i="4"/>
  <c r="N3679" i="4"/>
  <c r="N3680" i="4"/>
  <c r="N3681" i="4"/>
  <c r="N3682" i="4"/>
  <c r="N3683" i="4"/>
  <c r="N3684" i="4"/>
  <c r="N3685" i="4"/>
  <c r="N3686" i="4"/>
  <c r="N3687" i="4"/>
  <c r="N3688" i="4"/>
  <c r="N3689" i="4"/>
  <c r="N3690" i="4"/>
  <c r="N3691" i="4"/>
  <c r="N3692" i="4"/>
  <c r="N3693" i="4"/>
  <c r="N3694" i="4"/>
  <c r="N3695" i="4"/>
  <c r="N3696" i="4"/>
  <c r="N3697" i="4"/>
  <c r="N3698" i="4"/>
  <c r="N3699" i="4"/>
  <c r="N3700" i="4"/>
  <c r="N3701" i="4"/>
  <c r="N3702" i="4"/>
  <c r="N3703" i="4"/>
  <c r="N3704" i="4"/>
  <c r="N3705" i="4"/>
  <c r="N3706" i="4"/>
  <c r="N3707" i="4"/>
  <c r="N3708" i="4"/>
  <c r="N3709" i="4"/>
  <c r="N3710" i="4"/>
  <c r="N3711" i="4"/>
  <c r="N3712" i="4"/>
  <c r="N3713" i="4"/>
  <c r="N3714" i="4"/>
  <c r="N3715" i="4"/>
  <c r="N3716" i="4"/>
  <c r="N3717" i="4"/>
  <c r="N3718" i="4"/>
  <c r="N3719" i="4"/>
  <c r="N3720" i="4"/>
  <c r="N3721" i="4"/>
  <c r="N3722" i="4"/>
  <c r="N3723" i="4"/>
  <c r="N3724" i="4"/>
  <c r="N3725" i="4"/>
  <c r="N3726" i="4"/>
  <c r="N3727" i="4"/>
  <c r="N3728" i="4"/>
  <c r="N3729" i="4"/>
  <c r="N3730" i="4"/>
  <c r="N3731" i="4"/>
  <c r="N3732" i="4"/>
  <c r="N3733" i="4"/>
  <c r="N3734" i="4"/>
  <c r="N3735" i="4"/>
  <c r="N3736" i="4"/>
  <c r="N3737" i="4"/>
  <c r="N3738" i="4"/>
  <c r="N3739" i="4"/>
  <c r="N3740" i="4"/>
  <c r="N3741" i="4"/>
  <c r="N3742" i="4"/>
  <c r="N3743" i="4"/>
  <c r="N3744" i="4"/>
  <c r="N3745" i="4"/>
  <c r="N3746" i="4"/>
  <c r="N3747" i="4"/>
  <c r="N3748" i="4"/>
  <c r="N3749" i="4"/>
  <c r="N3750" i="4"/>
  <c r="N3751" i="4"/>
  <c r="N3752" i="4"/>
  <c r="N3753" i="4"/>
  <c r="N3754" i="4"/>
  <c r="N3755" i="4"/>
  <c r="N3756" i="4"/>
  <c r="N3757" i="4"/>
  <c r="N3758" i="4"/>
  <c r="N3759" i="4"/>
  <c r="N3760" i="4"/>
  <c r="N3761" i="4"/>
  <c r="N3762" i="4"/>
  <c r="N3763" i="4"/>
  <c r="N3764" i="4"/>
  <c r="N3765" i="4"/>
  <c r="N3766" i="4"/>
  <c r="N3767" i="4"/>
  <c r="N3768" i="4"/>
  <c r="N3769" i="4"/>
  <c r="N3770" i="4"/>
  <c r="N3771" i="4"/>
  <c r="N3772" i="4"/>
  <c r="N3773" i="4"/>
  <c r="N3774" i="4"/>
  <c r="N3775" i="4"/>
  <c r="N3776" i="4"/>
  <c r="N3777" i="4"/>
  <c r="N3778" i="4"/>
  <c r="N3779" i="4"/>
  <c r="N3780" i="4"/>
  <c r="N3781" i="4"/>
  <c r="N3782" i="4"/>
  <c r="N3783" i="4"/>
  <c r="N3784" i="4"/>
  <c r="N3785" i="4"/>
  <c r="N3786" i="4"/>
  <c r="N3787" i="4"/>
  <c r="N3788" i="4"/>
  <c r="N3789" i="4"/>
  <c r="N3790" i="4"/>
  <c r="N3791" i="4"/>
  <c r="N3792" i="4"/>
  <c r="N3793" i="4"/>
  <c r="N3794" i="4"/>
  <c r="N3795" i="4"/>
  <c r="N3796" i="4"/>
  <c r="N3797" i="4"/>
  <c r="N3798" i="4"/>
  <c r="N3799" i="4"/>
  <c r="N3800" i="4"/>
  <c r="N3801" i="4"/>
  <c r="N3802" i="4"/>
  <c r="N3803" i="4"/>
  <c r="N3804" i="4"/>
  <c r="N3805" i="4"/>
  <c r="N3806" i="4"/>
  <c r="N3807" i="4"/>
  <c r="N3808" i="4"/>
  <c r="N3809" i="4"/>
  <c r="N3810" i="4"/>
  <c r="N3811" i="4"/>
  <c r="N3812" i="4"/>
  <c r="N3813" i="4"/>
  <c r="N3814" i="4"/>
  <c r="N3815" i="4"/>
  <c r="N3816" i="4"/>
  <c r="N3817" i="4"/>
  <c r="N3818" i="4"/>
  <c r="N3819" i="4"/>
  <c r="N3820" i="4"/>
  <c r="N3821" i="4"/>
  <c r="N3822" i="4"/>
  <c r="N3823" i="4"/>
  <c r="N3824" i="4"/>
  <c r="N3825" i="4"/>
  <c r="N3826" i="4"/>
  <c r="N3827" i="4"/>
  <c r="N3828" i="4"/>
  <c r="N3829" i="4"/>
  <c r="N3830" i="4"/>
  <c r="N3831" i="4"/>
  <c r="N3832" i="4"/>
  <c r="N3833" i="4"/>
  <c r="N3834" i="4"/>
  <c r="N3835" i="4"/>
  <c r="N3836" i="4"/>
  <c r="N3837" i="4"/>
  <c r="N3838" i="4"/>
  <c r="N3839" i="4"/>
  <c r="N3840" i="4"/>
  <c r="N3841" i="4"/>
  <c r="N3842" i="4"/>
  <c r="N3843" i="4"/>
  <c r="N3844" i="4"/>
  <c r="N3845" i="4"/>
  <c r="N3846" i="4"/>
  <c r="N3847" i="4"/>
  <c r="N3848" i="4"/>
  <c r="N3849" i="4"/>
  <c r="N3850" i="4"/>
  <c r="N3851" i="4"/>
  <c r="N3852" i="4"/>
  <c r="N3853" i="4"/>
  <c r="N3854" i="4"/>
  <c r="N3855" i="4"/>
  <c r="N3856" i="4"/>
  <c r="N3857" i="4"/>
  <c r="N3858" i="4"/>
  <c r="N3859" i="4"/>
  <c r="N3860" i="4"/>
  <c r="N3861" i="4"/>
  <c r="N3862" i="4"/>
  <c r="N3863" i="4"/>
  <c r="N3864" i="4"/>
  <c r="N3865" i="4"/>
  <c r="N3866" i="4"/>
  <c r="N3867" i="4"/>
  <c r="N3868" i="4"/>
  <c r="N3869" i="4"/>
  <c r="N3870" i="4"/>
  <c r="N3871" i="4"/>
  <c r="N3872" i="4"/>
  <c r="N3873" i="4"/>
  <c r="N3874" i="4"/>
  <c r="N3875" i="4"/>
  <c r="N3876" i="4"/>
  <c r="N3877" i="4"/>
  <c r="N3878" i="4"/>
  <c r="N3879" i="4"/>
  <c r="N3880" i="4"/>
  <c r="N3881" i="4"/>
  <c r="N3882" i="4"/>
  <c r="N3883" i="4"/>
  <c r="N3884" i="4"/>
  <c r="N3885" i="4"/>
  <c r="N3886" i="4"/>
  <c r="N3887" i="4"/>
  <c r="N3888" i="4"/>
  <c r="N3889" i="4"/>
  <c r="N3890" i="4"/>
  <c r="N3891" i="4"/>
  <c r="N3892" i="4"/>
  <c r="N3893" i="4"/>
  <c r="N3894" i="4"/>
  <c r="N3895" i="4"/>
  <c r="N3896" i="4"/>
  <c r="N3897" i="4"/>
  <c r="N3898" i="4"/>
  <c r="N3899" i="4"/>
  <c r="N3900" i="4"/>
  <c r="N3901" i="4"/>
  <c r="N3902" i="4"/>
  <c r="N3903" i="4"/>
  <c r="N3904" i="4"/>
  <c r="N3905" i="4"/>
  <c r="N3906" i="4"/>
  <c r="N3907" i="4"/>
  <c r="N3908" i="4"/>
  <c r="N3909" i="4"/>
  <c r="N3910" i="4"/>
  <c r="N3911" i="4"/>
  <c r="N3912" i="4"/>
  <c r="N3913" i="4"/>
  <c r="N3914" i="4"/>
  <c r="N3915" i="4"/>
  <c r="N3916" i="4"/>
  <c r="N3917" i="4"/>
  <c r="N3918" i="4"/>
  <c r="N3919" i="4"/>
  <c r="N3920" i="4"/>
  <c r="N3921" i="4"/>
  <c r="N3922" i="4"/>
  <c r="N3923" i="4"/>
  <c r="N3924" i="4"/>
  <c r="N3925" i="4"/>
  <c r="N3926" i="4"/>
  <c r="N3927" i="4"/>
  <c r="N3928" i="4"/>
  <c r="N3929" i="4"/>
  <c r="N3930" i="4"/>
  <c r="N3931" i="4"/>
  <c r="N3932" i="4"/>
  <c r="N3933" i="4"/>
  <c r="N3934" i="4"/>
  <c r="N3935" i="4"/>
  <c r="N3936" i="4"/>
  <c r="N3937" i="4"/>
  <c r="N3938" i="4"/>
  <c r="N3939" i="4"/>
  <c r="N3940" i="4"/>
  <c r="N3941" i="4"/>
  <c r="N3942" i="4"/>
  <c r="N3943" i="4"/>
  <c r="N3944" i="4"/>
  <c r="N3945" i="4"/>
  <c r="N3946" i="4"/>
  <c r="N3947" i="4"/>
  <c r="N3948" i="4"/>
  <c r="N3949" i="4"/>
  <c r="N3950" i="4"/>
  <c r="N3951" i="4"/>
  <c r="N3952" i="4"/>
  <c r="N3953" i="4"/>
  <c r="N3954" i="4"/>
  <c r="N3955" i="4"/>
  <c r="N3956" i="4"/>
  <c r="N3957" i="4"/>
  <c r="N3958" i="4"/>
  <c r="N3959" i="4"/>
  <c r="N3960" i="4"/>
  <c r="N3961" i="4"/>
  <c r="N3962" i="4"/>
  <c r="N3963" i="4"/>
  <c r="N3964" i="4"/>
  <c r="N3965" i="4"/>
  <c r="N3966" i="4"/>
  <c r="N3967" i="4"/>
  <c r="N3968" i="4"/>
  <c r="N3969" i="4"/>
  <c r="N3970" i="4"/>
  <c r="N3971" i="4"/>
  <c r="N3972" i="4"/>
  <c r="N3973" i="4"/>
  <c r="N3974" i="4"/>
  <c r="N3975" i="4"/>
  <c r="N3976" i="4"/>
  <c r="N3977" i="4"/>
  <c r="N3978" i="4"/>
  <c r="N3979" i="4"/>
  <c r="N3980" i="4"/>
  <c r="N3981" i="4"/>
  <c r="N3982" i="4"/>
  <c r="N3983" i="4"/>
  <c r="N3984" i="4"/>
  <c r="N3985" i="4"/>
  <c r="N3986" i="4"/>
  <c r="N3987" i="4"/>
  <c r="N3988" i="4"/>
  <c r="N3989" i="4"/>
  <c r="N3990" i="4"/>
  <c r="N3991" i="4"/>
  <c r="N3992" i="4"/>
  <c r="N3993" i="4"/>
  <c r="N3994" i="4"/>
  <c r="N3995" i="4"/>
  <c r="N3996" i="4"/>
  <c r="N3997" i="4"/>
  <c r="N3998" i="4"/>
  <c r="N3999" i="4"/>
  <c r="N4000" i="4"/>
  <c r="N4001" i="4"/>
  <c r="N4002" i="4"/>
  <c r="N4003" i="4"/>
  <c r="N4004" i="4"/>
  <c r="N4005" i="4"/>
  <c r="N4006" i="4"/>
  <c r="N4007" i="4"/>
  <c r="N4008" i="4"/>
  <c r="N4009" i="4"/>
  <c r="N4010" i="4"/>
  <c r="N4011" i="4"/>
  <c r="N4012" i="4"/>
  <c r="N4013" i="4"/>
  <c r="N4014" i="4"/>
  <c r="N4015" i="4"/>
  <c r="N4016" i="4"/>
  <c r="N4017" i="4"/>
  <c r="N4018" i="4"/>
  <c r="N4019" i="4"/>
  <c r="N4020" i="4"/>
  <c r="N4021" i="4"/>
  <c r="N4022" i="4"/>
  <c r="N4023" i="4"/>
  <c r="N4024" i="4"/>
  <c r="N4025" i="4"/>
  <c r="N4026" i="4"/>
  <c r="N4027" i="4"/>
  <c r="N4028" i="4"/>
  <c r="N4029" i="4"/>
  <c r="N4030" i="4"/>
  <c r="N4031" i="4"/>
  <c r="N4032" i="4"/>
  <c r="N4033" i="4"/>
  <c r="N4034" i="4"/>
  <c r="N4035" i="4"/>
  <c r="N4036" i="4"/>
  <c r="N4037" i="4"/>
  <c r="N4038" i="4"/>
  <c r="N4039" i="4"/>
  <c r="N4040" i="4"/>
  <c r="N4041" i="4"/>
  <c r="N4042" i="4"/>
  <c r="N4043" i="4"/>
  <c r="N4044" i="4"/>
  <c r="N4045" i="4"/>
  <c r="N4046" i="4"/>
  <c r="N4047" i="4"/>
  <c r="N4048" i="4"/>
  <c r="N4049" i="4"/>
  <c r="N4050" i="4"/>
  <c r="N4051" i="4"/>
  <c r="N4052" i="4"/>
  <c r="N4053" i="4"/>
  <c r="N4054" i="4"/>
  <c r="N4055" i="4"/>
  <c r="N4056" i="4"/>
  <c r="N4057" i="4"/>
  <c r="N4058" i="4"/>
  <c r="N4059" i="4"/>
  <c r="N4060" i="4"/>
  <c r="N4061" i="4"/>
  <c r="N4062" i="4"/>
  <c r="N4063" i="4"/>
  <c r="N4064" i="4"/>
  <c r="N4065" i="4"/>
  <c r="N4066" i="4"/>
  <c r="N4067" i="4"/>
  <c r="N4068" i="4"/>
  <c r="N4069" i="4"/>
  <c r="N4070" i="4"/>
  <c r="N4071" i="4"/>
  <c r="N4072" i="4"/>
  <c r="N4073" i="4"/>
  <c r="N4074" i="4"/>
  <c r="N4075" i="4"/>
  <c r="N4076" i="4"/>
  <c r="N4077" i="4"/>
  <c r="N4078" i="4"/>
  <c r="N4079" i="4"/>
  <c r="N4080" i="4"/>
  <c r="N4081" i="4"/>
  <c r="N4082" i="4"/>
  <c r="N4083" i="4"/>
  <c r="N4084" i="4"/>
  <c r="N4085" i="4"/>
  <c r="N4086" i="4"/>
  <c r="N4087" i="4"/>
  <c r="N4088" i="4"/>
  <c r="N4089" i="4"/>
  <c r="N4090" i="4"/>
  <c r="N4091" i="4"/>
  <c r="N4092" i="4"/>
  <c r="N4093" i="4"/>
  <c r="N4094" i="4"/>
  <c r="N4095" i="4"/>
  <c r="N4096" i="4"/>
  <c r="N4097" i="4"/>
  <c r="N4098" i="4"/>
  <c r="N4099" i="4"/>
  <c r="N4100" i="4"/>
  <c r="N4101" i="4"/>
  <c r="N4102" i="4"/>
  <c r="N4103" i="4"/>
  <c r="N4104" i="4"/>
  <c r="N4105" i="4"/>
  <c r="N4106" i="4"/>
  <c r="N4107" i="4"/>
  <c r="N4108" i="4"/>
  <c r="N4109" i="4"/>
  <c r="N4110" i="4"/>
  <c r="N4111" i="4"/>
  <c r="N4112" i="4"/>
  <c r="N4113" i="4"/>
  <c r="N4114" i="4"/>
  <c r="N4115" i="4"/>
  <c r="N4116" i="4"/>
  <c r="N4117" i="4"/>
  <c r="N4118" i="4"/>
  <c r="N4119" i="4"/>
  <c r="N4120" i="4"/>
  <c r="N4121" i="4"/>
  <c r="N4122" i="4"/>
  <c r="N4123" i="4"/>
  <c r="N4124" i="4"/>
  <c r="N4125" i="4"/>
  <c r="N4126" i="4"/>
  <c r="N4127" i="4"/>
  <c r="N4128" i="4"/>
  <c r="N4129" i="4"/>
  <c r="N4130" i="4"/>
  <c r="N4131" i="4"/>
  <c r="N4132" i="4"/>
  <c r="N4133" i="4"/>
  <c r="N4134" i="4"/>
  <c r="N4135" i="4"/>
  <c r="N4136" i="4"/>
  <c r="N4137" i="4"/>
  <c r="N4138" i="4"/>
  <c r="N4139" i="4"/>
  <c r="N4140" i="4"/>
  <c r="N4141" i="4"/>
  <c r="N4142" i="4"/>
  <c r="N4143" i="4"/>
  <c r="N4144" i="4"/>
  <c r="N4145" i="4"/>
  <c r="N4146" i="4"/>
  <c r="N4147" i="4"/>
  <c r="N4148" i="4"/>
  <c r="N4149" i="4"/>
  <c r="N4150" i="4"/>
  <c r="N4151" i="4"/>
  <c r="N4152" i="4"/>
  <c r="N4153" i="4"/>
  <c r="N4154" i="4"/>
  <c r="N4155" i="4"/>
  <c r="N4156" i="4"/>
  <c r="N4157" i="4"/>
  <c r="N4158" i="4"/>
  <c r="N4159" i="4"/>
  <c r="N4160" i="4"/>
  <c r="N4161" i="4"/>
  <c r="N4162" i="4"/>
  <c r="N4163" i="4"/>
  <c r="N4164" i="4"/>
  <c r="N4165" i="4"/>
  <c r="N4166" i="4"/>
  <c r="N4167" i="4"/>
  <c r="N4168" i="4"/>
  <c r="N4169" i="4"/>
  <c r="N4170" i="4"/>
  <c r="N4171" i="4"/>
  <c r="N4172" i="4"/>
  <c r="N4173" i="4"/>
  <c r="N4174" i="4"/>
  <c r="N4175" i="4"/>
  <c r="N4176" i="4"/>
  <c r="N4177" i="4"/>
  <c r="N4178" i="4"/>
  <c r="N4179" i="4"/>
  <c r="N4180" i="4"/>
  <c r="N4181" i="4"/>
  <c r="N4182" i="4"/>
  <c r="N4183" i="4"/>
  <c r="N4184" i="4"/>
  <c r="N4185" i="4"/>
  <c r="N4186" i="4"/>
  <c r="N4187" i="4"/>
  <c r="N4188" i="4"/>
  <c r="N4189" i="4"/>
  <c r="N4190" i="4"/>
  <c r="N4191" i="4"/>
  <c r="N4192" i="4"/>
  <c r="N4193" i="4"/>
  <c r="N4194" i="4"/>
  <c r="N4195" i="4"/>
  <c r="N4196" i="4"/>
  <c r="N4197" i="4"/>
  <c r="N4198" i="4"/>
  <c r="N4199" i="4"/>
  <c r="N4200" i="4"/>
  <c r="N4201" i="4"/>
  <c r="N4202" i="4"/>
  <c r="N4203" i="4"/>
  <c r="N4204" i="4"/>
  <c r="N4205" i="4"/>
  <c r="N4206" i="4"/>
  <c r="N4207" i="4"/>
  <c r="N4208" i="4"/>
  <c r="N4209" i="4"/>
  <c r="N4210" i="4"/>
  <c r="N4211" i="4"/>
  <c r="N4212" i="4"/>
  <c r="N4213" i="4"/>
  <c r="N4214" i="4"/>
  <c r="N4215" i="4"/>
  <c r="N4216" i="4"/>
  <c r="N4217" i="4"/>
  <c r="N4218" i="4"/>
  <c r="N4219" i="4"/>
  <c r="N4220" i="4"/>
  <c r="N4221" i="4"/>
  <c r="N4222" i="4"/>
  <c r="N4223" i="4"/>
  <c r="N4224" i="4"/>
  <c r="N4225" i="4"/>
  <c r="N4226" i="4"/>
  <c r="N4227" i="4"/>
  <c r="N4228" i="4"/>
  <c r="N4229" i="4"/>
  <c r="N4230" i="4"/>
  <c r="N4231" i="4"/>
  <c r="N4232" i="4"/>
  <c r="N4233" i="4"/>
  <c r="N4234" i="4"/>
  <c r="N4235" i="4"/>
  <c r="N4236" i="4"/>
  <c r="N4237" i="4"/>
  <c r="N4238" i="4"/>
  <c r="N4239" i="4"/>
  <c r="N4240" i="4"/>
  <c r="N4241" i="4"/>
  <c r="N4242" i="4"/>
  <c r="N4243" i="4"/>
  <c r="N4244" i="4"/>
  <c r="N4245" i="4"/>
  <c r="N4246" i="4"/>
  <c r="N4247" i="4"/>
  <c r="N4248" i="4"/>
  <c r="N4249" i="4"/>
  <c r="N4250" i="4"/>
  <c r="N4251" i="4"/>
  <c r="N4252" i="4"/>
  <c r="N4253" i="4"/>
  <c r="N4254" i="4"/>
  <c r="N4255" i="4"/>
  <c r="N4256" i="4"/>
  <c r="N4257" i="4"/>
  <c r="N4258" i="4"/>
  <c r="N4259" i="4"/>
  <c r="N4260" i="4"/>
  <c r="N4261" i="4"/>
  <c r="N4262" i="4"/>
  <c r="N4263" i="4"/>
  <c r="N4264" i="4"/>
  <c r="N4265" i="4"/>
  <c r="N4266" i="4"/>
  <c r="N4267" i="4"/>
  <c r="N4268" i="4"/>
  <c r="N4269" i="4"/>
  <c r="N4270" i="4"/>
  <c r="N4271" i="4"/>
  <c r="N4272" i="4"/>
  <c r="N4273" i="4"/>
  <c r="N4274" i="4"/>
  <c r="N4275" i="4"/>
  <c r="N4276" i="4"/>
  <c r="N4277" i="4"/>
  <c r="N4278" i="4"/>
  <c r="N4279" i="4"/>
  <c r="N4280" i="4"/>
  <c r="N4281" i="4"/>
  <c r="N4282" i="4"/>
  <c r="N4283" i="4"/>
  <c r="N4284" i="4"/>
  <c r="N4285" i="4"/>
  <c r="N4286" i="4"/>
  <c r="N4287" i="4"/>
  <c r="N4288" i="4"/>
  <c r="N4289" i="4"/>
  <c r="N4290" i="4"/>
  <c r="N4291" i="4"/>
  <c r="N4292" i="4"/>
  <c r="N4293" i="4"/>
  <c r="N4294" i="4"/>
  <c r="N4295" i="4"/>
  <c r="N4296" i="4"/>
  <c r="N4297" i="4"/>
  <c r="N4298" i="4"/>
  <c r="N4299" i="4"/>
  <c r="N4300" i="4"/>
  <c r="N4301" i="4"/>
  <c r="N4302" i="4"/>
  <c r="N4303" i="4"/>
  <c r="N4304" i="4"/>
  <c r="N4305" i="4"/>
  <c r="N4306" i="4"/>
  <c r="N4307" i="4"/>
  <c r="N4308" i="4"/>
  <c r="N4309" i="4"/>
  <c r="N4310" i="4"/>
  <c r="N4311" i="4"/>
  <c r="N4312" i="4"/>
  <c r="N4313" i="4"/>
  <c r="N4314" i="4"/>
  <c r="N4315" i="4"/>
  <c r="N4316" i="4"/>
  <c r="N4317" i="4"/>
  <c r="N4318" i="4"/>
  <c r="N4319" i="4"/>
  <c r="N4320" i="4"/>
  <c r="N4321" i="4"/>
  <c r="N4322" i="4"/>
  <c r="N4323" i="4"/>
  <c r="N4324" i="4"/>
  <c r="N4325" i="4"/>
  <c r="N4326" i="4"/>
  <c r="N4327" i="4"/>
  <c r="N4328" i="4"/>
  <c r="N4329" i="4"/>
  <c r="N4330" i="4"/>
  <c r="N4331" i="4"/>
  <c r="N4332" i="4"/>
  <c r="N4333" i="4"/>
  <c r="N4334" i="4"/>
  <c r="N4335" i="4"/>
  <c r="N4336" i="4"/>
  <c r="N4337" i="4"/>
  <c r="N4338" i="4"/>
  <c r="N4339" i="4"/>
  <c r="N4340" i="4"/>
  <c r="N4341" i="4"/>
  <c r="N4342" i="4"/>
  <c r="N4343" i="4"/>
  <c r="N4344" i="4"/>
  <c r="N4345" i="4"/>
  <c r="N4346" i="4"/>
  <c r="N4347" i="4"/>
  <c r="N4348" i="4"/>
  <c r="N4349" i="4"/>
  <c r="N4350" i="4"/>
  <c r="N4351" i="4"/>
  <c r="N4352" i="4"/>
  <c r="N4353" i="4"/>
  <c r="N4354" i="4"/>
  <c r="N4355" i="4"/>
  <c r="N4356" i="4"/>
  <c r="N4357" i="4"/>
  <c r="N4358" i="4"/>
  <c r="N4359" i="4"/>
  <c r="N4360" i="4"/>
  <c r="N4361" i="4"/>
  <c r="N4362" i="4"/>
  <c r="N4363" i="4"/>
  <c r="N4364" i="4"/>
  <c r="N4365" i="4"/>
  <c r="N4366" i="4"/>
  <c r="N4367" i="4"/>
  <c r="N4368" i="4"/>
  <c r="N4369" i="4"/>
  <c r="N4370" i="4"/>
  <c r="N4371" i="4"/>
  <c r="N4372" i="4"/>
  <c r="N4373" i="4"/>
  <c r="N4374" i="4"/>
  <c r="N4375" i="4"/>
  <c r="N4376" i="4"/>
  <c r="N4377" i="4"/>
  <c r="N4378" i="4"/>
  <c r="N4379" i="4"/>
  <c r="N4380" i="4"/>
  <c r="N4381" i="4"/>
  <c r="N4382" i="4"/>
  <c r="N4383" i="4"/>
  <c r="N4384" i="4"/>
  <c r="N4385" i="4"/>
  <c r="N4386" i="4"/>
  <c r="N4387" i="4"/>
  <c r="N4388" i="4"/>
  <c r="N4389" i="4"/>
  <c r="N4390" i="4"/>
  <c r="N4391" i="4"/>
  <c r="N4392" i="4"/>
  <c r="N4393" i="4"/>
  <c r="N4394" i="4"/>
  <c r="N4395" i="4"/>
  <c r="N4396" i="4"/>
  <c r="N4397" i="4"/>
  <c r="N4398" i="4"/>
  <c r="N4399" i="4"/>
  <c r="N4400" i="4"/>
  <c r="N4401" i="4"/>
  <c r="N4402" i="4"/>
  <c r="N4403" i="4"/>
  <c r="N4404" i="4"/>
  <c r="N4405" i="4"/>
  <c r="N4406" i="4"/>
  <c r="N4407" i="4"/>
  <c r="N4408" i="4"/>
  <c r="N4409" i="4"/>
  <c r="N4410" i="4"/>
  <c r="N4411" i="4"/>
  <c r="N4412" i="4"/>
  <c r="N4413" i="4"/>
  <c r="N4414" i="4"/>
  <c r="N4415" i="4"/>
  <c r="N4416" i="4"/>
  <c r="N4417" i="4"/>
  <c r="N4418" i="4"/>
  <c r="N4419" i="4"/>
  <c r="N4420" i="4"/>
  <c r="N4421" i="4"/>
  <c r="N4422" i="4"/>
  <c r="N4423" i="4"/>
  <c r="N4424" i="4"/>
  <c r="N4425" i="4"/>
  <c r="N4426" i="4"/>
  <c r="N4427" i="4"/>
  <c r="N4428" i="4"/>
  <c r="N4429" i="4"/>
  <c r="N4430" i="4"/>
  <c r="N4431" i="4"/>
  <c r="N4432" i="4"/>
  <c r="N4433" i="4"/>
  <c r="N4434" i="4"/>
  <c r="N4435" i="4"/>
  <c r="N4436" i="4"/>
  <c r="N4437" i="4"/>
  <c r="N4438" i="4"/>
  <c r="N4439" i="4"/>
  <c r="N4440" i="4"/>
  <c r="N4441" i="4"/>
  <c r="N4442" i="4"/>
  <c r="N4443" i="4"/>
  <c r="N4444" i="4"/>
  <c r="N4445" i="4"/>
  <c r="N4446" i="4"/>
  <c r="N4447" i="4"/>
  <c r="N4448" i="4"/>
  <c r="N4449" i="4"/>
  <c r="N4450" i="4"/>
  <c r="N4451" i="4"/>
  <c r="N4452" i="4"/>
  <c r="N4453" i="4"/>
  <c r="N4454" i="4"/>
  <c r="N4455" i="4"/>
  <c r="N4456" i="4"/>
  <c r="N4457" i="4"/>
  <c r="N4458" i="4"/>
  <c r="N4459" i="4"/>
  <c r="N4460" i="4"/>
  <c r="N4461" i="4"/>
  <c r="N4462" i="4"/>
  <c r="N4463" i="4"/>
  <c r="N4464" i="4"/>
  <c r="N4465" i="4"/>
  <c r="N4466" i="4"/>
  <c r="N4467" i="4"/>
  <c r="N4468" i="4"/>
  <c r="N4469" i="4"/>
  <c r="N4470" i="4"/>
  <c r="N4471" i="4"/>
  <c r="N4472" i="4"/>
  <c r="N4473" i="4"/>
  <c r="N4474" i="4"/>
  <c r="N4475" i="4"/>
  <c r="N4476" i="4"/>
  <c r="N4477" i="4"/>
  <c r="N4478" i="4"/>
  <c r="N4479" i="4"/>
  <c r="N4480" i="4"/>
  <c r="N4481" i="4"/>
  <c r="N4482" i="4"/>
  <c r="N4483" i="4"/>
  <c r="N4484" i="4"/>
  <c r="N4485" i="4"/>
  <c r="N4486" i="4"/>
  <c r="N4487" i="4"/>
  <c r="N4488" i="4"/>
  <c r="N4489" i="4"/>
  <c r="N4490" i="4"/>
  <c r="N4491" i="4"/>
  <c r="N4492" i="4"/>
  <c r="N4493" i="4"/>
  <c r="N4494" i="4"/>
  <c r="N4495" i="4"/>
  <c r="N4496" i="4"/>
  <c r="N4497" i="4"/>
  <c r="N4498" i="4"/>
  <c r="N4499" i="4"/>
  <c r="N4500" i="4"/>
  <c r="N4501" i="4"/>
  <c r="N4502" i="4"/>
  <c r="N4503" i="4"/>
  <c r="N4504" i="4"/>
  <c r="N4505" i="4"/>
  <c r="N4506" i="4"/>
  <c r="N4507" i="4"/>
  <c r="N4508" i="4"/>
  <c r="N4509" i="4"/>
  <c r="N4510" i="4"/>
  <c r="N4511" i="4"/>
</calcChain>
</file>

<file path=xl/sharedStrings.xml><?xml version="1.0" encoding="utf-8"?>
<sst xmlns="http://schemas.openxmlformats.org/spreadsheetml/2006/main" count="40965" uniqueCount="122">
  <si>
    <t>Company</t>
  </si>
  <si>
    <t>LOB2</t>
  </si>
  <si>
    <t>LOB1</t>
  </si>
  <si>
    <t>Account</t>
  </si>
  <si>
    <t>Account Description</t>
  </si>
  <si>
    <t>Summary Point 17</t>
  </si>
  <si>
    <t>Summary Point 16</t>
  </si>
  <si>
    <t>Summary Point 15</t>
  </si>
  <si>
    <t>Location</t>
  </si>
  <si>
    <t>Month Number</t>
  </si>
  <si>
    <t>Quantity</t>
  </si>
  <si>
    <t>Amount</t>
  </si>
  <si>
    <t>0100</t>
  </si>
  <si>
    <t>PPLCTL: TOTAL COST OF SALES</t>
  </si>
  <si>
    <t>PPLCTE: TOTAL ELECTRIC COST OF SALES</t>
  </si>
  <si>
    <t>PPLCES: SCRUB REACT AMM. ETC</t>
  </si>
  <si>
    <t>502006 - SCRUBBER REACTANT EX</t>
  </si>
  <si>
    <t>SCRUBBER REACTANT EX</t>
  </si>
  <si>
    <t>PPLCER: ENVIRONMENTAL COST RECOVERY</t>
  </si>
  <si>
    <t>P02400: TOTAL MILL CREEK STATION</t>
  </si>
  <si>
    <t>P42720: MILL CREEK STATION</t>
  </si>
  <si>
    <t>0201 - MILL CREEK COMMON - GENERATION</t>
  </si>
  <si>
    <t>0211 - MILL CREEK 1 - GENERATION</t>
  </si>
  <si>
    <t>0221 - MILL CREEK 2 - GENERATION</t>
  </si>
  <si>
    <t>0231 - MILL CREEK 3 - GENERATION</t>
  </si>
  <si>
    <t>0241 - MILL CREEK 4 - GENERATION</t>
  </si>
  <si>
    <t>0212 - MILL CREEK-SO2 UNIT 1</t>
  </si>
  <si>
    <t>0222 - MILL CREEK-SO2 UNIT 2</t>
  </si>
  <si>
    <t>0232 - MILL CREEK-SO2 UNIT 3</t>
  </si>
  <si>
    <t>0242 - MILL CREEK-SO2 UNIT 4</t>
  </si>
  <si>
    <t>502014 - PROCESS WATER CHEMICALS</t>
  </si>
  <si>
    <t>PROCESS WATER CHEMICALS</t>
  </si>
  <si>
    <t>506104 - NOX REDUCTION REAGENT</t>
  </si>
  <si>
    <t>NOX REDUCTION REAGENT</t>
  </si>
  <si>
    <t>506111 - ACTIVATED CARBON</t>
  </si>
  <si>
    <t>ACTIVATED CARBON</t>
  </si>
  <si>
    <t>506112 - SORBENT REACTANT - REAGENT ONLY</t>
  </si>
  <si>
    <t>SORBENT REACTANT - REAGENT ONLY</t>
  </si>
  <si>
    <t>506113 - LIQUID INJECTION - REAGENT ONLY</t>
  </si>
  <si>
    <t>LIQUID INJECTION - REAGENT ONLY</t>
  </si>
  <si>
    <t>506151 - ECR ACTIVATED CARBON</t>
  </si>
  <si>
    <t>ECR ACTIVATED CARBON</t>
  </si>
  <si>
    <t>506152 - ECR SORBENT REACTANT - REAGENT ONLY</t>
  </si>
  <si>
    <t>ECR SORBENT REACTANT - REAGENT ONLY</t>
  </si>
  <si>
    <t>506153 - ECR LIQUID INJECTION - REAGENT ONLY</t>
  </si>
  <si>
    <t>ECR LIQUID INJECTION - REAGENT ONLY</t>
  </si>
  <si>
    <t>P42731: TOTAL TRIMBLE COUNTY STEAM</t>
  </si>
  <si>
    <t>P42730: TRIMBLE COUNTY</t>
  </si>
  <si>
    <t>0301 - TRIMBLE COUNTY COMMON-GENERATION</t>
  </si>
  <si>
    <t>0311 - TRIMBLE COUNTY 1 - GENERATION</t>
  </si>
  <si>
    <t>0321 - TRIMBLE COUNTY 2 - GENERATION</t>
  </si>
  <si>
    <t>P42760: E W BROWN PLANT</t>
  </si>
  <si>
    <t>P42120: GENERATION IMEA/IMPA</t>
  </si>
  <si>
    <t>0398 - TRIMBLE COUNTY 2 CLEARING  ACCTNG</t>
  </si>
  <si>
    <t>0399 - TRIMBLE COUNTY CLEARING (ACCTNG)</t>
  </si>
  <si>
    <t>0110</t>
  </si>
  <si>
    <t>P16210: EW BROWN STEAM</t>
  </si>
  <si>
    <t>5623 - E W BROWN UNIT  3</t>
  </si>
  <si>
    <t>5621 - E W BROWN UNIT  1</t>
  </si>
  <si>
    <t>5622 - E W BROWN UNIT  2</t>
  </si>
  <si>
    <t>5624 - E W BROWN UNITS 1 &amp; 2</t>
  </si>
  <si>
    <t>5630 - E W BROWN STEAM UNITS 1,2,3 SCRUBBER</t>
  </si>
  <si>
    <t>506154 - ECR NOX REDUCTION REAGENT</t>
  </si>
  <si>
    <t>ECR NOX REDUCTION REAGENT</t>
  </si>
  <si>
    <t>P16510: TOTAL GHENT PLANT</t>
  </si>
  <si>
    <t>P42780: GHENT PLANT</t>
  </si>
  <si>
    <t>5654 - GHENT UNIT 4</t>
  </si>
  <si>
    <t>5651 - GHENT UNIT 1</t>
  </si>
  <si>
    <t>5652 - GHENT UNIT 2</t>
  </si>
  <si>
    <t>5653 - GHENT UNIT 3</t>
  </si>
  <si>
    <t>5657 - GHENT COMMON</t>
  </si>
  <si>
    <t>Year</t>
  </si>
  <si>
    <t>Month</t>
  </si>
  <si>
    <t>Row Labels</t>
  </si>
  <si>
    <t>Grand Total</t>
  </si>
  <si>
    <t>Column Labels</t>
  </si>
  <si>
    <t>2016</t>
  </si>
  <si>
    <t>2017</t>
  </si>
  <si>
    <t>2018</t>
  </si>
  <si>
    <t>2019</t>
  </si>
  <si>
    <t>2020</t>
  </si>
  <si>
    <t>2016 Total</t>
  </si>
  <si>
    <t>2017 Total</t>
  </si>
  <si>
    <t>2018 Total</t>
  </si>
  <si>
    <t>2019 Total</t>
  </si>
  <si>
    <t>2020 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</si>
  <si>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</si>
  <si>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</si>
  <si>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</si>
  <si>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</si>
  <si>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</si>
  <si>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</si>
  <si>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</si>
  <si>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</si>
  <si>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</si>
  <si>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</si>
  <si>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</si>
  <si>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</si>
  <si>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Sum of Amount</t>
  </si>
  <si>
    <t>LG&amp;E</t>
  </si>
  <si>
    <t>KU</t>
  </si>
  <si>
    <t>Non Mech</t>
  </si>
  <si>
    <t>Base</t>
  </si>
  <si>
    <t>ECR</t>
  </si>
  <si>
    <t>Notes:</t>
  </si>
  <si>
    <t xml:space="preserve">(1) Trimble County expenses are 75%; reflecting only the companies ownership portion.  </t>
  </si>
  <si>
    <t>(2) Trimble County expenses are split between LG&amp;E and KU based on ownership with LG&amp;E having 100% of Trimble County Unit 1</t>
  </si>
  <si>
    <t xml:space="preserve">      and 19% of Trimble County Unit 2, and KU having 81% of Trimble County Unit 2. </t>
  </si>
  <si>
    <t>(3)The expenses included in this attachment reflect actuals pulled from the General Ledger.</t>
  </si>
  <si>
    <t xml:space="preserve">(4) Trimble County Unit 2 does not have expenses included in the Environmental Cost Recovery mechanism, therefore there are </t>
  </si>
  <si>
    <t xml:space="preserve">     no expenses on KU for Trimble County.</t>
  </si>
  <si>
    <t>TRIMBLE COUNTY STEAM</t>
  </si>
  <si>
    <t>MILL CREEK STATION</t>
  </si>
  <si>
    <t>EW BROWN STEAM</t>
  </si>
  <si>
    <t>GHENT PLANT</t>
  </si>
  <si>
    <t>TOTAL</t>
  </si>
  <si>
    <t>BASE RATES</t>
  </si>
  <si>
    <t>ENVIRONMENTAL COST RECOVERY</t>
  </si>
  <si>
    <t xml:space="preserve">Average Monthly Variable O&amp;M </t>
  </si>
  <si>
    <t>Total Monthly Expense by Cost Type</t>
  </si>
  <si>
    <t>Base Rate Monthly Expense by Cost Type</t>
  </si>
  <si>
    <t>Environmental Cost Recovery Monthly Expense by Cost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</si>
</sst>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8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42" fontId="3" fillId="0" borderId="1" xfId="0" applyNumberFormat="1" applyFont="1" applyBorder="1"/>
    <xf numFmtId="0" fontId="2" fillId="0" borderId="0" xfId="0" applyFont="1" applyBorder="1" applyAlignment="1">
      <alignment horizontal="left" indent="1"/>
    </xf>
    <xf numFmtId="42" fontId="3" fillId="0" borderId="0" xfId="0" applyNumberFormat="1" applyFont="1"/>
    <xf numFmtId="0" fontId="3" fillId="0" borderId="0" xfId="0" applyFont="1" applyBorder="1"/>
    <xf numFmtId="0" fontId="2" fillId="0" borderId="0" xfId="0" applyFont="1" applyAlignment="1"/>
  </cellXfs>
  <cellStyles count="1">
    <cellStyle name="Normal" xfId="0" builtinId="0"/>
  </cellStyles>
  <dxfs count="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tchey, Stacy" refreshedDate="44300.73118263889" createdVersion="6" refreshedVersion="6" minRefreshableVersion="3" recordCount="4510" xr:uid="{FAF64662-ADE8-49D2-A7B6-65B11FDA0190}">
  <cacheSource type="worksheet">
    <worksheetSource ref="A1:O4511" sheet="Data"/>
  </cacheSource>
  <cacheFields count="15">
    <cacheField name="Company" numFmtId="49">
      <sharedItems count="2">
        <s v="0100"/>
        <s v="0110"/>
      </sharedItems>
    </cacheField>
    <cacheField name="LOB2" numFmtId="49">
      <sharedItems count="4">
        <s v="P02400: TOTAL MILL CREEK STATION"/>
        <s v="P42731: TOTAL TRIMBLE COUNTY STEAM"/>
        <s v="P16210: EW BROWN STEAM"/>
        <s v="P16510: TOTAL GHENT PLANT"/>
      </sharedItems>
    </cacheField>
    <cacheField name="LOB1" numFmtId="49">
      <sharedItems/>
    </cacheField>
    <cacheField name="Account" numFmtId="49">
      <sharedItems/>
    </cacheField>
    <cacheField name="Account Description" numFmtId="49">
      <sharedItems count="10">
        <s v="SCRUBBER REACTANT EX"/>
        <s v="PROCESS WATER CHEMICALS"/>
        <s v="NOX REDUCTION REAGENT"/>
        <s v="ACTIVATED CARBON"/>
        <s v="SORBENT REACTANT - REAGENT ONLY"/>
        <s v="LIQUID INJECTION - REAGENT ONLY"/>
        <s v="ECR ACTIVATED CARBON"/>
        <s v="ECR SORBENT REACTANT - REAGENT ONLY"/>
        <s v="ECR LIQUID INJECTION - REAGENT ONLY"/>
        <s v="ECR NOX REDUCTION REAGENT"/>
      </sharedItems>
    </cacheField>
    <cacheField name="Summary Point 17" numFmtId="49">
      <sharedItems/>
    </cacheField>
    <cacheField name="Summary Point 16" numFmtId="49">
      <sharedItems/>
    </cacheField>
    <cacheField name="Summary Point 15" numFmtId="49">
      <sharedItems count="2">
        <s v="PPLCES: SCRUB REACT AMM. ETC"/>
        <s v="PPLCER: ENVIRONMENTAL COST RECOVERY"/>
      </sharedItems>
    </cacheField>
    <cacheField name="Location" numFmtId="49">
      <sharedItems/>
    </cacheField>
    <cacheField name="Month Number" numFmtId="0">
      <sharedItems containsSemiMixedTypes="0" containsString="0" containsNumber="1" containsInteger="1" minValue="201601" maxValue="202012"/>
    </cacheField>
    <cacheField name="Quantity" numFmtId="0">
      <sharedItems containsSemiMixedTypes="0" containsString="0" containsNumber="1" minValue="-1131.17" maxValue="446100"/>
    </cacheField>
    <cacheField name="Amount" numFmtId="8">
      <sharedItems containsSemiMixedTypes="0" containsString="0" containsNumber="1" minValue="-124664.75" maxValue="313689.02"/>
    </cacheField>
    <cacheField name="Month" numFmtId="8">
      <sharedItems count="12">
        <s v="10"/>
        <s v="02"/>
        <s v="01"/>
        <s v="03"/>
        <s v="04"/>
        <s v="05"/>
        <s v="06"/>
        <s v="07"/>
        <s v="08"/>
        <s v="09"/>
        <s v="11"/>
        <s v="12"/>
      </sharedItems>
    </cacheField>
    <cacheField name="Year" numFmtId="0">
      <sharedItems count="5">
        <s v="2016"/>
        <s v="2019"/>
        <s v="2017"/>
        <s v="2018"/>
        <s v="2020"/>
      </sharedItems>
    </cacheField>
    <cacheField name="Non Mech" numFmtId="0">
      <sharedItems containsMixedTypes="1" containsNumber="1" containsInteger="1" minValue="0" maxValue="0" count="3">
        <s v="Base"/>
        <s v="ECR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tchey, Stacy" refreshedDate="44300.746506944444" createdVersion="6" refreshedVersion="6" minRefreshableVersion="3" recordCount="4510" xr:uid="{21B95A7B-8E3E-40FA-9258-1879AD9BC585}">
  <cacheSource type="worksheet">
    <worksheetSource ref="A1:N4511" sheet="Data"/>
  </cacheSource>
  <cacheFields count="14">
    <cacheField name="Company" numFmtId="49">
      <sharedItems count="2">
        <s v="0100"/>
        <s v="0110"/>
      </sharedItems>
    </cacheField>
    <cacheField name="LOB2" numFmtId="49">
      <sharedItems count="4">
        <s v="P02400: TOTAL MILL CREEK STATION"/>
        <s v="P42731: TOTAL TRIMBLE COUNTY STEAM"/>
        <s v="P16210: EW BROWN STEAM"/>
        <s v="P16510: TOTAL GHENT PLANT"/>
      </sharedItems>
    </cacheField>
    <cacheField name="LOB1" numFmtId="49">
      <sharedItems/>
    </cacheField>
    <cacheField name="Account" numFmtId="49">
      <sharedItems/>
    </cacheField>
    <cacheField name="Account Description" numFmtId="49">
      <sharedItems count="10">
        <s v="SCRUBBER REACTANT EX"/>
        <s v="PROCESS WATER CHEMICALS"/>
        <s v="NOX REDUCTION REAGENT"/>
        <s v="ACTIVATED CARBON"/>
        <s v="SORBENT REACTANT - REAGENT ONLY"/>
        <s v="LIQUID INJECTION - REAGENT ONLY"/>
        <s v="ECR ACTIVATED CARBON"/>
        <s v="ECR SORBENT REACTANT - REAGENT ONLY"/>
        <s v="ECR LIQUID INJECTION - REAGENT ONLY"/>
        <s v="ECR NOX REDUCTION REAGENT"/>
      </sharedItems>
    </cacheField>
    <cacheField name="Summary Point 17" numFmtId="49">
      <sharedItems/>
    </cacheField>
    <cacheField name="Summary Point 16" numFmtId="49">
      <sharedItems/>
    </cacheField>
    <cacheField name="Summary Point 15" numFmtId="49">
      <sharedItems/>
    </cacheField>
    <cacheField name="Location" numFmtId="49">
      <sharedItems/>
    </cacheField>
    <cacheField name="Month Number" numFmtId="0">
      <sharedItems containsSemiMixedTypes="0" containsString="0" containsNumber="1" containsInteger="1" minValue="201601" maxValue="202012"/>
    </cacheField>
    <cacheField name="Quantity" numFmtId="0">
      <sharedItems containsSemiMixedTypes="0" containsString="0" containsNumber="1" minValue="-1131.17" maxValue="446100"/>
    </cacheField>
    <cacheField name="Amount" numFmtId="8">
      <sharedItems containsSemiMixedTypes="0" containsString="0" containsNumber="1" minValue="-124664.75" maxValue="313689.02"/>
    </cacheField>
    <cacheField name="Month" numFmtId="8">
      <sharedItems count="12">
        <s v="10"/>
        <s v="02"/>
        <s v="01"/>
        <s v="03"/>
        <s v="04"/>
        <s v="05"/>
        <s v="06"/>
        <s v="07"/>
        <s v="08"/>
        <s v="09"/>
        <s v="11"/>
        <s v="12"/>
      </sharedItems>
    </cacheField>
    <cacheField name="Year" numFmtId="0">
      <sharedItems count="5">
        <s v="2016"/>
        <s v="2019"/>
        <s v="2017"/>
        <s v="2018"/>
        <s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0">
  <r>
    <x v="0"/>
    <x v="0"/>
    <s v="P42720: MILL CREEK STATION"/>
    <s v="502006 - SCRUBBER REACTANT EX"/>
    <x v="0"/>
    <s v="PPLCTL: TOTAL COST OF SALES"/>
    <s v="PPLCTE: TOTAL ELECTRIC COST OF SALES"/>
    <x v="0"/>
    <s v="0201 - MILL CREEK COMMON - GENERATION"/>
    <n v="201610"/>
    <n v="6"/>
    <n v="733.28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01 - MILL CREEK COMMON - GENERATION"/>
    <n v="201902"/>
    <n v="3"/>
    <n v="0"/>
    <x v="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1"/>
    <n v="6638.98"/>
    <n v="0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2"/>
    <n v="5381.7"/>
    <n v="0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3"/>
    <n v="4812.6000000000004"/>
    <n v="0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4"/>
    <n v="6963.02"/>
    <n v="0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5"/>
    <n v="5341.76"/>
    <n v="0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6"/>
    <n v="5332.82"/>
    <n v="0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7"/>
    <n v="6461.23"/>
    <n v="0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8"/>
    <n v="6977.75"/>
    <n v="0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09"/>
    <n v="5816.59"/>
    <n v="0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10"/>
    <n v="9865.26"/>
    <n v="0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11"/>
    <n v="7239.31"/>
    <n v="0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612"/>
    <n v="6127.73"/>
    <n v="0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1"/>
    <n v="6446.47"/>
    <n v="0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2"/>
    <n v="6025.18"/>
    <n v="0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3"/>
    <n v="6715.54"/>
    <n v="0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4"/>
    <n v="5.3"/>
    <n v="0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5"/>
    <n v="6679.69"/>
    <n v="0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6"/>
    <n v="7446.98"/>
    <n v="0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7"/>
    <n v="7061.86"/>
    <n v="0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8"/>
    <n v="6251.43"/>
    <n v="0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09"/>
    <n v="5620.03"/>
    <n v="0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10"/>
    <n v="7680.1"/>
    <n v="0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11"/>
    <n v="7016.37"/>
    <n v="0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712"/>
    <n v="6147.22"/>
    <n v="0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1"/>
    <n v="9900.5499999999993"/>
    <n v="0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2"/>
    <n v="7023.12"/>
    <n v="0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3"/>
    <n v="4928.29"/>
    <n v="0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4"/>
    <n v="8821.76"/>
    <n v="0"/>
    <x v="4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5"/>
    <n v="7743.94"/>
    <n v="0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6"/>
    <n v="7481.58"/>
    <n v="0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7"/>
    <n v="6797.68"/>
    <n v="0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8"/>
    <n v="7296.43"/>
    <n v="0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09"/>
    <n v="7086.14"/>
    <n v="0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10"/>
    <n v="7054.93"/>
    <n v="0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11"/>
    <n v="6927.14"/>
    <n v="0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812"/>
    <n v="7856.64"/>
    <n v="0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1"/>
    <n v="6238.5"/>
    <n v="66392.91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2"/>
    <n v="6107.34"/>
    <n v="75474.27"/>
    <x v="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3"/>
    <n v="1774.66"/>
    <n v="22624.85"/>
    <x v="3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5"/>
    <n v="3857.72"/>
    <n v="50998.1"/>
    <x v="5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6"/>
    <n v="4828.18"/>
    <n v="63395.03"/>
    <x v="6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7"/>
    <n v="5783.37"/>
    <n v="76153.350000000006"/>
    <x v="7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8"/>
    <n v="5831.08"/>
    <n v="76437.009999999995"/>
    <x v="8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09"/>
    <n v="5983.99"/>
    <n v="82798.210000000006"/>
    <x v="9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10"/>
    <n v="6944.45"/>
    <n v="95090.45"/>
    <x v="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11"/>
    <n v="5982.17"/>
    <n v="81064.350000000006"/>
    <x v="1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1912"/>
    <n v="7059.12"/>
    <n v="96171.54"/>
    <x v="1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1"/>
    <n v="6555.43"/>
    <n v="89342.6"/>
    <x v="2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2"/>
    <n v="6494.52"/>
    <n v="88729.21"/>
    <x v="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3"/>
    <n v="5582"/>
    <n v="76481.320000000007"/>
    <x v="3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4"/>
    <n v="6360.75"/>
    <n v="88133.5"/>
    <x v="4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5"/>
    <n v="6207.49"/>
    <n v="87997.86"/>
    <x v="5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6"/>
    <n v="5355.44"/>
    <n v="75978.850000000006"/>
    <x v="6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7"/>
    <n v="6388.02"/>
    <n v="88331.59"/>
    <x v="7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8"/>
    <n v="6250.57"/>
    <n v="85718.98"/>
    <x v="8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09"/>
    <n v="4885.7"/>
    <n v="50462.13"/>
    <x v="9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10"/>
    <n v="6353.63"/>
    <n v="76052.03"/>
    <x v="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11"/>
    <n v="6059.62"/>
    <n v="77276.52"/>
    <x v="1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1 - MILL CREEK 1 - GENERATION"/>
    <n v="202012"/>
    <n v="6134.03"/>
    <n v="81325.73"/>
    <x v="1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1"/>
    <n v="0"/>
    <n v="61790.87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2"/>
    <n v="0"/>
    <n v="49271.99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3"/>
    <n v="0"/>
    <n v="44015.18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4"/>
    <n v="0"/>
    <n v="63275.06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5"/>
    <n v="0"/>
    <n v="48692.13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6"/>
    <n v="0"/>
    <n v="48113.73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7"/>
    <n v="0"/>
    <n v="58043.25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8"/>
    <n v="0"/>
    <n v="62213.05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09"/>
    <n v="0"/>
    <n v="104833.92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10"/>
    <n v="0"/>
    <n v="131862.07999999999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11"/>
    <n v="0"/>
    <n v="78234.63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612"/>
    <n v="0"/>
    <n v="58088.76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1"/>
    <n v="0"/>
    <n v="58794.95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2"/>
    <n v="0"/>
    <n v="54081.95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3"/>
    <n v="0"/>
    <n v="59759.73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4"/>
    <n v="0"/>
    <n v="48.99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5"/>
    <n v="0"/>
    <n v="60544.74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6"/>
    <n v="0"/>
    <n v="67434.039999999994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7"/>
    <n v="0"/>
    <n v="63172.79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8"/>
    <n v="0"/>
    <n v="56966.85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09"/>
    <n v="0"/>
    <n v="54440.25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10"/>
    <n v="0"/>
    <n v="70479.61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11"/>
    <n v="0"/>
    <n v="64863.78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712"/>
    <n v="0"/>
    <n v="55747.98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1"/>
    <n v="0"/>
    <n v="88031.74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2"/>
    <n v="0"/>
    <n v="64225.02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3"/>
    <n v="0"/>
    <n v="44076.92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4"/>
    <n v="0"/>
    <n v="81702.820000000007"/>
    <x v="4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5"/>
    <n v="0"/>
    <n v="70554.960000000006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6"/>
    <n v="0"/>
    <n v="67468.960000000006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7"/>
    <n v="0"/>
    <n v="61222.05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8"/>
    <n v="0"/>
    <n v="66475.27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09"/>
    <n v="0"/>
    <n v="64318.52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10"/>
    <n v="0"/>
    <n v="64485.96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11"/>
    <n v="0"/>
    <n v="63344.5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812"/>
    <n v="0"/>
    <n v="70508.070000000007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12 - MILL CREEK-SO2 UNIT 1"/>
    <n v="201901"/>
    <n v="0"/>
    <n v="0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1"/>
    <n v="6252.87"/>
    <n v="0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2"/>
    <n v="5924.04"/>
    <n v="0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3"/>
    <n v="4745.41"/>
    <n v="0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4"/>
    <n v="6790.9"/>
    <n v="0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5"/>
    <n v="5773.69"/>
    <n v="0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6"/>
    <n v="4858.54"/>
    <n v="0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7"/>
    <n v="7235.53"/>
    <n v="0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8"/>
    <n v="6605.72"/>
    <n v="0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09"/>
    <n v="5579.98"/>
    <n v="0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10"/>
    <n v="9154.48"/>
    <n v="0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11"/>
    <n v="947.68"/>
    <n v="0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612"/>
    <n v="6229.05"/>
    <n v="0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1"/>
    <n v="7660.09"/>
    <n v="0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2"/>
    <n v="6712.71"/>
    <n v="0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3"/>
    <n v="7265.01"/>
    <n v="0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4"/>
    <n v="2973.38"/>
    <n v="0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5"/>
    <n v="6433.02"/>
    <n v="0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6"/>
    <n v="6842.67"/>
    <n v="0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7"/>
    <n v="6474.9"/>
    <n v="0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8"/>
    <n v="5580.6"/>
    <n v="0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09"/>
    <n v="3893.53"/>
    <n v="0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10"/>
    <n v="7399.46"/>
    <n v="0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11"/>
    <n v="7904.64"/>
    <n v="0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712"/>
    <n v="5982.13"/>
    <n v="0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1"/>
    <n v="9324.3700000000008"/>
    <n v="0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2"/>
    <n v="5073.2"/>
    <n v="0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3"/>
    <n v="3054.83"/>
    <n v="0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5"/>
    <n v="5342.57"/>
    <n v="0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6"/>
    <n v="7863.19"/>
    <n v="0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7"/>
    <n v="6548.17"/>
    <n v="0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8"/>
    <n v="6157.75"/>
    <n v="0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09"/>
    <n v="6827.64"/>
    <n v="0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10"/>
    <n v="7127.63"/>
    <n v="0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11"/>
    <n v="7571.2"/>
    <n v="0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812"/>
    <n v="6070.9"/>
    <n v="0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1"/>
    <n v="7554.02"/>
    <n v="80393.259999999995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2"/>
    <n v="6029.13"/>
    <n v="74510.59"/>
    <x v="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3"/>
    <n v="6152.29"/>
    <n v="78434.52"/>
    <x v="3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4"/>
    <n v="5054.09"/>
    <n v="66522.929999999993"/>
    <x v="4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5"/>
    <n v="5933.87"/>
    <n v="78444.289999999994"/>
    <x v="5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6"/>
    <n v="5421.28"/>
    <n v="71182.559999999998"/>
    <x v="6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7"/>
    <n v="5730.75"/>
    <n v="75460.460000000006"/>
    <x v="7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8"/>
    <n v="5733.75"/>
    <n v="75161.16"/>
    <x v="8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09"/>
    <n v="5364.88"/>
    <n v="74231.820000000007"/>
    <x v="9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10"/>
    <n v="6992.02"/>
    <n v="95741.83"/>
    <x v="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11"/>
    <n v="6753.87"/>
    <n v="91521.65"/>
    <x v="1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1912"/>
    <n v="6623.4"/>
    <n v="90235.41"/>
    <x v="1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01"/>
    <n v="7559.23"/>
    <n v="103023.18"/>
    <x v="2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02"/>
    <n v="7368.93"/>
    <n v="100675.54"/>
    <x v="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03"/>
    <n v="7976.9"/>
    <n v="109294.84"/>
    <x v="3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04"/>
    <n v="3820.33"/>
    <n v="52933.86"/>
    <x v="4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11"/>
    <n v="6474.75"/>
    <n v="82570.55"/>
    <x v="1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1 - MILL CREEK 2 - GENERATION"/>
    <n v="202012"/>
    <n v="7076.38"/>
    <n v="93819.520000000004"/>
    <x v="1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1"/>
    <n v="0"/>
    <n v="58197.24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2"/>
    <n v="0"/>
    <n v="54237.37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3"/>
    <n v="0"/>
    <n v="43400.67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4"/>
    <n v="0"/>
    <n v="61710.96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5"/>
    <n v="0"/>
    <n v="52629.34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6"/>
    <n v="0"/>
    <n v="43834.69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7"/>
    <n v="0"/>
    <n v="64999.03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8"/>
    <n v="0"/>
    <n v="58896.06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09"/>
    <n v="0"/>
    <n v="100569.44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10"/>
    <n v="0"/>
    <n v="122361.57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11"/>
    <n v="0"/>
    <n v="10241.5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612"/>
    <n v="0"/>
    <n v="59049.24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1"/>
    <n v="0"/>
    <n v="69863.75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2"/>
    <n v="0"/>
    <n v="60253.21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3"/>
    <n v="0"/>
    <n v="64649.31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4"/>
    <n v="0"/>
    <n v="27482.53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5"/>
    <n v="0"/>
    <n v="58308.92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6"/>
    <n v="0"/>
    <n v="61961.88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7"/>
    <n v="0"/>
    <n v="57922.06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8"/>
    <n v="0"/>
    <n v="50853.84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09"/>
    <n v="0"/>
    <n v="37715.94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10"/>
    <n v="0"/>
    <n v="67904.2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11"/>
    <n v="0"/>
    <n v="73075.509999999995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712"/>
    <n v="0"/>
    <n v="54250.81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1"/>
    <n v="0"/>
    <n v="82908.570000000007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2"/>
    <n v="0"/>
    <n v="46393.4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3"/>
    <n v="0"/>
    <n v="27321.34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5"/>
    <n v="0"/>
    <n v="48676.1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6"/>
    <n v="0"/>
    <n v="70910.320000000007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7"/>
    <n v="0"/>
    <n v="58974.879999999997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8"/>
    <n v="0"/>
    <n v="56101.15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09"/>
    <n v="0"/>
    <n v="61972.2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10"/>
    <n v="0"/>
    <n v="65150.48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11"/>
    <n v="0"/>
    <n v="69234.039999999994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812"/>
    <n v="0"/>
    <n v="54482.25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22 - MILL CREEK-SO2 UNIT 2"/>
    <n v="201901"/>
    <n v="0"/>
    <n v="0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1"/>
    <n v="7750.78"/>
    <n v="0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2"/>
    <n v="7095.08"/>
    <n v="0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3"/>
    <n v="4267.9799999999996"/>
    <n v="0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4"/>
    <n v="2341.86"/>
    <n v="0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6"/>
    <n v="5633.86"/>
    <n v="0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7"/>
    <n v="9540.41"/>
    <n v="0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8"/>
    <n v="8848.26"/>
    <n v="0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09"/>
    <n v="8177.76"/>
    <n v="0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10"/>
    <n v="9052.66"/>
    <n v="0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11"/>
    <n v="8841.84"/>
    <n v="0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612"/>
    <n v="7701.89"/>
    <n v="0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1"/>
    <n v="10251.049999999999"/>
    <n v="0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2"/>
    <n v="8927.0400000000009"/>
    <n v="0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3"/>
    <n v="7891.95"/>
    <n v="0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4"/>
    <n v="9421.7199999999993"/>
    <n v="0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5"/>
    <n v="8380.5499999999993"/>
    <n v="0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6"/>
    <n v="9635.32"/>
    <n v="0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7"/>
    <n v="10080.629999999999"/>
    <n v="0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8"/>
    <n v="8823.74"/>
    <n v="0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09"/>
    <n v="8355.2099999999991"/>
    <n v="0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10"/>
    <n v="10245.5"/>
    <n v="0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11"/>
    <n v="11130.66"/>
    <n v="0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712"/>
    <n v="8447.76"/>
    <n v="0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1"/>
    <n v="13403.39"/>
    <n v="0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2"/>
    <n v="8821.4599999999991"/>
    <n v="0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3"/>
    <n v="13334.3"/>
    <n v="0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5"/>
    <n v="10427.86"/>
    <n v="0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6"/>
    <n v="11031.94"/>
    <n v="0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7"/>
    <n v="9467.08"/>
    <n v="0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8"/>
    <n v="10636.43"/>
    <n v="0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09"/>
    <n v="10415.870000000001"/>
    <n v="0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10"/>
    <n v="10219.94"/>
    <n v="0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11"/>
    <n v="11324.3"/>
    <n v="0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812"/>
    <n v="7084.77"/>
    <n v="0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1"/>
    <n v="8944.2000000000007"/>
    <n v="95188.18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2"/>
    <n v="7286.92"/>
    <n v="90071.98"/>
    <x v="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3"/>
    <n v="8853.4"/>
    <n v="112870.52"/>
    <x v="3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4"/>
    <n v="4932.83"/>
    <n v="64926.879999999997"/>
    <x v="4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5"/>
    <n v="8707.7999999999993"/>
    <n v="115114.96"/>
    <x v="5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6"/>
    <n v="8302.59"/>
    <n v="109014.77"/>
    <x v="6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7"/>
    <n v="8449.16"/>
    <n v="111255.51"/>
    <x v="7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8"/>
    <n v="8382.8700000000008"/>
    <n v="109887.29"/>
    <x v="8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09"/>
    <n v="8633.7999999999993"/>
    <n v="119462.64"/>
    <x v="9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10"/>
    <n v="950.6"/>
    <n v="13016.58"/>
    <x v="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1912"/>
    <n v="1168.49"/>
    <n v="15919.19"/>
    <x v="1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1"/>
    <n v="3408.48"/>
    <n v="46453.47"/>
    <x v="2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2"/>
    <n v="8871.4"/>
    <n v="121202.54"/>
    <x v="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3"/>
    <n v="7973.03"/>
    <n v="109241.82"/>
    <x v="3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4"/>
    <n v="4537.49"/>
    <n v="62870.71"/>
    <x v="4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6"/>
    <n v="4430.7"/>
    <n v="62859.360000000001"/>
    <x v="6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7"/>
    <n v="9630.7199999999993"/>
    <n v="133170.65"/>
    <x v="7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8"/>
    <n v="8961.7099999999991"/>
    <n v="122898.98"/>
    <x v="8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09"/>
    <n v="7191.76"/>
    <n v="74280.36"/>
    <x v="9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10"/>
    <n v="8168.86"/>
    <n v="97780.07"/>
    <x v="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11"/>
    <n v="2977.63"/>
    <n v="37972.82"/>
    <x v="1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1 - MILL CREEK 3 - GENERATION"/>
    <n v="202012"/>
    <n v="8493.4500000000007"/>
    <n v="112607.21"/>
    <x v="1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1"/>
    <n v="0"/>
    <n v="72138.710000000006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2"/>
    <n v="0"/>
    <n v="64958.79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3"/>
    <n v="0"/>
    <n v="39034.18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4"/>
    <n v="0"/>
    <n v="21281.19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6"/>
    <n v="0"/>
    <n v="50829.77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7"/>
    <n v="0"/>
    <n v="85704.49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8"/>
    <n v="0"/>
    <n v="78890.36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09"/>
    <n v="0"/>
    <n v="147389.9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10"/>
    <n v="0"/>
    <n v="121000.62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11"/>
    <n v="0"/>
    <n v="95553.04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612"/>
    <n v="0"/>
    <n v="73011.25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1"/>
    <n v="0"/>
    <n v="93494.57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2"/>
    <n v="0"/>
    <n v="80129.009999999995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3"/>
    <n v="0"/>
    <n v="70228.28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4"/>
    <n v="0"/>
    <n v="87083.63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5"/>
    <n v="0"/>
    <n v="75961.34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6"/>
    <n v="0"/>
    <n v="87249.94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7"/>
    <n v="0"/>
    <n v="90177.59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8"/>
    <n v="0"/>
    <n v="80407.320000000007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09"/>
    <n v="0"/>
    <n v="80935.460000000006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10"/>
    <n v="0"/>
    <n v="94022.06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11"/>
    <n v="0"/>
    <n v="102898.89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712"/>
    <n v="0"/>
    <n v="76611.149999999994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1"/>
    <n v="0"/>
    <n v="119177.59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2"/>
    <n v="0"/>
    <n v="80670.48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3"/>
    <n v="0"/>
    <n v="119257.35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5"/>
    <n v="0"/>
    <n v="95008.12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6"/>
    <n v="0"/>
    <n v="99486.14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7"/>
    <n v="0"/>
    <n v="85263.5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8"/>
    <n v="0"/>
    <n v="96904.87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09"/>
    <n v="0"/>
    <n v="94541.37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10"/>
    <n v="0"/>
    <n v="93415.9"/>
    <x v="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11"/>
    <n v="0"/>
    <n v="103553.87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812"/>
    <n v="0"/>
    <n v="63581.05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32 - MILL CREEK-SO2 UNIT 3"/>
    <n v="201901"/>
    <n v="0"/>
    <n v="0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1"/>
    <n v="9420.77"/>
    <n v="0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2"/>
    <n v="9044.8799999999992"/>
    <n v="0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3"/>
    <n v="10307.31"/>
    <n v="0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4"/>
    <n v="9765.52"/>
    <n v="0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5"/>
    <n v="9742.85"/>
    <n v="0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6"/>
    <n v="8572.18"/>
    <n v="0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7"/>
    <n v="12031.83"/>
    <n v="0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8"/>
    <n v="11205.37"/>
    <n v="0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09"/>
    <n v="8497.67"/>
    <n v="0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10"/>
    <n v="0"/>
    <n v="0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11"/>
    <n v="3217.97"/>
    <n v="0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612"/>
    <n v="10471.33"/>
    <n v="0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1"/>
    <n v="12766.19"/>
    <n v="0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2"/>
    <n v="11206.07"/>
    <n v="0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3"/>
    <n v="11451.5"/>
    <n v="0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4"/>
    <n v="10667.6"/>
    <n v="0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5"/>
    <n v="11667.74"/>
    <n v="0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6"/>
    <n v="11732.03"/>
    <n v="0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7"/>
    <n v="12379.61"/>
    <n v="0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8"/>
    <n v="11225.23"/>
    <n v="0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09"/>
    <n v="10781.23"/>
    <n v="0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10"/>
    <n v="10959.94"/>
    <n v="0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11"/>
    <n v="72.33"/>
    <n v="0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712"/>
    <n v="10311.89"/>
    <n v="0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1"/>
    <n v="13726.19"/>
    <n v="0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2"/>
    <n v="10058.92"/>
    <n v="0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3"/>
    <n v="13588.38"/>
    <n v="0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4"/>
    <n v="12982.24"/>
    <n v="0"/>
    <x v="4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5"/>
    <n v="10485.629999999999"/>
    <n v="0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6"/>
    <n v="12806.29"/>
    <n v="0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7"/>
    <n v="10989.07"/>
    <n v="0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8"/>
    <n v="12161.39"/>
    <n v="0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09"/>
    <n v="10614.85"/>
    <n v="0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11"/>
    <n v="1505.36"/>
    <n v="0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812"/>
    <n v="12100.69"/>
    <n v="0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1"/>
    <n v="11006.28"/>
    <n v="117133.75999999999"/>
    <x v="2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2"/>
    <n v="8417.61"/>
    <n v="104046.19"/>
    <x v="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3"/>
    <n v="10630.65"/>
    <n v="135528.39000000001"/>
    <x v="3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4"/>
    <n v="10910.08"/>
    <n v="143600.63"/>
    <x v="4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5"/>
    <n v="10183.61"/>
    <n v="134624.81"/>
    <x v="5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6"/>
    <n v="9708.9500000000007"/>
    <n v="127480.58"/>
    <x v="6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7"/>
    <n v="9956.7199999999993"/>
    <n v="131106.51999999999"/>
    <x v="7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8"/>
    <n v="10240.299999999999"/>
    <n v="134235.5"/>
    <x v="8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09"/>
    <n v="7983.33"/>
    <n v="110462.33"/>
    <x v="9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10"/>
    <n v="11059.93"/>
    <n v="151443.76999999999"/>
    <x v="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11"/>
    <n v="10619.96"/>
    <n v="143911.01"/>
    <x v="10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1912"/>
    <n v="11367.99"/>
    <n v="154874.42000000001"/>
    <x v="11"/>
    <x v="1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1"/>
    <n v="10172.86"/>
    <n v="138643.79999999999"/>
    <x v="2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2"/>
    <n v="10286.15"/>
    <n v="140531.09"/>
    <x v="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3"/>
    <n v="10751.07"/>
    <n v="147304.91"/>
    <x v="3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4"/>
    <n v="3928.43"/>
    <n v="54431.67"/>
    <x v="4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5"/>
    <n v="9968.51"/>
    <n v="141314.38"/>
    <x v="5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6"/>
    <n v="9493.86"/>
    <n v="134691.57"/>
    <x v="6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7"/>
    <n v="10729.26"/>
    <n v="148360.93"/>
    <x v="7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8"/>
    <n v="10405.719999999999"/>
    <n v="142701.82"/>
    <x v="8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09"/>
    <n v="8730.5400000000009"/>
    <n v="90173.7"/>
    <x v="9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10"/>
    <n v="7141.51"/>
    <n v="85482.84"/>
    <x v="0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1 - MILL CREEK 4 - GENERATION"/>
    <n v="202012"/>
    <n v="5450.14"/>
    <n v="72258.63"/>
    <x v="11"/>
    <x v="4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1"/>
    <n v="0"/>
    <n v="87681.78"/>
    <x v="2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2"/>
    <n v="0"/>
    <n v="82810.12"/>
    <x v="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3"/>
    <n v="0"/>
    <n v="94268.82"/>
    <x v="3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4"/>
    <n v="0"/>
    <n v="88742.23"/>
    <x v="4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5"/>
    <n v="0"/>
    <n v="88809.71"/>
    <x v="5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6"/>
    <n v="0"/>
    <n v="77339.86"/>
    <x v="6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7"/>
    <n v="0"/>
    <n v="108085.7"/>
    <x v="7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8"/>
    <n v="0"/>
    <n v="99906.16"/>
    <x v="8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09"/>
    <n v="0"/>
    <n v="153155.73000000001"/>
    <x v="9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10"/>
    <n v="0"/>
    <n v="0"/>
    <x v="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11"/>
    <n v="0"/>
    <n v="34776.339999999997"/>
    <x v="10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612"/>
    <n v="0"/>
    <n v="99264.59"/>
    <x v="11"/>
    <x v="0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1"/>
    <n v="0"/>
    <n v="116433.87"/>
    <x v="2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2"/>
    <n v="0"/>
    <n v="100585.56"/>
    <x v="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3"/>
    <n v="0"/>
    <n v="101903.73"/>
    <x v="3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4"/>
    <n v="0"/>
    <n v="98599.12"/>
    <x v="4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5"/>
    <n v="0"/>
    <n v="105756.44"/>
    <x v="5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6"/>
    <n v="0"/>
    <n v="106236.11"/>
    <x v="6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7"/>
    <n v="0"/>
    <n v="110743.41"/>
    <x v="7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8"/>
    <n v="0"/>
    <n v="102291.16"/>
    <x v="8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09"/>
    <n v="0"/>
    <n v="104435.89"/>
    <x v="9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10"/>
    <n v="0"/>
    <n v="100578.42"/>
    <x v="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11"/>
    <n v="0"/>
    <n v="668.66"/>
    <x v="10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712"/>
    <n v="0"/>
    <n v="93516.6"/>
    <x v="11"/>
    <x v="2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1"/>
    <n v="0"/>
    <n v="122047.8"/>
    <x v="2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2"/>
    <n v="0"/>
    <n v="91986.81"/>
    <x v="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3"/>
    <n v="0"/>
    <n v="121529.76"/>
    <x v="3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4"/>
    <n v="0"/>
    <n v="120235.14"/>
    <x v="4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5"/>
    <n v="0"/>
    <n v="95534.47"/>
    <x v="5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6"/>
    <n v="0"/>
    <n v="115487.25"/>
    <x v="6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7"/>
    <n v="0"/>
    <n v="98971.03"/>
    <x v="7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8"/>
    <n v="0"/>
    <n v="110798.25"/>
    <x v="8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09"/>
    <n v="0"/>
    <n v="96347.44"/>
    <x v="9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11"/>
    <n v="0"/>
    <n v="13765.61"/>
    <x v="10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812"/>
    <n v="0"/>
    <n v="108595.57"/>
    <x v="11"/>
    <x v="3"/>
    <x v="0"/>
  </r>
  <r>
    <x v="0"/>
    <x v="0"/>
    <s v="P42720: MILL CREEK STATION"/>
    <s v="502006 - SCRUBBER REACTANT EX"/>
    <x v="0"/>
    <s v="PPLCTL: TOTAL COST OF SALES"/>
    <s v="PPLCTE: TOTAL ELECTRIC COST OF SALES"/>
    <x v="0"/>
    <s v="0242 - MILL CREEK-SO2 UNIT 4"/>
    <n v="201901"/>
    <n v="0"/>
    <n v="0"/>
    <x v="2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1912"/>
    <n v="40978.07"/>
    <n v="0"/>
    <x v="11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2"/>
    <n v="47060"/>
    <n v="0"/>
    <x v="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3"/>
    <n v="0"/>
    <n v="0"/>
    <x v="3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4"/>
    <n v="45380"/>
    <n v="0"/>
    <x v="4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5"/>
    <n v="31999"/>
    <n v="0"/>
    <x v="5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6"/>
    <n v="16619"/>
    <n v="0"/>
    <x v="6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7"/>
    <n v="61613"/>
    <n v="0"/>
    <x v="7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8"/>
    <n v="15922"/>
    <n v="0"/>
    <x v="8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09"/>
    <n v="18537"/>
    <n v="0"/>
    <x v="9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10"/>
    <n v="15401"/>
    <n v="0"/>
    <x v="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11"/>
    <n v="58833"/>
    <n v="0"/>
    <x v="1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01 - MILL CREEK COMMON - GENERATION"/>
    <n v="202012"/>
    <n v="13103"/>
    <n v="0"/>
    <x v="1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1912"/>
    <n v="0"/>
    <n v="7979.36"/>
    <x v="11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2"/>
    <n v="0"/>
    <n v="1245.21"/>
    <x v="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3"/>
    <n v="0"/>
    <n v="2880.99"/>
    <x v="3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4"/>
    <n v="0"/>
    <n v="7368.11"/>
    <x v="4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5"/>
    <n v="0"/>
    <n v="3168.35"/>
    <x v="5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6"/>
    <n v="0"/>
    <n v="5612.5"/>
    <x v="6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7"/>
    <n v="0"/>
    <n v="7006.48"/>
    <x v="7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8"/>
    <n v="0"/>
    <n v="5405.99"/>
    <x v="8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09"/>
    <n v="0"/>
    <n v="6180.76"/>
    <x v="9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10"/>
    <n v="0"/>
    <n v="4907.3100000000004"/>
    <x v="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11"/>
    <n v="0"/>
    <n v="5595.67"/>
    <x v="1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11 - MILL CREEK 1 - GENERATION"/>
    <n v="202012"/>
    <n v="0"/>
    <n v="4226.46"/>
    <x v="1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1912"/>
    <n v="0"/>
    <n v="7979.36"/>
    <x v="11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2"/>
    <n v="0"/>
    <n v="1245.21"/>
    <x v="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3"/>
    <n v="0"/>
    <n v="2880.99"/>
    <x v="3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4"/>
    <n v="0"/>
    <n v="7368.11"/>
    <x v="4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5"/>
    <n v="0"/>
    <n v="3168.35"/>
    <x v="5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6"/>
    <n v="0"/>
    <n v="5612.5"/>
    <x v="6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7"/>
    <n v="0"/>
    <n v="7006.48"/>
    <x v="7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8"/>
    <n v="0"/>
    <n v="5405.99"/>
    <x v="8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09"/>
    <n v="0"/>
    <n v="6180.76"/>
    <x v="9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10"/>
    <n v="0"/>
    <n v="4907.3100000000004"/>
    <x v="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11"/>
    <n v="0"/>
    <n v="5595.67"/>
    <x v="1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21 - MILL CREEK 2 - GENERATION"/>
    <n v="202012"/>
    <n v="0"/>
    <n v="4226.46"/>
    <x v="1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1912"/>
    <n v="0"/>
    <n v="10259.18"/>
    <x v="11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2"/>
    <n v="0"/>
    <n v="1600.98"/>
    <x v="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3"/>
    <n v="0"/>
    <n v="3704.13"/>
    <x v="3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4"/>
    <n v="0"/>
    <n v="9473.2900000000009"/>
    <x v="4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5"/>
    <n v="0"/>
    <n v="4073.6"/>
    <x v="5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6"/>
    <n v="0"/>
    <n v="7216.07"/>
    <x v="6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7"/>
    <n v="0"/>
    <n v="9008.34"/>
    <x v="7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8"/>
    <n v="0"/>
    <n v="6950.57"/>
    <x v="8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09"/>
    <n v="0"/>
    <n v="7946.7"/>
    <x v="9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10"/>
    <n v="0"/>
    <n v="6309.4"/>
    <x v="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11"/>
    <n v="0"/>
    <n v="7194.43"/>
    <x v="1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31 - MILL CREEK 3 - GENERATION"/>
    <n v="202012"/>
    <n v="0"/>
    <n v="5434.03"/>
    <x v="1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1912"/>
    <n v="0"/>
    <n v="11779.06"/>
    <x v="11"/>
    <x v="1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2"/>
    <n v="0"/>
    <n v="1838.16"/>
    <x v="1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3"/>
    <n v="0"/>
    <n v="4252.8900000000003"/>
    <x v="3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4"/>
    <n v="0"/>
    <n v="10876.74"/>
    <x v="4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5"/>
    <n v="0"/>
    <n v="4677.1000000000004"/>
    <x v="5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6"/>
    <n v="0"/>
    <n v="8285.1200000000008"/>
    <x v="6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7"/>
    <n v="0"/>
    <n v="10342.9"/>
    <x v="7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8"/>
    <n v="0"/>
    <n v="7980.28"/>
    <x v="8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09"/>
    <n v="0"/>
    <n v="9123.99"/>
    <x v="9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10"/>
    <n v="0"/>
    <n v="7244.13"/>
    <x v="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11"/>
    <n v="0"/>
    <n v="8260.2800000000007"/>
    <x v="10"/>
    <x v="4"/>
    <x v="0"/>
  </r>
  <r>
    <x v="0"/>
    <x v="0"/>
    <s v="P42720: MILL CREEK STATION"/>
    <s v="502014 - PROCESS WATER CHEMICALS"/>
    <x v="1"/>
    <s v="PPLCTL: TOTAL COST OF SALES"/>
    <s v="PPLCTE: TOTAL ELECTRIC COST OF SALES"/>
    <x v="0"/>
    <s v="0241 - MILL CREEK 4 - GENERATION"/>
    <n v="202012"/>
    <n v="0"/>
    <n v="6239.06"/>
    <x v="11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1"/>
    <n v="123.99"/>
    <n v="62203.3"/>
    <x v="2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2"/>
    <n v="120.16"/>
    <n v="55530.75"/>
    <x v="1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3"/>
    <n v="81.55"/>
    <n v="35090.75"/>
    <x v="3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4"/>
    <n v="33.729999999999997"/>
    <n v="14530.21"/>
    <x v="4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6"/>
    <n v="116.9"/>
    <n v="51466.400000000001"/>
    <x v="6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7"/>
    <n v="165.39"/>
    <n v="71291.37"/>
    <x v="7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8"/>
    <n v="183.72"/>
    <n v="74843.87"/>
    <x v="8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09"/>
    <n v="153.71"/>
    <n v="60265.09"/>
    <x v="9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10"/>
    <n v="157.56"/>
    <n v="56592.42"/>
    <x v="0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11"/>
    <n v="104.77"/>
    <n v="36919.050000000003"/>
    <x v="10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612"/>
    <n v="116.56"/>
    <n v="39950.93"/>
    <x v="11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1"/>
    <n v="125.57"/>
    <n v="45098.82"/>
    <x v="2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2"/>
    <n v="168.37"/>
    <n v="63817.279999999999"/>
    <x v="1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3"/>
    <n v="131.94999999999999"/>
    <n v="58391.839999999997"/>
    <x v="3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4"/>
    <n v="113.35"/>
    <n v="51268.2"/>
    <x v="4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5"/>
    <n v="125.74"/>
    <n v="57933.39"/>
    <x v="5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6"/>
    <n v="124.73"/>
    <n v="54322.42"/>
    <x v="6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7"/>
    <n v="134.71"/>
    <n v="53264.34"/>
    <x v="7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8"/>
    <n v="167.01"/>
    <n v="59858.06"/>
    <x v="8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09"/>
    <n v="118.05"/>
    <n v="38885.449999999997"/>
    <x v="9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10"/>
    <n v="154.22"/>
    <n v="53932.31"/>
    <x v="0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11"/>
    <n v="256.92"/>
    <n v="96522.3"/>
    <x v="10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712"/>
    <n v="108.66"/>
    <n v="47569.18"/>
    <x v="11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1"/>
    <n v="193.73"/>
    <n v="83121.820000000007"/>
    <x v="2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2"/>
    <n v="100.44"/>
    <n v="43752.41"/>
    <x v="1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3"/>
    <n v="145.30000000000001"/>
    <n v="61688.66"/>
    <x v="3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5"/>
    <n v="156.09"/>
    <n v="56242.36"/>
    <x v="5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6"/>
    <n v="135.66"/>
    <n v="47489.14"/>
    <x v="6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7"/>
    <n v="161.36000000000001"/>
    <n v="58573.68"/>
    <x v="7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8"/>
    <n v="189.41"/>
    <n v="70045.72"/>
    <x v="8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09"/>
    <n v="97.24"/>
    <n v="38960.18"/>
    <x v="9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10"/>
    <n v="237.13"/>
    <n v="99843.59"/>
    <x v="0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11"/>
    <n v="188.64"/>
    <n v="82748.820000000007"/>
    <x v="10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812"/>
    <n v="101.17"/>
    <n v="43767.16"/>
    <x v="11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1"/>
    <n v="141.38"/>
    <n v="57938.94"/>
    <x v="2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2"/>
    <n v="118.54"/>
    <n v="44204.75"/>
    <x v="1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3"/>
    <n v="126.41"/>
    <n v="47191.39"/>
    <x v="3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4"/>
    <n v="103.81"/>
    <n v="37384.050000000003"/>
    <x v="4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5"/>
    <n v="144.83000000000001"/>
    <n v="50494.75"/>
    <x v="5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6"/>
    <n v="143.57"/>
    <n v="46751.34"/>
    <x v="6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7"/>
    <n v="170.35"/>
    <n v="53391.1"/>
    <x v="7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8"/>
    <n v="158.35"/>
    <n v="49091.67"/>
    <x v="8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09"/>
    <n v="181.82"/>
    <n v="56644.32"/>
    <x v="9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10"/>
    <n v="18.899999999999999"/>
    <n v="6034.77"/>
    <x v="0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1912"/>
    <n v="14.79"/>
    <n v="5211.8999999999996"/>
    <x v="11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1"/>
    <n v="35.11"/>
    <n v="12034.83"/>
    <x v="2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2"/>
    <n v="138.27000000000001"/>
    <n v="47256.53"/>
    <x v="1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3"/>
    <n v="126.44"/>
    <n v="43109.71"/>
    <x v="3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4"/>
    <n v="73.959999999999994"/>
    <n v="25141.22"/>
    <x v="4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6"/>
    <n v="55.3"/>
    <n v="17775.64"/>
    <x v="6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7"/>
    <n v="177.45"/>
    <n v="54775.3"/>
    <x v="7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8"/>
    <n v="154.62"/>
    <n v="46154.54"/>
    <x v="8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09"/>
    <n v="157.56"/>
    <n v="47247.51"/>
    <x v="9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10"/>
    <n v="147.9"/>
    <n v="45005.58"/>
    <x v="0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11"/>
    <n v="39.909999999999997"/>
    <n v="12899.85"/>
    <x v="10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31 - MILL CREEK 3 - GENERATION"/>
    <n v="202012"/>
    <n v="96.35"/>
    <n v="31818.62"/>
    <x v="11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1"/>
    <n v="134.19"/>
    <n v="67320.44"/>
    <x v="2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2"/>
    <n v="136.41"/>
    <n v="63040.53"/>
    <x v="1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3"/>
    <n v="175.36"/>
    <n v="75456.94"/>
    <x v="3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4"/>
    <n v="125.24"/>
    <n v="53950.879999999997"/>
    <x v="4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5"/>
    <n v="177.12"/>
    <n v="76499.899999999994"/>
    <x v="5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6"/>
    <n v="158.38"/>
    <n v="69728.39"/>
    <x v="6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7"/>
    <n v="185.73"/>
    <n v="80058.92"/>
    <x v="7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8"/>
    <n v="207.18"/>
    <n v="84401.01"/>
    <x v="8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09"/>
    <n v="142.22"/>
    <n v="55760.2"/>
    <x v="9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10"/>
    <n v="0"/>
    <n v="0"/>
    <x v="0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11"/>
    <n v="33.96"/>
    <n v="11966.89"/>
    <x v="10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612"/>
    <n v="141.11000000000001"/>
    <n v="48365.440000000002"/>
    <x v="11"/>
    <x v="0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1"/>
    <n v="152.57"/>
    <n v="54795.94"/>
    <x v="2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2"/>
    <n v="206.21"/>
    <n v="78159.78"/>
    <x v="1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3"/>
    <n v="186.81"/>
    <n v="82669.039999999994"/>
    <x v="3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4"/>
    <n v="125.21"/>
    <n v="56632.480000000003"/>
    <x v="4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5"/>
    <n v="170.81"/>
    <n v="78698.92"/>
    <x v="5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6"/>
    <n v="148.18"/>
    <n v="64535.37"/>
    <x v="6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7"/>
    <n v="161.4"/>
    <n v="63817.56"/>
    <x v="7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8"/>
    <n v="207.3"/>
    <n v="74298.399999999994"/>
    <x v="8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09"/>
    <n v="148.63"/>
    <n v="48958.44"/>
    <x v="9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10"/>
    <n v="160.96"/>
    <n v="56289.35"/>
    <x v="0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11"/>
    <n v="1.63"/>
    <n v="612.37"/>
    <x v="10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712"/>
    <n v="129.4"/>
    <n v="56648.74"/>
    <x v="11"/>
    <x v="2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1"/>
    <n v="201.23"/>
    <n v="86339.77"/>
    <x v="2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2"/>
    <n v="116.17"/>
    <n v="50604.51"/>
    <x v="1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3"/>
    <n v="150.19"/>
    <n v="63764.76"/>
    <x v="3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4"/>
    <n v="218.39"/>
    <n v="84302.93"/>
    <x v="4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5"/>
    <n v="159.21"/>
    <n v="57366.559999999998"/>
    <x v="5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6"/>
    <n v="159.74"/>
    <n v="55918.58"/>
    <x v="6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7"/>
    <n v="189.98"/>
    <n v="68962.740000000005"/>
    <x v="7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8"/>
    <n v="219.67"/>
    <n v="81236.17"/>
    <x v="8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09"/>
    <n v="100.51"/>
    <n v="40270.339999999997"/>
    <x v="9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11"/>
    <n v="25.43"/>
    <n v="11155.12"/>
    <x v="10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812"/>
    <n v="175.27"/>
    <n v="75823.570000000007"/>
    <x v="11"/>
    <x v="3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1"/>
    <n v="176.47"/>
    <n v="72319.17"/>
    <x v="2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2"/>
    <n v="138.88999999999999"/>
    <n v="51793.47"/>
    <x v="1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3"/>
    <n v="153.97"/>
    <n v="57480.09"/>
    <x v="3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4"/>
    <n v="232.9"/>
    <n v="83871.94"/>
    <x v="4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5"/>
    <n v="171.81"/>
    <n v="59901.29"/>
    <x v="5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6"/>
    <n v="170.3"/>
    <n v="55455.55"/>
    <x v="6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7"/>
    <n v="203.62"/>
    <n v="63818.58"/>
    <x v="7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8"/>
    <n v="196.21"/>
    <n v="60829.03"/>
    <x v="8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09"/>
    <n v="170.53"/>
    <n v="53127.02"/>
    <x v="9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10"/>
    <n v="223.01"/>
    <n v="71207.08"/>
    <x v="0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11"/>
    <n v="158.54"/>
    <n v="55046.67"/>
    <x v="10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1912"/>
    <n v="145.94"/>
    <n v="51428.27"/>
    <x v="11"/>
    <x v="1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1"/>
    <n v="106.06"/>
    <n v="36354.720000000001"/>
    <x v="2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2"/>
    <n v="162.28"/>
    <n v="55462.43"/>
    <x v="1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3"/>
    <n v="172.59"/>
    <n v="58844.55"/>
    <x v="3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4"/>
    <n v="64.81"/>
    <n v="22030.86"/>
    <x v="4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5"/>
    <n v="158.71"/>
    <n v="52988.5"/>
    <x v="5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6"/>
    <n v="119.93"/>
    <n v="38550.31"/>
    <x v="6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7"/>
    <n v="200.11"/>
    <n v="61769.99"/>
    <x v="7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8"/>
    <n v="181.73"/>
    <n v="54246.96"/>
    <x v="8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09"/>
    <n v="193.62"/>
    <n v="58060.82"/>
    <x v="9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10"/>
    <n v="130.88"/>
    <n v="39826.44"/>
    <x v="0"/>
    <x v="4"/>
    <x v="0"/>
  </r>
  <r>
    <x v="0"/>
    <x v="0"/>
    <s v="P42720: MILL CREEK STATION"/>
    <s v="506104 - NOX REDUCTION REAGENT"/>
    <x v="2"/>
    <s v="PPLCTL: TOTAL COST OF SALES"/>
    <s v="PPLCTE: TOTAL ELECTRIC COST OF SALES"/>
    <x v="0"/>
    <s v="0241 - MILL CREEK 4 - GENERATION"/>
    <n v="202012"/>
    <n v="62.59"/>
    <n v="20669.72"/>
    <x v="11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2"/>
    <n v="83.86"/>
    <n v="0"/>
    <x v="1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3"/>
    <n v="41.94"/>
    <n v="0"/>
    <x v="3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5"/>
    <n v="32.299999999999997"/>
    <n v="0"/>
    <x v="5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6"/>
    <n v="66.040000000000006"/>
    <n v="0"/>
    <x v="6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7"/>
    <n v="31.83"/>
    <n v="0"/>
    <x v="7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08"/>
    <n v="0"/>
    <n v="0"/>
    <x v="8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10"/>
    <n v="0"/>
    <n v="0"/>
    <x v="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611"/>
    <n v="0"/>
    <n v="0"/>
    <x v="1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2"/>
    <n v="0"/>
    <n v="0"/>
    <x v="1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3"/>
    <n v="0"/>
    <n v="0"/>
    <x v="3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4"/>
    <n v="0"/>
    <n v="0"/>
    <x v="4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5"/>
    <n v="5.38"/>
    <n v="0"/>
    <x v="5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6"/>
    <n v="17.100000000000001"/>
    <n v="0"/>
    <x v="6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07"/>
    <n v="-22.48"/>
    <n v="-6778.8"/>
    <x v="7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712"/>
    <n v="41.86"/>
    <n v="0"/>
    <x v="11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1"/>
    <n v="40.46"/>
    <n v="0"/>
    <x v="2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2"/>
    <n v="82.92"/>
    <n v="0"/>
    <x v="1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3"/>
    <n v="21.27"/>
    <n v="0"/>
    <x v="3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4"/>
    <n v="63.1"/>
    <n v="0"/>
    <x v="4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6"/>
    <n v="20.77"/>
    <n v="0"/>
    <x v="6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7"/>
    <n v="21.08"/>
    <n v="0"/>
    <x v="7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8"/>
    <n v="21.11"/>
    <n v="0"/>
    <x v="8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09"/>
    <n v="21.48"/>
    <n v="0"/>
    <x v="9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10"/>
    <n v="21.56"/>
    <n v="0"/>
    <x v="0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11"/>
    <n v="42.32"/>
    <n v="0"/>
    <x v="10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812"/>
    <n v="40.92"/>
    <n v="0"/>
    <x v="11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1"/>
    <n v="41.31"/>
    <n v="0"/>
    <x v="2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2"/>
    <n v="19.8"/>
    <n v="0"/>
    <x v="1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3"/>
    <n v="20.88"/>
    <n v="0"/>
    <x v="3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4"/>
    <n v="21.13"/>
    <n v="0"/>
    <x v="4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5"/>
    <n v="20.100000000000001"/>
    <n v="0"/>
    <x v="5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6"/>
    <n v="20.84"/>
    <n v="0"/>
    <x v="6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7"/>
    <n v="21.78"/>
    <n v="0"/>
    <x v="7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8"/>
    <n v="21.73"/>
    <n v="0"/>
    <x v="8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09"/>
    <n v="20.68"/>
    <n v="0"/>
    <x v="9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11"/>
    <n v="20.56"/>
    <n v="0"/>
    <x v="10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1912"/>
    <n v="0"/>
    <n v="0"/>
    <x v="11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04"/>
    <n v="20.76"/>
    <n v="0"/>
    <x v="4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06"/>
    <n v="20.47"/>
    <n v="0"/>
    <x v="6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08"/>
    <n v="21.33"/>
    <n v="0"/>
    <x v="8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09"/>
    <n v="64.010000000000005"/>
    <n v="0"/>
    <x v="9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10"/>
    <n v="21.59"/>
    <n v="0"/>
    <x v="0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11"/>
    <n v="20.63"/>
    <n v="0"/>
    <x v="10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11 - MILL CREEK 1 - GENERATION"/>
    <n v="202012"/>
    <n v="21.09"/>
    <n v="0"/>
    <x v="11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2"/>
    <n v="94.99"/>
    <n v="0"/>
    <x v="1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3"/>
    <n v="42.56"/>
    <n v="0"/>
    <x v="3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5"/>
    <n v="35.93"/>
    <n v="0"/>
    <x v="5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6"/>
    <n v="61.91"/>
    <n v="0"/>
    <x v="6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7"/>
    <n v="36.68"/>
    <n v="0"/>
    <x v="7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08"/>
    <n v="0"/>
    <n v="0"/>
    <x v="8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10"/>
    <n v="0"/>
    <n v="0"/>
    <x v="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611"/>
    <n v="0"/>
    <n v="0"/>
    <x v="1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2"/>
    <n v="0"/>
    <n v="0"/>
    <x v="1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3"/>
    <n v="0"/>
    <n v="0"/>
    <x v="3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4"/>
    <n v="0"/>
    <n v="0"/>
    <x v="4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5"/>
    <n v="5.18"/>
    <n v="0"/>
    <x v="5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6"/>
    <n v="15.71"/>
    <n v="0"/>
    <x v="6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07"/>
    <n v="-20.89"/>
    <n v="-6526.8"/>
    <x v="7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712"/>
    <n v="43.12"/>
    <n v="0"/>
    <x v="11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1"/>
    <n v="43.71"/>
    <n v="0"/>
    <x v="2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2"/>
    <n v="82.93"/>
    <n v="0"/>
    <x v="1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3"/>
    <n v="21.1"/>
    <n v="0"/>
    <x v="3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6"/>
    <n v="20.86"/>
    <n v="0"/>
    <x v="6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7"/>
    <n v="21.35"/>
    <n v="0"/>
    <x v="7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08"/>
    <n v="21.18"/>
    <n v="0"/>
    <x v="8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10"/>
    <n v="41.12"/>
    <n v="0"/>
    <x v="0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11"/>
    <n v="63.37"/>
    <n v="0"/>
    <x v="10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812"/>
    <n v="61.01"/>
    <n v="0"/>
    <x v="11"/>
    <x v="3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1"/>
    <n v="43.47"/>
    <n v="0"/>
    <x v="2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2"/>
    <n v="21.51"/>
    <n v="0"/>
    <x v="1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3"/>
    <n v="40.56"/>
    <n v="0"/>
    <x v="3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5"/>
    <n v="20.83"/>
    <n v="0"/>
    <x v="5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6"/>
    <n v="21.56"/>
    <n v="0"/>
    <x v="6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7"/>
    <n v="20.94"/>
    <n v="0"/>
    <x v="7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8"/>
    <n v="21.06"/>
    <n v="0"/>
    <x v="8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09"/>
    <n v="21.14"/>
    <n v="0"/>
    <x v="9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10"/>
    <n v="41.46"/>
    <n v="0"/>
    <x v="0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11"/>
    <n v="20.47"/>
    <n v="0"/>
    <x v="10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1912"/>
    <n v="0"/>
    <n v="0"/>
    <x v="11"/>
    <x v="1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2003"/>
    <n v="21"/>
    <n v="0"/>
    <x v="3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2004"/>
    <n v="20.97"/>
    <n v="0"/>
    <x v="4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2011"/>
    <n v="19.66"/>
    <n v="0"/>
    <x v="10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21 - MILL CREEK 2 - GENERATION"/>
    <n v="202012"/>
    <n v="21.04"/>
    <n v="0"/>
    <x v="11"/>
    <x v="4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2"/>
    <n v="136.63999999999999"/>
    <n v="0"/>
    <x v="1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3"/>
    <n v="87.09"/>
    <n v="0"/>
    <x v="3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5"/>
    <n v="57.13"/>
    <n v="0"/>
    <x v="5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6"/>
    <n v="102.92"/>
    <n v="0"/>
    <x v="6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7"/>
    <n v="57.48"/>
    <n v="0"/>
    <x v="7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8"/>
    <n v="0"/>
    <n v="0"/>
    <x v="8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09"/>
    <n v="0"/>
    <n v="0"/>
    <x v="9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10"/>
    <n v="0"/>
    <n v="0"/>
    <x v="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11"/>
    <n v="0"/>
    <n v="0"/>
    <x v="10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612"/>
    <n v="0"/>
    <n v="0"/>
    <x v="11"/>
    <x v="0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1"/>
    <n v="0"/>
    <n v="0"/>
    <x v="2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2"/>
    <n v="0"/>
    <n v="0"/>
    <x v="1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3"/>
    <n v="0"/>
    <n v="0"/>
    <x v="3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4"/>
    <n v="0"/>
    <n v="0"/>
    <x v="4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5"/>
    <n v="9.44"/>
    <n v="0"/>
    <x v="5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6"/>
    <n v="27.02"/>
    <n v="0"/>
    <x v="6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707"/>
    <n v="-16.7"/>
    <n v="13003.2"/>
    <x v="7"/>
    <x v="2"/>
    <x v="0"/>
  </r>
  <r>
    <x v="0"/>
    <x v="0"/>
    <s v="P42720: MILL CREEK STATION"/>
    <s v="506111 - ACTIVATED CARBON"/>
    <x v="3"/>
    <s v="PPLCTL: TOTAL COST OF SALES"/>
    <s v="PPLCTE: TOTAL ELECTRIC COST OF SALES"/>
    <x v="0"/>
    <s v="0241 - MILL CREEK 4 - GENERATION"/>
    <n v="201806"/>
    <n v="0"/>
    <n v="0"/>
    <x v="6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1"/>
    <n v="224.79"/>
    <n v="0"/>
    <x v="2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2"/>
    <n v="226.7"/>
    <n v="0"/>
    <x v="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3"/>
    <n v="178.09"/>
    <n v="0"/>
    <x v="3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4"/>
    <n v="224.75"/>
    <n v="0"/>
    <x v="4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5"/>
    <n v="242.13"/>
    <n v="0"/>
    <x v="5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6"/>
    <n v="333.87"/>
    <n v="0"/>
    <x v="6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7"/>
    <n v="344.21"/>
    <n v="0"/>
    <x v="7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8"/>
    <n v="376.33"/>
    <n v="0"/>
    <x v="8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09"/>
    <n v="308.36"/>
    <n v="0"/>
    <x v="9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10"/>
    <n v="291.16000000000003"/>
    <n v="0"/>
    <x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11"/>
    <n v="348.39"/>
    <n v="0"/>
    <x v="1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612"/>
    <n v="311.55"/>
    <n v="0"/>
    <x v="1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1"/>
    <n v="280.45"/>
    <n v="0"/>
    <x v="2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2"/>
    <n v="249.13"/>
    <n v="0"/>
    <x v="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3"/>
    <n v="270.58"/>
    <n v="0"/>
    <x v="3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4"/>
    <n v="0.2"/>
    <n v="0"/>
    <x v="4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5"/>
    <n v="255.46"/>
    <n v="0"/>
    <x v="5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6"/>
    <n v="290.62"/>
    <n v="0"/>
    <x v="6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7"/>
    <n v="224.11"/>
    <n v="0"/>
    <x v="7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8"/>
    <n v="231.32"/>
    <n v="0"/>
    <x v="8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09"/>
    <n v="190.61"/>
    <n v="0"/>
    <x v="9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10"/>
    <n v="223.39"/>
    <n v="0"/>
    <x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11"/>
    <n v="199.3"/>
    <n v="0"/>
    <x v="1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712"/>
    <n v="215.44"/>
    <n v="0"/>
    <x v="1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1"/>
    <n v="212.2"/>
    <n v="0"/>
    <x v="2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2"/>
    <n v="208.18"/>
    <n v="0"/>
    <x v="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3"/>
    <n v="66.959999999999994"/>
    <n v="0"/>
    <x v="3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4"/>
    <n v="373.77"/>
    <n v="0"/>
    <x v="4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5"/>
    <n v="221.94"/>
    <n v="0"/>
    <x v="5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6"/>
    <n v="244.7"/>
    <n v="0"/>
    <x v="6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7"/>
    <n v="271.8"/>
    <n v="0"/>
    <x v="7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8"/>
    <n v="260.97000000000003"/>
    <n v="0"/>
    <x v="8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09"/>
    <n v="270.07"/>
    <n v="0"/>
    <x v="9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10"/>
    <n v="227.95"/>
    <n v="0"/>
    <x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11"/>
    <n v="212.21"/>
    <n v="0"/>
    <x v="1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812"/>
    <n v="268.19"/>
    <n v="0"/>
    <x v="1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1"/>
    <n v="263.58"/>
    <n v="0"/>
    <x v="2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2"/>
    <n v="216.56"/>
    <n v="0"/>
    <x v="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3"/>
    <n v="78.14"/>
    <n v="0"/>
    <x v="3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5"/>
    <n v="143.97"/>
    <n v="0"/>
    <x v="5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6"/>
    <n v="139.16"/>
    <n v="0"/>
    <x v="6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7"/>
    <n v="387.44"/>
    <n v="0"/>
    <x v="7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8"/>
    <n v="281.05"/>
    <n v="0"/>
    <x v="8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09"/>
    <n v="228.07"/>
    <n v="0"/>
    <x v="9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10"/>
    <n v="237.75"/>
    <n v="0"/>
    <x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11"/>
    <n v="182.29"/>
    <n v="0"/>
    <x v="1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1912"/>
    <n v="197.05"/>
    <n v="0"/>
    <x v="1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1"/>
    <n v="174.75"/>
    <n v="0"/>
    <x v="2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2"/>
    <n v="226.51"/>
    <n v="0"/>
    <x v="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3"/>
    <n v="208.81"/>
    <n v="0"/>
    <x v="3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4"/>
    <n v="218.82"/>
    <n v="0"/>
    <x v="4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5"/>
    <n v="247.79"/>
    <n v="0"/>
    <x v="5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6"/>
    <n v="228.59"/>
    <n v="0"/>
    <x v="6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7"/>
    <n v="281.68"/>
    <n v="0"/>
    <x v="7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8"/>
    <n v="291.39999999999998"/>
    <n v="0"/>
    <x v="8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09"/>
    <n v="289.08999999999997"/>
    <n v="0"/>
    <x v="9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10"/>
    <n v="221.5"/>
    <n v="0"/>
    <x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11"/>
    <n v="246.37"/>
    <n v="0"/>
    <x v="1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11 - MILL CREEK 1 - GENERATION"/>
    <n v="202012"/>
    <n v="228.3"/>
    <n v="0"/>
    <x v="1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1"/>
    <n v="217.87"/>
    <n v="0"/>
    <x v="2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2"/>
    <n v="256.8"/>
    <n v="0"/>
    <x v="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3"/>
    <n v="180.71"/>
    <n v="0"/>
    <x v="3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4"/>
    <n v="225.57"/>
    <n v="0"/>
    <x v="4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5"/>
    <n v="269.32"/>
    <n v="0"/>
    <x v="5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6"/>
    <n v="313.02"/>
    <n v="0"/>
    <x v="6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7"/>
    <n v="396.66"/>
    <n v="0"/>
    <x v="7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8"/>
    <n v="366.62"/>
    <n v="0"/>
    <x v="8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09"/>
    <n v="304.41000000000003"/>
    <n v="0"/>
    <x v="9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10"/>
    <n v="278.04000000000002"/>
    <n v="0"/>
    <x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11"/>
    <n v="46.93"/>
    <n v="0"/>
    <x v="1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612"/>
    <n v="325.91000000000003"/>
    <n v="0"/>
    <x v="1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1"/>
    <n v="333.25"/>
    <n v="0"/>
    <x v="2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2"/>
    <n v="277.56"/>
    <n v="0"/>
    <x v="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3"/>
    <n v="292.72000000000003"/>
    <n v="0"/>
    <x v="3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4"/>
    <n v="110.19"/>
    <n v="0"/>
    <x v="4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5"/>
    <n v="246.03"/>
    <n v="0"/>
    <x v="5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6"/>
    <n v="267.04000000000002"/>
    <n v="0"/>
    <x v="6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7"/>
    <n v="205.48"/>
    <n v="0"/>
    <x v="7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8"/>
    <n v="206.49"/>
    <n v="0"/>
    <x v="8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09"/>
    <n v="132.05000000000001"/>
    <n v="0"/>
    <x v="9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10"/>
    <n v="215.23"/>
    <n v="0"/>
    <x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11"/>
    <n v="224.53"/>
    <n v="0"/>
    <x v="1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712"/>
    <n v="209.65"/>
    <n v="0"/>
    <x v="1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1"/>
    <n v="199.85"/>
    <n v="0"/>
    <x v="2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2"/>
    <n v="150.38"/>
    <n v="0"/>
    <x v="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3"/>
    <n v="41.51"/>
    <n v="0"/>
    <x v="3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5"/>
    <n v="153.12"/>
    <n v="0"/>
    <x v="5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6"/>
    <n v="257.18"/>
    <n v="0"/>
    <x v="6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7"/>
    <n v="261.83"/>
    <n v="0"/>
    <x v="7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8"/>
    <n v="220.24"/>
    <n v="0"/>
    <x v="8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09"/>
    <n v="260.22000000000003"/>
    <n v="0"/>
    <x v="9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10"/>
    <n v="230.3"/>
    <n v="0"/>
    <x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11"/>
    <n v="231.94"/>
    <n v="0"/>
    <x v="1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812"/>
    <n v="207.23"/>
    <n v="0"/>
    <x v="1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1"/>
    <n v="319.16000000000003"/>
    <n v="0"/>
    <x v="2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2"/>
    <n v="213.79"/>
    <n v="0"/>
    <x v="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3"/>
    <n v="270.88"/>
    <n v="0"/>
    <x v="3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4"/>
    <n v="250.9"/>
    <n v="0"/>
    <x v="4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5"/>
    <n v="221.45"/>
    <n v="0"/>
    <x v="5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6"/>
    <n v="156.26"/>
    <n v="0"/>
    <x v="6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7"/>
    <n v="383.91"/>
    <n v="0"/>
    <x v="7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8"/>
    <n v="276.36"/>
    <n v="0"/>
    <x v="8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09"/>
    <n v="204.47"/>
    <n v="0"/>
    <x v="9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10"/>
    <n v="239.38"/>
    <n v="0"/>
    <x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11"/>
    <n v="205.81"/>
    <n v="0"/>
    <x v="1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1912"/>
    <n v="184.89"/>
    <n v="0"/>
    <x v="1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01"/>
    <n v="201.5"/>
    <n v="0"/>
    <x v="2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02"/>
    <n v="257.01"/>
    <n v="0"/>
    <x v="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03"/>
    <n v="298.39999999999998"/>
    <n v="0"/>
    <x v="3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04"/>
    <n v="131.43"/>
    <n v="0"/>
    <x v="4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11"/>
    <n v="263.26"/>
    <n v="0"/>
    <x v="1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21 - MILL CREEK 2 - GENERATION"/>
    <n v="202012"/>
    <n v="263.38"/>
    <n v="0"/>
    <x v="1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1"/>
    <n v="285.75"/>
    <n v="0"/>
    <x v="2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2"/>
    <n v="325.43"/>
    <n v="0"/>
    <x v="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3"/>
    <n v="171.96"/>
    <n v="0"/>
    <x v="3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4"/>
    <n v="82.31"/>
    <n v="0"/>
    <x v="4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6"/>
    <n v="384.05"/>
    <n v="0"/>
    <x v="6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7"/>
    <n v="553.4"/>
    <n v="0"/>
    <x v="7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8"/>
    <n v="519.6"/>
    <n v="0"/>
    <x v="8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09"/>
    <n v="472.04"/>
    <n v="0"/>
    <x v="9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10"/>
    <n v="290.91000000000003"/>
    <n v="0"/>
    <x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11"/>
    <n v="463.32"/>
    <n v="0"/>
    <x v="1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612"/>
    <n v="426.38"/>
    <n v="0"/>
    <x v="1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1"/>
    <n v="458.48"/>
    <n v="0"/>
    <x v="2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2"/>
    <n v="379.48"/>
    <n v="0"/>
    <x v="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3"/>
    <n v="326.89999999999998"/>
    <n v="0"/>
    <x v="3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4"/>
    <n v="358.94"/>
    <n v="0"/>
    <x v="4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5"/>
    <n v="329.51"/>
    <n v="0"/>
    <x v="5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6"/>
    <n v="386.58"/>
    <n v="0"/>
    <x v="6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7"/>
    <n v="328.89"/>
    <n v="0"/>
    <x v="7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8"/>
    <n v="335.66"/>
    <n v="0"/>
    <x v="8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09"/>
    <n v="291.33"/>
    <n v="0"/>
    <x v="9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10"/>
    <n v="306.38"/>
    <n v="0"/>
    <x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11"/>
    <n v="325.02999999999997"/>
    <n v="0"/>
    <x v="1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712"/>
    <n v="304.37"/>
    <n v="0"/>
    <x v="1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1"/>
    <n v="287.27"/>
    <n v="0"/>
    <x v="2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2"/>
    <n v="261.49"/>
    <n v="0"/>
    <x v="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3"/>
    <n v="181.18"/>
    <n v="0"/>
    <x v="3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5"/>
    <n v="298.86"/>
    <n v="0"/>
    <x v="5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6"/>
    <n v="360.82"/>
    <n v="0"/>
    <x v="6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7"/>
    <n v="378.54"/>
    <n v="0"/>
    <x v="7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8"/>
    <n v="380.43"/>
    <n v="0"/>
    <x v="8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09"/>
    <n v="396.97"/>
    <n v="0"/>
    <x v="9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10"/>
    <n v="330.2"/>
    <n v="0"/>
    <x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11"/>
    <n v="346.91"/>
    <n v="0"/>
    <x v="1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812"/>
    <n v="241.84"/>
    <n v="0"/>
    <x v="1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1"/>
    <n v="376.75"/>
    <n v="0"/>
    <x v="2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2"/>
    <n v="257.61"/>
    <n v="0"/>
    <x v="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3"/>
    <n v="388.63"/>
    <n v="0"/>
    <x v="3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4"/>
    <n v="244.14"/>
    <n v="0"/>
    <x v="4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5"/>
    <n v="323.99"/>
    <n v="0"/>
    <x v="5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6"/>
    <n v="238.58"/>
    <n v="0"/>
    <x v="6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7"/>
    <n v="564.30999999999995"/>
    <n v="0"/>
    <x v="7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8"/>
    <n v="402.82"/>
    <n v="0"/>
    <x v="8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09"/>
    <n v="328.06"/>
    <n v="0"/>
    <x v="9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10"/>
    <n v="32.450000000000003"/>
    <n v="0"/>
    <x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1912"/>
    <n v="32.520000000000003"/>
    <n v="0"/>
    <x v="1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1"/>
    <n v="90.4"/>
    <n v="0"/>
    <x v="2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2"/>
    <n v="307.85000000000002"/>
    <n v="0"/>
    <x v="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3"/>
    <n v="296.76"/>
    <n v="0"/>
    <x v="3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4"/>
    <n v="155.31"/>
    <n v="0"/>
    <x v="4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6"/>
    <n v="188.17"/>
    <n v="0"/>
    <x v="6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7"/>
    <n v="422.53"/>
    <n v="0"/>
    <x v="7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8"/>
    <n v="415.69"/>
    <n v="0"/>
    <x v="8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09"/>
    <n v="423.39"/>
    <n v="0"/>
    <x v="9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10"/>
    <n v="283.35000000000002"/>
    <n v="0"/>
    <x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11"/>
    <n v="120.46"/>
    <n v="0"/>
    <x v="1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31 - MILL CREEK 3 - GENERATION"/>
    <n v="202012"/>
    <n v="314.52999999999997"/>
    <n v="0"/>
    <x v="1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1"/>
    <n v="309.27"/>
    <n v="0"/>
    <x v="2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2"/>
    <n v="369.42"/>
    <n v="0"/>
    <x v="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3"/>
    <n v="369.81"/>
    <n v="0"/>
    <x v="3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4"/>
    <n v="305.62"/>
    <n v="0"/>
    <x v="4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5"/>
    <n v="428.19"/>
    <n v="0"/>
    <x v="5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6"/>
    <n v="520.35"/>
    <n v="0"/>
    <x v="6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7"/>
    <n v="621.48"/>
    <n v="0"/>
    <x v="7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8"/>
    <n v="585.94000000000005"/>
    <n v="0"/>
    <x v="8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09"/>
    <n v="436.78"/>
    <n v="0"/>
    <x v="9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10"/>
    <n v="0"/>
    <n v="0"/>
    <x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11"/>
    <n v="150.16"/>
    <n v="0"/>
    <x v="1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612"/>
    <n v="516.20000000000005"/>
    <n v="0"/>
    <x v="11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1"/>
    <n v="557.08000000000004"/>
    <n v="0"/>
    <x v="2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2"/>
    <n v="464.78"/>
    <n v="0"/>
    <x v="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3"/>
    <n v="462.81"/>
    <n v="0"/>
    <x v="3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4"/>
    <n v="396.51"/>
    <n v="0"/>
    <x v="4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5"/>
    <n v="447.58"/>
    <n v="0"/>
    <x v="5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6"/>
    <n v="459.24"/>
    <n v="0"/>
    <x v="6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7"/>
    <n v="394.07"/>
    <n v="0"/>
    <x v="7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8"/>
    <n v="416.62"/>
    <n v="0"/>
    <x v="8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09"/>
    <n v="366.76"/>
    <n v="0"/>
    <x v="9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10"/>
    <n v="319.77"/>
    <n v="0"/>
    <x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11"/>
    <n v="2.06"/>
    <n v="0"/>
    <x v="1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712"/>
    <n v="362.49"/>
    <n v="0"/>
    <x v="11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1"/>
    <n v="298.39999999999998"/>
    <n v="0"/>
    <x v="2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2"/>
    <n v="302.43"/>
    <n v="0"/>
    <x v="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3"/>
    <n v="187.28"/>
    <n v="0"/>
    <x v="3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4"/>
    <n v="557.91999999999996"/>
    <n v="0"/>
    <x v="4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5"/>
    <n v="304.81"/>
    <n v="0"/>
    <x v="5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6"/>
    <n v="424.86"/>
    <n v="0"/>
    <x v="6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7"/>
    <n v="445.68"/>
    <n v="0"/>
    <x v="7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8"/>
    <n v="441.2"/>
    <n v="0"/>
    <x v="8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09"/>
    <n v="410.35"/>
    <n v="0"/>
    <x v="9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11"/>
    <n v="46.77"/>
    <n v="0"/>
    <x v="1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812"/>
    <n v="418.99"/>
    <n v="0"/>
    <x v="11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1"/>
    <n v="470.24"/>
    <n v="0"/>
    <x v="2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2"/>
    <n v="301.85000000000002"/>
    <n v="0"/>
    <x v="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3"/>
    <n v="473.34"/>
    <n v="0"/>
    <x v="3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4"/>
    <n v="547.70000000000005"/>
    <n v="0"/>
    <x v="4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5"/>
    <n v="384.35"/>
    <n v="0"/>
    <x v="5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6"/>
    <n v="282.99"/>
    <n v="0"/>
    <x v="6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7"/>
    <n v="674.53"/>
    <n v="0"/>
    <x v="7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8"/>
    <n v="499.12"/>
    <n v="0"/>
    <x v="8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09"/>
    <n v="307.69"/>
    <n v="0"/>
    <x v="9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10"/>
    <n v="382.91"/>
    <n v="0"/>
    <x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11"/>
    <n v="327.26"/>
    <n v="0"/>
    <x v="1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1912"/>
    <n v="320.92"/>
    <n v="0"/>
    <x v="11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1"/>
    <n v="273.11"/>
    <n v="0"/>
    <x v="2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2"/>
    <n v="361.32"/>
    <n v="0"/>
    <x v="1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3"/>
    <n v="405.06"/>
    <n v="0"/>
    <x v="3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4"/>
    <n v="136.12"/>
    <n v="0"/>
    <x v="4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5"/>
    <n v="400.76"/>
    <n v="0"/>
    <x v="5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6"/>
    <n v="408.14"/>
    <n v="0"/>
    <x v="6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7"/>
    <n v="476.48"/>
    <n v="0"/>
    <x v="7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8"/>
    <n v="488.58"/>
    <n v="0"/>
    <x v="8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09"/>
    <n v="520.28"/>
    <n v="0"/>
    <x v="9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10"/>
    <n v="250.75"/>
    <n v="0"/>
    <x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x v="0"/>
    <s v="0241 - MILL CREEK 4 - GENERATION"/>
    <n v="202012"/>
    <n v="204.3"/>
    <n v="0"/>
    <x v="11"/>
    <x v="4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11 - MILL CREEK 1 - GENERATION"/>
    <n v="201603"/>
    <n v="0"/>
    <n v="0"/>
    <x v="3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11 - MILL CREEK 1 - GENERATION"/>
    <n v="201604"/>
    <n v="0"/>
    <n v="112578.1"/>
    <x v="4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11 - MILL CREEK 1 - GENERATION"/>
    <n v="201605"/>
    <n v="46545.4"/>
    <n v="0"/>
    <x v="5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21 - MILL CREEK 2 - GENERATION"/>
    <n v="201603"/>
    <n v="0"/>
    <n v="0"/>
    <x v="3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21 - MILL CREEK 2 - GENERATION"/>
    <n v="201604"/>
    <n v="0"/>
    <n v="127856.3"/>
    <x v="4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21 - MILL CREEK 2 - GENERATION"/>
    <n v="201605"/>
    <n v="46545.4"/>
    <n v="0"/>
    <x v="5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41 - MILL CREEK 4 - GENERATION"/>
    <n v="201603"/>
    <n v="0"/>
    <n v="0"/>
    <x v="3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41 - MILL CREEK 4 - GENERATION"/>
    <n v="201604"/>
    <n v="0"/>
    <n v="152920.70000000001"/>
    <x v="4"/>
    <x v="0"/>
    <x v="0"/>
  </r>
  <r>
    <x v="0"/>
    <x v="0"/>
    <s v="P42720: MILL CREEK STATION"/>
    <s v="506113 - LIQUID INJECTION - REAGENT ONLY"/>
    <x v="5"/>
    <s v="PPLCTL: TOTAL COST OF SALES"/>
    <s v="PPLCTE: TOTAL ELECTRIC COST OF SALES"/>
    <x v="0"/>
    <s v="0241 - MILL CREEK 4 - GENERATION"/>
    <n v="201605"/>
    <n v="52336.7"/>
    <n v="0"/>
    <x v="5"/>
    <x v="0"/>
    <x v="0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602"/>
    <n v="0"/>
    <n v="129144.4"/>
    <x v="1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603"/>
    <n v="0"/>
    <n v="64587.6"/>
    <x v="3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605"/>
    <n v="0"/>
    <n v="49799.97"/>
    <x v="5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606"/>
    <n v="0"/>
    <n v="101846.41"/>
    <x v="6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607"/>
    <n v="0"/>
    <n v="49018.2"/>
    <x v="7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702"/>
    <n v="0"/>
    <n v="0"/>
    <x v="1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703"/>
    <n v="0"/>
    <n v="0"/>
    <x v="3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705"/>
    <n v="0"/>
    <n v="6778.8"/>
    <x v="5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706"/>
    <n v="0"/>
    <n v="0"/>
    <x v="6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712"/>
    <n v="0"/>
    <n v="33906.6"/>
    <x v="11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1"/>
    <n v="0"/>
    <n v="32772.6"/>
    <x v="2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2"/>
    <n v="0"/>
    <n v="67161.149999999994"/>
    <x v="1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3"/>
    <n v="0"/>
    <n v="17228.7"/>
    <x v="3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4"/>
    <n v="0"/>
    <n v="51111"/>
    <x v="4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6"/>
    <n v="0"/>
    <n v="16823.7"/>
    <x v="6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7"/>
    <n v="0"/>
    <n v="17074.8"/>
    <x v="7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8"/>
    <n v="0"/>
    <n v="15729.22"/>
    <x v="8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09"/>
    <n v="0"/>
    <n v="20143.099999999999"/>
    <x v="9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10"/>
    <n v="0"/>
    <n v="17489.400000000001"/>
    <x v="0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11"/>
    <n v="0"/>
    <n v="33192.83"/>
    <x v="10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812"/>
    <n v="0"/>
    <n v="34234.379999999997"/>
    <x v="11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1"/>
    <n v="0"/>
    <n v="34287.300000000003"/>
    <x v="2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2"/>
    <n v="0"/>
    <n v="16434"/>
    <x v="1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3"/>
    <n v="0"/>
    <n v="17330.400000000001"/>
    <x v="3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4"/>
    <n v="0"/>
    <n v="17537.900000000001"/>
    <x v="4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5"/>
    <n v="0"/>
    <n v="16683"/>
    <x v="5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6"/>
    <n v="0"/>
    <n v="17297.2"/>
    <x v="6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7"/>
    <n v="0"/>
    <n v="18077.400000000001"/>
    <x v="7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8"/>
    <n v="0"/>
    <n v="18035.900000000001"/>
    <x v="8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09"/>
    <n v="0"/>
    <n v="17164.400000000001"/>
    <x v="9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11"/>
    <n v="0"/>
    <n v="15725.47"/>
    <x v="10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1912"/>
    <n v="0"/>
    <n v="1339.33"/>
    <x v="11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04"/>
    <n v="0"/>
    <n v="17438.400000000001"/>
    <x v="4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06"/>
    <n v="0"/>
    <n v="17194.8"/>
    <x v="6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09"/>
    <n v="0"/>
    <n v="51252"/>
    <x v="9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10"/>
    <n v="0"/>
    <n v="20652"/>
    <x v="0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11"/>
    <n v="0"/>
    <n v="17329.2"/>
    <x v="10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11 - MILL CREEK 1 - GENERATION"/>
    <n v="202012"/>
    <n v="0"/>
    <n v="17715.599999999999"/>
    <x v="11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602"/>
    <n v="0"/>
    <n v="146284.6"/>
    <x v="1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603"/>
    <n v="0"/>
    <n v="65542.399999999994"/>
    <x v="3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605"/>
    <n v="0"/>
    <n v="55396.69"/>
    <x v="5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606"/>
    <n v="0"/>
    <n v="95477.16"/>
    <x v="6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607"/>
    <n v="0"/>
    <n v="56487.199999999997"/>
    <x v="7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702"/>
    <n v="0"/>
    <n v="0"/>
    <x v="1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703"/>
    <n v="0"/>
    <n v="0"/>
    <x v="3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705"/>
    <n v="0"/>
    <n v="6526.8"/>
    <x v="5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706"/>
    <n v="0"/>
    <n v="0"/>
    <x v="6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712"/>
    <n v="0"/>
    <n v="34927.199999999997"/>
    <x v="11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1"/>
    <n v="0"/>
    <n v="35405.1"/>
    <x v="2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2"/>
    <n v="0"/>
    <n v="67173.3"/>
    <x v="1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3"/>
    <n v="0"/>
    <n v="17091"/>
    <x v="3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6"/>
    <n v="0"/>
    <n v="16896.599999999999"/>
    <x v="6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7"/>
    <n v="0"/>
    <n v="17293.5"/>
    <x v="7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08"/>
    <n v="0"/>
    <n v="15781.38"/>
    <x v="8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10"/>
    <n v="0"/>
    <n v="33356.400000000001"/>
    <x v="0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11"/>
    <n v="0"/>
    <n v="49702.97"/>
    <x v="10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812"/>
    <n v="0"/>
    <n v="51042.02"/>
    <x v="11"/>
    <x v="3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1"/>
    <n v="0"/>
    <n v="36080.1"/>
    <x v="2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2"/>
    <n v="0"/>
    <n v="17853.3"/>
    <x v="1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3"/>
    <n v="0"/>
    <n v="33664.800000000003"/>
    <x v="3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5"/>
    <n v="0"/>
    <n v="17288.900000000001"/>
    <x v="5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6"/>
    <n v="0"/>
    <n v="17894.8"/>
    <x v="6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7"/>
    <n v="0"/>
    <n v="17380.2"/>
    <x v="7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8"/>
    <n v="0"/>
    <n v="17479.8"/>
    <x v="8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09"/>
    <n v="0"/>
    <n v="17546.2"/>
    <x v="9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10"/>
    <n v="0"/>
    <n v="34411.800000000003"/>
    <x v="0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11"/>
    <n v="0"/>
    <n v="15656.63"/>
    <x v="10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1912"/>
    <n v="0"/>
    <n v="1333.47"/>
    <x v="11"/>
    <x v="1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2003"/>
    <n v="0"/>
    <n v="17640"/>
    <x v="3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2004"/>
    <n v="0"/>
    <n v="17614.8"/>
    <x v="4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2008"/>
    <n v="0"/>
    <n v="17917.2"/>
    <x v="8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2011"/>
    <n v="0"/>
    <n v="16514.400000000001"/>
    <x v="10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21 - MILL CREEK 2 - GENERATION"/>
    <n v="202012"/>
    <n v="0"/>
    <n v="17673.599999999999"/>
    <x v="11"/>
    <x v="4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602"/>
    <n v="0"/>
    <n v="210425.60000000001"/>
    <x v="1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603"/>
    <n v="0"/>
    <n v="134118.6"/>
    <x v="3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605"/>
    <n v="0"/>
    <n v="88082.74"/>
    <x v="5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606"/>
    <n v="0"/>
    <n v="158722.48000000001"/>
    <x v="6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607"/>
    <n v="0"/>
    <n v="88519.2"/>
    <x v="7"/>
    <x v="0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702"/>
    <n v="0"/>
    <n v="0"/>
    <x v="1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703"/>
    <n v="0"/>
    <n v="0"/>
    <x v="3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705"/>
    <n v="0"/>
    <n v="11894.4"/>
    <x v="5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706"/>
    <n v="0"/>
    <n v="0"/>
    <x v="6"/>
    <x v="2"/>
    <x v="1"/>
  </r>
  <r>
    <x v="0"/>
    <x v="0"/>
    <s v="P42720: MILL CREEK STATION"/>
    <s v="506151 - ECR ACTIVATED CARBON"/>
    <x v="6"/>
    <s v="PPLCTL: TOTAL COST OF SALES"/>
    <s v="PPLCTE: TOTAL ELECTRIC COST OF SALES"/>
    <x v="1"/>
    <s v="0241 - MILL CREEK 4 - GENERATION"/>
    <n v="201902"/>
    <n v="0"/>
    <n v="0"/>
    <x v="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1"/>
    <n v="0"/>
    <n v="33205.800000000003"/>
    <x v="2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2"/>
    <n v="0"/>
    <n v="33686.879999999997"/>
    <x v="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3"/>
    <n v="0"/>
    <n v="25767.360000000001"/>
    <x v="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4"/>
    <n v="0"/>
    <n v="33364.949999999997"/>
    <x v="4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5"/>
    <n v="0"/>
    <n v="37562.080000000002"/>
    <x v="5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6"/>
    <n v="0"/>
    <n v="49823.53"/>
    <x v="6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7"/>
    <n v="0"/>
    <n v="53246.67"/>
    <x v="7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8"/>
    <n v="0"/>
    <n v="58905.46"/>
    <x v="8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09"/>
    <n v="0"/>
    <n v="48263.62"/>
    <x v="9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10"/>
    <n v="0"/>
    <n v="45666.879999999997"/>
    <x v="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11"/>
    <n v="0"/>
    <n v="54649.65"/>
    <x v="1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612"/>
    <n v="0"/>
    <n v="48870.79"/>
    <x v="1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1"/>
    <n v="0"/>
    <n v="42353.55"/>
    <x v="2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2"/>
    <n v="0"/>
    <n v="37702.86"/>
    <x v="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3"/>
    <n v="0"/>
    <n v="40841.370000000003"/>
    <x v="3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4"/>
    <n v="0"/>
    <n v="30.21"/>
    <x v="4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5"/>
    <n v="0"/>
    <n v="38660.33"/>
    <x v="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6"/>
    <n v="0"/>
    <n v="43892.85"/>
    <x v="6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7"/>
    <n v="0"/>
    <n v="33845.019999999997"/>
    <x v="7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8"/>
    <n v="0"/>
    <n v="34933.879999999997"/>
    <x v="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09"/>
    <n v="0"/>
    <n v="28849.96"/>
    <x v="9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10"/>
    <n v="0"/>
    <n v="34036.800000000003"/>
    <x v="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11"/>
    <n v="0"/>
    <n v="30366.33"/>
    <x v="1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712"/>
    <n v="0"/>
    <n v="32973.82"/>
    <x v="1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1"/>
    <n v="0"/>
    <n v="33166.85"/>
    <x v="2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2"/>
    <n v="0"/>
    <n v="32555.07"/>
    <x v="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3"/>
    <n v="0"/>
    <n v="10512.24"/>
    <x v="3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4"/>
    <n v="0"/>
    <n v="58570.84"/>
    <x v="4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5"/>
    <n v="0"/>
    <n v="34839"/>
    <x v="5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6"/>
    <n v="0"/>
    <n v="38532.36"/>
    <x v="6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7"/>
    <n v="0"/>
    <n v="42668.02"/>
    <x v="7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8"/>
    <n v="0"/>
    <n v="40892.75"/>
    <x v="8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09"/>
    <n v="0"/>
    <n v="42296.75"/>
    <x v="9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10"/>
    <n v="0"/>
    <n v="35858.5"/>
    <x v="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11"/>
    <n v="0"/>
    <n v="33416.76"/>
    <x v="1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812"/>
    <n v="0"/>
    <n v="41995.31"/>
    <x v="1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1"/>
    <n v="0"/>
    <n v="42071.95"/>
    <x v="2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2"/>
    <n v="0"/>
    <n v="34338.26"/>
    <x v="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3"/>
    <n v="0"/>
    <n v="12415.12"/>
    <x v="3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5"/>
    <n v="0"/>
    <n v="23002.91"/>
    <x v="5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6"/>
    <n v="0"/>
    <n v="35507.480000000003"/>
    <x v="6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7"/>
    <n v="0"/>
    <n v="48560.3"/>
    <x v="7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8"/>
    <n v="0"/>
    <n v="44763.85"/>
    <x v="8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09"/>
    <n v="0"/>
    <n v="36289.870000000003"/>
    <x v="9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10"/>
    <n v="0"/>
    <n v="37912.83"/>
    <x v="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11"/>
    <n v="0"/>
    <n v="29035.52"/>
    <x v="1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1912"/>
    <n v="0"/>
    <n v="31453.66"/>
    <x v="1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1"/>
    <n v="0"/>
    <n v="28660"/>
    <x v="2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2"/>
    <n v="0"/>
    <n v="37074.21"/>
    <x v="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3"/>
    <n v="0"/>
    <n v="34049.519999999997"/>
    <x v="3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4"/>
    <n v="0"/>
    <n v="35509.449999999997"/>
    <x v="4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5"/>
    <n v="0"/>
    <n v="39864.769999999997"/>
    <x v="5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6"/>
    <n v="0"/>
    <n v="36613.22"/>
    <x v="6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7"/>
    <n v="0"/>
    <n v="45281.74"/>
    <x v="7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8"/>
    <n v="0"/>
    <n v="46817.71"/>
    <x v="8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09"/>
    <n v="0"/>
    <n v="46559.99"/>
    <x v="9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10"/>
    <n v="0"/>
    <n v="35605.51"/>
    <x v="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11"/>
    <n v="0"/>
    <n v="39585.79"/>
    <x v="1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11 - MILL CREEK 1 - GENERATION"/>
    <n v="202012"/>
    <n v="0"/>
    <n v="36499.089999999997"/>
    <x v="1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1"/>
    <n v="0"/>
    <n v="32183.58"/>
    <x v="2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2"/>
    <n v="0"/>
    <n v="38159.64"/>
    <x v="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3"/>
    <n v="0"/>
    <n v="26146.44"/>
    <x v="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4"/>
    <n v="0"/>
    <n v="33486.68"/>
    <x v="4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5"/>
    <n v="0"/>
    <n v="41780.11"/>
    <x v="5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6"/>
    <n v="0"/>
    <n v="46712.08"/>
    <x v="6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7"/>
    <n v="0"/>
    <n v="61360.29"/>
    <x v="7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8"/>
    <n v="0"/>
    <n v="57385.59"/>
    <x v="8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09"/>
    <n v="0"/>
    <n v="47645.37"/>
    <x v="9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10"/>
    <n v="0"/>
    <n v="43609.08"/>
    <x v="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11"/>
    <n v="0"/>
    <n v="7361.6"/>
    <x v="1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612"/>
    <n v="0"/>
    <n v="51123.35"/>
    <x v="1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1"/>
    <n v="0"/>
    <n v="50327.41"/>
    <x v="2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2"/>
    <n v="0"/>
    <n v="42005.4"/>
    <x v="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3"/>
    <n v="0"/>
    <n v="44183.18"/>
    <x v="3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4"/>
    <n v="0"/>
    <n v="16645.080000000002"/>
    <x v="4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5"/>
    <n v="0"/>
    <n v="37233.230000000003"/>
    <x v="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6"/>
    <n v="0"/>
    <n v="40331.519999999997"/>
    <x v="6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7"/>
    <n v="0"/>
    <n v="31031.52"/>
    <x v="7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8"/>
    <n v="0"/>
    <n v="31184.06"/>
    <x v="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09"/>
    <n v="0"/>
    <n v="19986.560000000001"/>
    <x v="9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10"/>
    <n v="0"/>
    <n v="32793.5"/>
    <x v="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11"/>
    <n v="0"/>
    <n v="34210.5"/>
    <x v="1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712"/>
    <n v="0"/>
    <n v="32087.65"/>
    <x v="1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1"/>
    <n v="0"/>
    <n v="31236.55"/>
    <x v="2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2"/>
    <n v="0"/>
    <n v="23516.34"/>
    <x v="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3"/>
    <n v="0"/>
    <n v="6516.77"/>
    <x v="3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5"/>
    <n v="0"/>
    <n v="24035.99"/>
    <x v="5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6"/>
    <n v="0"/>
    <n v="40497.56"/>
    <x v="6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7"/>
    <n v="0"/>
    <n v="41102.9"/>
    <x v="7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8"/>
    <n v="0"/>
    <n v="34510.550000000003"/>
    <x v="8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09"/>
    <n v="0"/>
    <n v="40754.1"/>
    <x v="9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10"/>
    <n v="0"/>
    <n v="36228.17"/>
    <x v="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11"/>
    <n v="0"/>
    <n v="36523.64"/>
    <x v="1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812"/>
    <n v="0"/>
    <n v="32449.71"/>
    <x v="1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1"/>
    <n v="0"/>
    <n v="50943.48"/>
    <x v="2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2"/>
    <n v="0"/>
    <n v="33899.040000000001"/>
    <x v="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3"/>
    <n v="0"/>
    <n v="43038.23"/>
    <x v="3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4"/>
    <n v="0"/>
    <n v="40117.339999999997"/>
    <x v="4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5"/>
    <n v="0"/>
    <n v="35382.33"/>
    <x v="5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6"/>
    <n v="0"/>
    <n v="39870.160000000003"/>
    <x v="6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7"/>
    <n v="0"/>
    <n v="46369.61"/>
    <x v="7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8"/>
    <n v="0"/>
    <n v="44016.85"/>
    <x v="8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09"/>
    <n v="0"/>
    <n v="32534.7"/>
    <x v="9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10"/>
    <n v="0"/>
    <n v="38172.76"/>
    <x v="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11"/>
    <n v="0"/>
    <n v="32781.839999999997"/>
    <x v="1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1912"/>
    <n v="0"/>
    <n v="29512.65"/>
    <x v="1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01"/>
    <n v="0"/>
    <n v="33047.15"/>
    <x v="2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02"/>
    <n v="0"/>
    <n v="42066.32"/>
    <x v="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03"/>
    <n v="0"/>
    <n v="48658.48"/>
    <x v="3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04"/>
    <n v="0"/>
    <n v="21328.06"/>
    <x v="4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11"/>
    <n v="0"/>
    <n v="42299.61"/>
    <x v="1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21 - MILL CREEK 2 - GENERATION"/>
    <n v="202012"/>
    <n v="0"/>
    <n v="42107.44"/>
    <x v="1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1"/>
    <n v="0"/>
    <n v="42210.76"/>
    <x v="2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2"/>
    <n v="0"/>
    <n v="48357.83"/>
    <x v="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3"/>
    <n v="0"/>
    <n v="24880.42"/>
    <x v="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4"/>
    <n v="0"/>
    <n v="12219.22"/>
    <x v="4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6"/>
    <n v="0"/>
    <n v="57311.91"/>
    <x v="6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7"/>
    <n v="0"/>
    <n v="85606.78"/>
    <x v="7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8"/>
    <n v="0"/>
    <n v="81330.960000000006"/>
    <x v="8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09"/>
    <n v="0"/>
    <n v="73882.34"/>
    <x v="9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10"/>
    <n v="0"/>
    <n v="45627.67"/>
    <x v="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11"/>
    <n v="0"/>
    <n v="72677.960000000006"/>
    <x v="1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612"/>
    <n v="0"/>
    <n v="66883.41"/>
    <x v="1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1"/>
    <n v="0"/>
    <n v="69239.64"/>
    <x v="2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2"/>
    <n v="0"/>
    <n v="57429.78"/>
    <x v="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3"/>
    <n v="0"/>
    <n v="49342.32"/>
    <x v="3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4"/>
    <n v="0"/>
    <n v="54220.77"/>
    <x v="4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5"/>
    <n v="0"/>
    <n v="49866.77"/>
    <x v="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6"/>
    <n v="0"/>
    <n v="58385.86"/>
    <x v="6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7"/>
    <n v="0"/>
    <n v="49668.86"/>
    <x v="7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8"/>
    <n v="0"/>
    <n v="50691.27"/>
    <x v="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09"/>
    <n v="0"/>
    <n v="44094.54"/>
    <x v="9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10"/>
    <n v="0"/>
    <n v="46681.56"/>
    <x v="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11"/>
    <n v="0"/>
    <n v="49523.17"/>
    <x v="1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712"/>
    <n v="0"/>
    <n v="46584.86"/>
    <x v="1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1"/>
    <n v="0"/>
    <n v="44900.29"/>
    <x v="2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2"/>
    <n v="0"/>
    <n v="40891.660000000003"/>
    <x v="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3"/>
    <n v="0"/>
    <n v="28443.96"/>
    <x v="3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5"/>
    <n v="0"/>
    <n v="46913.5"/>
    <x v="5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6"/>
    <n v="0"/>
    <n v="56817.51"/>
    <x v="6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7"/>
    <n v="0"/>
    <n v="59424.4"/>
    <x v="7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8"/>
    <n v="0"/>
    <n v="59611.55"/>
    <x v="8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09"/>
    <n v="0"/>
    <n v="62171.07"/>
    <x v="9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10"/>
    <n v="0"/>
    <n v="51943.31"/>
    <x v="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11"/>
    <n v="0"/>
    <n v="54628"/>
    <x v="1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812"/>
    <n v="0"/>
    <n v="37869.22"/>
    <x v="1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1"/>
    <n v="0"/>
    <n v="60135.85"/>
    <x v="2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2"/>
    <n v="0"/>
    <n v="40847.24"/>
    <x v="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3"/>
    <n v="0"/>
    <n v="61746.71"/>
    <x v="3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4"/>
    <n v="0"/>
    <n v="39036.46"/>
    <x v="4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5"/>
    <n v="0"/>
    <n v="51765.73"/>
    <x v="5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6"/>
    <n v="0"/>
    <n v="60874.69"/>
    <x v="6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7"/>
    <n v="0"/>
    <n v="67311.75"/>
    <x v="7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8"/>
    <n v="0"/>
    <n v="64158.59"/>
    <x v="8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09"/>
    <n v="0"/>
    <n v="52200"/>
    <x v="9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10"/>
    <n v="0"/>
    <n v="5174.6400000000003"/>
    <x v="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1912"/>
    <n v="0"/>
    <n v="5190.93"/>
    <x v="1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1"/>
    <n v="0"/>
    <n v="14826.12"/>
    <x v="2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2"/>
    <n v="0"/>
    <n v="50387.6"/>
    <x v="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3"/>
    <n v="0"/>
    <n v="48391.06"/>
    <x v="3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4"/>
    <n v="0"/>
    <n v="25203.24"/>
    <x v="4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6"/>
    <n v="0"/>
    <n v="30139.16"/>
    <x v="6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7"/>
    <n v="0"/>
    <n v="67924.210000000006"/>
    <x v="7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8"/>
    <n v="0"/>
    <n v="66786.73"/>
    <x v="8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09"/>
    <n v="0"/>
    <n v="68189.960000000006"/>
    <x v="9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10"/>
    <n v="0"/>
    <n v="45547.73"/>
    <x v="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11"/>
    <n v="0"/>
    <n v="19355.05"/>
    <x v="1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31 - MILL CREEK 3 - GENERATION"/>
    <n v="202012"/>
    <n v="0"/>
    <n v="50284.97"/>
    <x v="1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1"/>
    <n v="0"/>
    <n v="45685.120000000003"/>
    <x v="2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2"/>
    <n v="0"/>
    <n v="54894.61"/>
    <x v="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3"/>
    <n v="0"/>
    <n v="53506.8"/>
    <x v="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4"/>
    <n v="0"/>
    <n v="45370.39"/>
    <x v="4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5"/>
    <n v="0"/>
    <n v="66425.91"/>
    <x v="5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6"/>
    <n v="0"/>
    <n v="77652.009999999995"/>
    <x v="6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7"/>
    <n v="0"/>
    <n v="96138.23"/>
    <x v="7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8"/>
    <n v="0"/>
    <n v="91714.9"/>
    <x v="8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09"/>
    <n v="0"/>
    <n v="68363.539999999994"/>
    <x v="9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10"/>
    <n v="0"/>
    <n v="0"/>
    <x v="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11"/>
    <n v="0"/>
    <n v="23554.61"/>
    <x v="10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612"/>
    <n v="0"/>
    <n v="80972.88"/>
    <x v="11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1"/>
    <n v="0"/>
    <n v="84130.21"/>
    <x v="2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2"/>
    <n v="0"/>
    <n v="70338.92"/>
    <x v="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3"/>
    <n v="0"/>
    <n v="69856.58"/>
    <x v="3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4"/>
    <n v="0"/>
    <n v="59896.02"/>
    <x v="4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5"/>
    <n v="0"/>
    <n v="67735.03"/>
    <x v="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6"/>
    <n v="0"/>
    <n v="69359.820000000007"/>
    <x v="6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7"/>
    <n v="0"/>
    <n v="59512.32"/>
    <x v="7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8"/>
    <n v="0"/>
    <n v="62917.83"/>
    <x v="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09"/>
    <n v="0"/>
    <n v="55511.32"/>
    <x v="9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10"/>
    <n v="0"/>
    <n v="48721.73"/>
    <x v="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11"/>
    <n v="0"/>
    <n v="313.87"/>
    <x v="10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712"/>
    <n v="0"/>
    <n v="55480.33"/>
    <x v="11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1"/>
    <n v="0"/>
    <n v="46639.91"/>
    <x v="2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2"/>
    <n v="0"/>
    <n v="47293.84"/>
    <x v="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3"/>
    <n v="0"/>
    <n v="29401.61"/>
    <x v="3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4"/>
    <n v="0"/>
    <n v="87427.67"/>
    <x v="4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5"/>
    <n v="0"/>
    <n v="47847.5"/>
    <x v="5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6"/>
    <n v="0"/>
    <n v="66901.75"/>
    <x v="6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7"/>
    <n v="0"/>
    <n v="69964.25"/>
    <x v="7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8"/>
    <n v="0"/>
    <n v="69133.919999999998"/>
    <x v="8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09"/>
    <n v="0"/>
    <n v="64266.57"/>
    <x v="9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11"/>
    <n v="0"/>
    <n v="7364.88"/>
    <x v="10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812"/>
    <n v="0"/>
    <n v="65608.77"/>
    <x v="1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1"/>
    <n v="0"/>
    <n v="75058.48"/>
    <x v="2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2"/>
    <n v="0"/>
    <n v="47862.04"/>
    <x v="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3"/>
    <n v="0"/>
    <n v="75205.69"/>
    <x v="3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4"/>
    <n v="0"/>
    <n v="87573.81"/>
    <x v="4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5"/>
    <n v="0"/>
    <n v="61409.8"/>
    <x v="5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6"/>
    <n v="0"/>
    <n v="72206.509999999995"/>
    <x v="6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7"/>
    <n v="0"/>
    <n v="80666.94"/>
    <x v="7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8"/>
    <n v="0"/>
    <n v="79496.639999999999"/>
    <x v="8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09"/>
    <n v="0"/>
    <n v="48958.78"/>
    <x v="9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10"/>
    <n v="0"/>
    <n v="61060.78"/>
    <x v="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11"/>
    <n v="0"/>
    <n v="52126.64"/>
    <x v="1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1912"/>
    <n v="0"/>
    <n v="51226.13"/>
    <x v="1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1"/>
    <n v="0"/>
    <n v="44791.61"/>
    <x v="2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2"/>
    <n v="0"/>
    <n v="59139.34"/>
    <x v="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3"/>
    <n v="0"/>
    <n v="66050.960000000006"/>
    <x v="3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4"/>
    <n v="0"/>
    <n v="22089.14"/>
    <x v="4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5"/>
    <n v="0"/>
    <n v="64474.77"/>
    <x v="5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6"/>
    <n v="0"/>
    <n v="65371.71"/>
    <x v="6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7"/>
    <n v="0"/>
    <n v="76597"/>
    <x v="7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8"/>
    <n v="0"/>
    <n v="78497.58"/>
    <x v="8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09"/>
    <n v="0"/>
    <n v="83794.78"/>
    <x v="9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10"/>
    <n v="0"/>
    <n v="40307.370000000003"/>
    <x v="0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x v="1"/>
    <s v="0241 - MILL CREEK 4 - GENERATION"/>
    <n v="202012"/>
    <n v="0"/>
    <n v="32662.13"/>
    <x v="11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608"/>
    <n v="111517.2"/>
    <n v="111517.2"/>
    <x v="8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609"/>
    <n v="43180.63"/>
    <n v="43180.63"/>
    <x v="9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610"/>
    <n v="48158.16"/>
    <n v="48158.16"/>
    <x v="0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611"/>
    <n v="111328.2"/>
    <n v="111328.2"/>
    <x v="10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612"/>
    <n v="53936.6"/>
    <n v="53936.6"/>
    <x v="11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1"/>
    <n v="28384.5"/>
    <n v="28384.5"/>
    <x v="2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2"/>
    <n v="27635.200000000001"/>
    <n v="27635.200000000001"/>
    <x v="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3"/>
    <n v="15647.7"/>
    <n v="15647.7"/>
    <x v="3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5"/>
    <n v="75636.759999999995"/>
    <n v="75636.759999999995"/>
    <x v="5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6"/>
    <n v="84772.05"/>
    <n v="84772.05"/>
    <x v="6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7"/>
    <n v="98650.02"/>
    <n v="98650.02"/>
    <x v="7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8"/>
    <n v="72514.100000000006"/>
    <n v="72514.100000000006"/>
    <x v="8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09"/>
    <n v="89369.55"/>
    <n v="89369.55"/>
    <x v="9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10"/>
    <n v="83739.600000000006"/>
    <n v="83739.600000000006"/>
    <x v="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11"/>
    <n v="105265.69"/>
    <n v="105265.69"/>
    <x v="1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712"/>
    <n v="58308"/>
    <n v="58308"/>
    <x v="1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1912"/>
    <n v="31231.75"/>
    <n v="31231.75"/>
    <x v="11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2001"/>
    <n v="62602.559999999998"/>
    <n v="62602.559999999998"/>
    <x v="2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11 - MILL CREEK 1 - GENERATION"/>
    <n v="202012"/>
    <n v="14959.48"/>
    <n v="14959.48"/>
    <x v="11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608"/>
    <n v="111567"/>
    <n v="111567"/>
    <x v="8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609"/>
    <n v="103681.37"/>
    <n v="103681.37"/>
    <x v="9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610"/>
    <n v="109269.84"/>
    <n v="109269.84"/>
    <x v="0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612"/>
    <n v="53936.6"/>
    <n v="53936.6"/>
    <x v="11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1"/>
    <n v="69124.5"/>
    <n v="69124.5"/>
    <x v="2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2"/>
    <n v="109171.2"/>
    <n v="109171.2"/>
    <x v="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3"/>
    <n v="46640.62"/>
    <n v="46640.62"/>
    <x v="3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4"/>
    <n v="25038.9"/>
    <n v="25038.9"/>
    <x v="4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5"/>
    <n v="96311.95"/>
    <n v="96311.95"/>
    <x v="5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6"/>
    <n v="112372.26"/>
    <n v="112372.26"/>
    <x v="6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7"/>
    <n v="98443.199999999997"/>
    <n v="98443.199999999997"/>
    <x v="7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8"/>
    <n v="104641.52"/>
    <n v="104641.52"/>
    <x v="8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09"/>
    <n v="89369.55"/>
    <n v="89369.55"/>
    <x v="9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10"/>
    <n v="83817"/>
    <n v="83817"/>
    <x v="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11"/>
    <n v="105265.7"/>
    <n v="105265.7"/>
    <x v="1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712"/>
    <n v="162884.19"/>
    <n v="162884.19"/>
    <x v="1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801"/>
    <n v="49561.8"/>
    <n v="49561.8"/>
    <x v="2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1912"/>
    <n v="31231.75"/>
    <n v="31231.75"/>
    <x v="11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21 - MILL CREEK 2 - GENERATION"/>
    <n v="202002"/>
    <n v="62899.78"/>
    <n v="62899.78"/>
    <x v="1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608"/>
    <n v="56210.2"/>
    <n v="80781.58"/>
    <x v="8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609"/>
    <n v="24571.38"/>
    <n v="0"/>
    <x v="9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612"/>
    <n v="56616.6"/>
    <n v="56616.6"/>
    <x v="11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1"/>
    <n v="57835.8"/>
    <n v="57835.8"/>
    <x v="2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2"/>
    <n v="56972.2"/>
    <n v="56972.2"/>
    <x v="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3"/>
    <n v="26238.6"/>
    <n v="26238.6"/>
    <x v="3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4"/>
    <n v="57817.8"/>
    <n v="57817.8"/>
    <x v="4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6"/>
    <n v="61462.05"/>
    <n v="61462.05"/>
    <x v="6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7"/>
    <n v="48697.5"/>
    <n v="48697.5"/>
    <x v="7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8"/>
    <n v="57508.2"/>
    <n v="57508.2"/>
    <x v="8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09"/>
    <n v="57482.400000000001"/>
    <n v="57482.400000000001"/>
    <x v="9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10"/>
    <n v="57585.599999999999"/>
    <n v="57585.599999999999"/>
    <x v="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11"/>
    <n v="57611.4"/>
    <n v="57611.4"/>
    <x v="10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712"/>
    <n v="58050"/>
    <n v="58050"/>
    <x v="1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1"/>
    <n v="58359.6"/>
    <n v="58359.6"/>
    <x v="2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2"/>
    <n v="58411.199999999997"/>
    <n v="58411.199999999997"/>
    <x v="1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4"/>
    <n v="61530.720000000001"/>
    <n v="61530.720000000001"/>
    <x v="4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5"/>
    <n v="61044.74"/>
    <n v="61044.74"/>
    <x v="5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7"/>
    <n v="60801.75"/>
    <n v="60801.75"/>
    <x v="7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8"/>
    <n v="60639.75"/>
    <n v="60639.75"/>
    <x v="8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09"/>
    <n v="60855.75"/>
    <n v="60855.75"/>
    <x v="9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10"/>
    <n v="60477.760000000002"/>
    <n v="60477.760000000002"/>
    <x v="0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11"/>
    <n v="61827.71"/>
    <n v="61827.71"/>
    <x v="10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812"/>
    <n v="55028.01"/>
    <n v="55028.01"/>
    <x v="11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905"/>
    <n v="61152.74"/>
    <n v="61152.74"/>
    <x v="5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906"/>
    <n v="61869.53"/>
    <n v="61869.53"/>
    <x v="6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1909"/>
    <n v="63353.46"/>
    <n v="63353.46"/>
    <x v="9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2004"/>
    <n v="63479.72"/>
    <n v="63479.72"/>
    <x v="4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2009"/>
    <n v="63171.57"/>
    <n v="63171.57"/>
    <x v="9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31 - MILL CREEK 3 - GENERATION"/>
    <n v="202011"/>
    <n v="60034"/>
    <n v="60034"/>
    <x v="10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608"/>
    <n v="55373"/>
    <n v="55373"/>
    <x v="8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609"/>
    <n v="55575.199999999997"/>
    <n v="55575.199999999997"/>
    <x v="9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612"/>
    <n v="56413.4"/>
    <n v="56413.4"/>
    <x v="11"/>
    <x v="0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2"/>
    <n v="56642"/>
    <n v="56642"/>
    <x v="1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4"/>
    <n v="32546.7"/>
    <n v="32546.7"/>
    <x v="4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5"/>
    <n v="26523.69"/>
    <n v="26523.69"/>
    <x v="5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6"/>
    <n v="57438.54"/>
    <n v="57438.54"/>
    <x v="6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7"/>
    <n v="8734.2999999999993"/>
    <n v="8734.2999999999993"/>
    <x v="7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708"/>
    <n v="56992.2"/>
    <n v="56992.2"/>
    <x v="8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802"/>
    <n v="58772.4"/>
    <n v="58772.4"/>
    <x v="1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803"/>
    <n v="58540.2"/>
    <n v="58540.2"/>
    <x v="3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806"/>
    <n v="60234.77"/>
    <n v="60234.77"/>
    <x v="6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1"/>
    <n v="60477.760000000002"/>
    <n v="60477.760000000002"/>
    <x v="2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2"/>
    <n v="121819.49"/>
    <n v="121819.49"/>
    <x v="1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3"/>
    <n v="60801.75"/>
    <n v="60801.75"/>
    <x v="3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5"/>
    <n v="61044.74"/>
    <n v="61044.74"/>
    <x v="5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7"/>
    <n v="62519.13"/>
    <n v="62519.13"/>
    <x v="7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08"/>
    <n v="62685.99"/>
    <n v="62685.99"/>
    <x v="8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11"/>
    <n v="0"/>
    <n v="59181.81"/>
    <x v="10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1912"/>
    <n v="121645.32"/>
    <n v="62463.51"/>
    <x v="11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2"/>
    <n v="61067.75"/>
    <n v="61067.75"/>
    <x v="1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3"/>
    <n v="63075.35"/>
    <n v="63075.35"/>
    <x v="3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5"/>
    <n v="63395.68"/>
    <n v="63395.68"/>
    <x v="5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6"/>
    <n v="63143.56"/>
    <n v="63143.56"/>
    <x v="6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7"/>
    <n v="62947.46"/>
    <n v="62947.46"/>
    <x v="7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08"/>
    <n v="63031.5"/>
    <n v="63031.5"/>
    <x v="8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10"/>
    <n v="63087.53"/>
    <n v="63087.53"/>
    <x v="0"/>
    <x v="4"/>
    <x v="1"/>
  </r>
  <r>
    <x v="0"/>
    <x v="0"/>
    <s v="P42720: MILL CREEK STATION"/>
    <s v="506153 - ECR LIQUID INJECTION - REAGENT ONLY"/>
    <x v="8"/>
    <s v="PPLCTL: TOTAL COST OF SALES"/>
    <s v="PPLCTE: TOTAL ELECTRIC COST OF SALES"/>
    <x v="1"/>
    <s v="0241 - MILL CREEK 4 - GENERATION"/>
    <n v="202012"/>
    <n v="44878.43"/>
    <n v="44878.43"/>
    <x v="11"/>
    <x v="4"/>
    <x v="1"/>
  </r>
  <r>
    <x v="0"/>
    <x v="1"/>
    <s v="P42730: TRIMBLE COUNTY"/>
    <s v="502006 - SCRUBBER REACTANT EX"/>
    <x v="0"/>
    <s v="PPLCTL: TOTAL COST OF SALES"/>
    <s v="PPLCTE: TOTAL ELECTRIC COST OF SALES"/>
    <x v="0"/>
    <s v="0301 - TRIMBLE COUNTY COMMON-GENERATION"/>
    <n v="201805"/>
    <n v="-1131.17"/>
    <n v="0"/>
    <x v="5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01 - TRIMBLE COUNTY COMMON-GENERATION"/>
    <n v="201806"/>
    <n v="0"/>
    <n v="0"/>
    <x v="6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1"/>
    <n v="14939.39"/>
    <n v="126844.77"/>
    <x v="2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2"/>
    <n v="13134.19"/>
    <n v="112524.16"/>
    <x v="1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3"/>
    <n v="12682.37"/>
    <n v="108831.2"/>
    <x v="3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4"/>
    <n v="15245"/>
    <n v="131716.65"/>
    <x v="4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5"/>
    <n v="14910.85"/>
    <n v="128830.23"/>
    <x v="5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6"/>
    <n v="12165"/>
    <n v="105498.83"/>
    <x v="6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7"/>
    <n v="13319.65"/>
    <n v="116955.77"/>
    <x v="7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8"/>
    <n v="13978.17"/>
    <n v="121866.93"/>
    <x v="8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09"/>
    <n v="12482.11"/>
    <n v="105661.21"/>
    <x v="9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10"/>
    <n v="9851.1"/>
    <n v="84042.21"/>
    <x v="0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11"/>
    <n v="13091.88"/>
    <n v="112103.59"/>
    <x v="10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612"/>
    <n v="14365.93"/>
    <n v="124189.65"/>
    <x v="11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1"/>
    <n v="13490.4"/>
    <n v="116406.79"/>
    <x v="2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2"/>
    <n v="12442.98"/>
    <n v="107718.08"/>
    <x v="1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3"/>
    <n v="14289"/>
    <n v="124154.31"/>
    <x v="3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4"/>
    <n v="11080.45"/>
    <n v="96220.24"/>
    <x v="4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5"/>
    <n v="13903.62"/>
    <n v="120948.37"/>
    <x v="5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6"/>
    <n v="11319.1"/>
    <n v="98515.26"/>
    <x v="6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7"/>
    <n v="13822.38"/>
    <n v="131037.68"/>
    <x v="7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8"/>
    <n v="12967.68"/>
    <n v="102448.74"/>
    <x v="8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09"/>
    <n v="9984.41"/>
    <n v="75707.87"/>
    <x v="9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10"/>
    <n v="0"/>
    <n v="0"/>
    <x v="0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11"/>
    <n v="775.56"/>
    <n v="6264.02"/>
    <x v="10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712"/>
    <n v="11001.83"/>
    <n v="91124.74"/>
    <x v="11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1"/>
    <n v="10671.92"/>
    <n v="90514.08"/>
    <x v="2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2"/>
    <n v="7660.52"/>
    <n v="66524.06"/>
    <x v="1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3"/>
    <n v="10766"/>
    <n v="94764.29"/>
    <x v="3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4"/>
    <n v="12868"/>
    <n v="114746.8"/>
    <x v="4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5"/>
    <n v="9715.24"/>
    <n v="83460.5"/>
    <x v="5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6"/>
    <n v="11929.59"/>
    <n v="111817.57"/>
    <x v="6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7"/>
    <n v="12125.97"/>
    <n v="109991.66"/>
    <x v="7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8"/>
    <n v="11835.54"/>
    <n v="108230.49"/>
    <x v="8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09"/>
    <n v="13057.99"/>
    <n v="151676.76"/>
    <x v="9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10"/>
    <n v="14029.73"/>
    <n v="149421.41"/>
    <x v="0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11"/>
    <n v="9645.33"/>
    <n v="98362.67"/>
    <x v="10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812"/>
    <n v="14075.23"/>
    <n v="137861.56"/>
    <x v="11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1"/>
    <n v="13876.32"/>
    <n v="139784.41"/>
    <x v="2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2"/>
    <n v="13473.33"/>
    <n v="142825.99"/>
    <x v="1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3"/>
    <n v="12306.21"/>
    <n v="138198.69"/>
    <x v="3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4"/>
    <n v="14113"/>
    <n v="163801.87"/>
    <x v="4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5"/>
    <n v="15056.13"/>
    <n v="182718.3"/>
    <x v="5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6"/>
    <n v="9169.18"/>
    <n v="113672.47"/>
    <x v="6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7"/>
    <n v="12457.54"/>
    <n v="156325.46"/>
    <x v="7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8"/>
    <n v="13792.36"/>
    <n v="177045.05"/>
    <x v="8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09"/>
    <n v="13395.55"/>
    <n v="188652.82"/>
    <x v="9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10"/>
    <n v="4348.3900000000003"/>
    <n v="59626.81"/>
    <x v="0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11"/>
    <n v="2938.16"/>
    <n v="40355.440000000002"/>
    <x v="10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1912"/>
    <n v="13748.91"/>
    <n v="186057.88"/>
    <x v="11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1"/>
    <n v="13766"/>
    <n v="186429.11"/>
    <x v="2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2"/>
    <n v="11992.98"/>
    <n v="163254.06"/>
    <x v="1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3"/>
    <n v="12690.7"/>
    <n v="176745.15"/>
    <x v="3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4"/>
    <n v="12705.46"/>
    <n v="175624.2"/>
    <x v="4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5"/>
    <n v="6975.41"/>
    <n v="96196.36"/>
    <x v="5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6"/>
    <n v="11734.86"/>
    <n v="162672.46"/>
    <x v="6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7"/>
    <n v="13030.26"/>
    <n v="180042.91"/>
    <x v="7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8"/>
    <n v="13008.71"/>
    <n v="178881.92000000001"/>
    <x v="8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09"/>
    <n v="13410.53"/>
    <n v="174922.46"/>
    <x v="9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10"/>
    <n v="14299.07"/>
    <n v="187959.32"/>
    <x v="0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11"/>
    <n v="12932.75"/>
    <n v="170637.01"/>
    <x v="10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11 - TRIMBLE COUNTY 1 - GENERATION"/>
    <n v="202012"/>
    <n v="11630.12"/>
    <n v="156092.85999999999"/>
    <x v="11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1"/>
    <n v="17730.61"/>
    <n v="28603.35"/>
    <x v="2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2"/>
    <n v="13919.81"/>
    <n v="22658.41"/>
    <x v="1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3"/>
    <n v="9355.6299999999992"/>
    <n v="15253.86"/>
    <x v="3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5"/>
    <n v="1949.15"/>
    <n v="3199.74"/>
    <x v="5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6"/>
    <n v="0"/>
    <n v="0"/>
    <x v="6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7"/>
    <n v="7073.35"/>
    <n v="11800.69"/>
    <x v="7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8"/>
    <n v="16469.830000000002"/>
    <n v="27282.13"/>
    <x v="8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9"/>
    <n v="14259.89"/>
    <n v="22934.93"/>
    <x v="9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0"/>
    <n v="15263.9"/>
    <n v="24741.83"/>
    <x v="0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1"/>
    <n v="16120.12"/>
    <n v="26226.44"/>
    <x v="10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2"/>
    <n v="17018.07"/>
    <n v="27952.17"/>
    <x v="11"/>
    <x v="0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1"/>
    <n v="14248.6"/>
    <n v="23360.35"/>
    <x v="2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2"/>
    <n v="9610.02"/>
    <n v="15806.73"/>
    <x v="1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3"/>
    <n v="0"/>
    <n v="0"/>
    <x v="3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4"/>
    <n v="9876.5499999999993"/>
    <n v="9091.91"/>
    <x v="4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5"/>
    <n v="15210.38"/>
    <n v="32343.63"/>
    <x v="5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6"/>
    <n v="11424.9"/>
    <n v="18892.86"/>
    <x v="6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7"/>
    <n v="14622.62"/>
    <n v="26338.57"/>
    <x v="7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8"/>
    <n v="13025.32"/>
    <n v="19445.419999999998"/>
    <x v="8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9"/>
    <n v="14611.59"/>
    <n v="21050.85"/>
    <x v="9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0"/>
    <n v="15393"/>
    <n v="23006.05"/>
    <x v="0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1"/>
    <n v="14611.44"/>
    <n v="22422.53"/>
    <x v="10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2"/>
    <n v="10406.17"/>
    <n v="16376.31"/>
    <x v="11"/>
    <x v="2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1"/>
    <n v="14265.08"/>
    <n v="22988.01"/>
    <x v="2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2"/>
    <n v="8778.48"/>
    <n v="14484.16"/>
    <x v="1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5"/>
    <n v="3136.76"/>
    <n v="-713.99"/>
    <x v="5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6"/>
    <n v="12235.41"/>
    <n v="27075.08"/>
    <x v="6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7"/>
    <n v="12898.03"/>
    <n v="22229.02"/>
    <x v="7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8"/>
    <n v="13929.46"/>
    <n v="24201.9"/>
    <x v="8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9"/>
    <n v="15688.01"/>
    <n v="34622.959999999999"/>
    <x v="9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0"/>
    <n v="15273.27"/>
    <n v="30906.45"/>
    <x v="0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1"/>
    <n v="14837.67"/>
    <n v="28749.65"/>
    <x v="10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2"/>
    <n v="13992.77"/>
    <n v="26040.240000000002"/>
    <x v="11"/>
    <x v="3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1"/>
    <n v="16319.68"/>
    <n v="31235.59"/>
    <x v="2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2"/>
    <n v="16040.67"/>
    <n v="32307.88"/>
    <x v="1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3"/>
    <n v="7145.79"/>
    <n v="15246.97"/>
    <x v="3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5"/>
    <n v="5245.87"/>
    <n v="12095.95"/>
    <x v="5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6"/>
    <n v="14630.82"/>
    <n v="34462.519999999997"/>
    <x v="6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7"/>
    <n v="13115.46"/>
    <n v="31270.48"/>
    <x v="7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8"/>
    <n v="14097.64"/>
    <n v="34383.11"/>
    <x v="8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9"/>
    <n v="15640.45"/>
    <n v="41850.980000000003"/>
    <x v="9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0"/>
    <n v="11113.61"/>
    <n v="28954.880000000001"/>
    <x v="0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1"/>
    <n v="16627.84"/>
    <n v="43392.639999999999"/>
    <x v="10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2"/>
    <n v="16179.09"/>
    <n v="41599.440000000002"/>
    <x v="11"/>
    <x v="1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1"/>
    <n v="14564"/>
    <n v="37474.879999999997"/>
    <x v="2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2"/>
    <n v="13470.02"/>
    <n v="34838.44"/>
    <x v="1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3"/>
    <n v="14367.3"/>
    <n v="38018.120000000003"/>
    <x v="3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4"/>
    <n v="13639.54"/>
    <n v="35821.79"/>
    <x v="4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5"/>
    <n v="13569.59"/>
    <n v="35555.699999999997"/>
    <x v="5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6"/>
    <n v="13308.14"/>
    <n v="35051.54"/>
    <x v="6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7"/>
    <n v="14934.74"/>
    <n v="39207.96"/>
    <x v="7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8"/>
    <n v="14508.29"/>
    <n v="37905.480000000003"/>
    <x v="8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9"/>
    <n v="7568.47"/>
    <n v="18756.91"/>
    <x v="9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0"/>
    <n v="124.93"/>
    <n v="312.02"/>
    <x v="0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1"/>
    <n v="11983.25"/>
    <n v="30040.74"/>
    <x v="10"/>
    <x v="4"/>
    <x v="0"/>
  </r>
  <r>
    <x v="0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2"/>
    <n v="15126.88"/>
    <n v="38574.629999999997"/>
    <x v="11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1912"/>
    <n v="1737"/>
    <n v="0"/>
    <x v="11"/>
    <x v="1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1"/>
    <n v="3474"/>
    <n v="0"/>
    <x v="2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3"/>
    <n v="40797"/>
    <n v="0"/>
    <x v="3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5"/>
    <n v="16495"/>
    <n v="0"/>
    <x v="5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6"/>
    <n v="49575"/>
    <n v="0"/>
    <x v="6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7"/>
    <n v="32305"/>
    <n v="0"/>
    <x v="7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8"/>
    <n v="50254"/>
    <n v="0"/>
    <x v="8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09"/>
    <n v="0"/>
    <n v="0"/>
    <x v="9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10"/>
    <n v="11643"/>
    <n v="0"/>
    <x v="0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01 - TRIMBLE COUNTY COMMON-GENERATION"/>
    <n v="202012"/>
    <n v="7149"/>
    <n v="0"/>
    <x v="11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1912"/>
    <n v="0"/>
    <n v="1634.58"/>
    <x v="11"/>
    <x v="1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1"/>
    <n v="0"/>
    <n v="3269.16"/>
    <x v="2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3"/>
    <n v="0"/>
    <n v="3601.14"/>
    <x v="3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5"/>
    <n v="0"/>
    <n v="10688.6"/>
    <x v="5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6"/>
    <n v="0"/>
    <n v="10992"/>
    <x v="6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7"/>
    <n v="0"/>
    <n v="20355.11"/>
    <x v="7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8"/>
    <n v="0"/>
    <n v="11036.05"/>
    <x v="8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09"/>
    <n v="0"/>
    <n v="7282.47"/>
    <x v="9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10"/>
    <n v="0"/>
    <n v="0"/>
    <x v="0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11 - TRIMBLE COUNTY 1 - GENERATION"/>
    <n v="202012"/>
    <n v="0"/>
    <n v="4065.74"/>
    <x v="11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1912"/>
    <n v="0"/>
    <n v="459.89"/>
    <x v="11"/>
    <x v="1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1"/>
    <n v="0"/>
    <n v="919.77"/>
    <x v="2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3"/>
    <n v="0"/>
    <n v="1013.17"/>
    <x v="3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5"/>
    <n v="0"/>
    <n v="3007.2"/>
    <x v="5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6"/>
    <n v="0"/>
    <n v="3092.57"/>
    <x v="6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7"/>
    <n v="0"/>
    <n v="5726.85"/>
    <x v="7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8"/>
    <n v="0"/>
    <n v="3104.96"/>
    <x v="8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9"/>
    <n v="0"/>
    <n v="2048.9"/>
    <x v="9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10"/>
    <n v="0"/>
    <n v="0"/>
    <x v="0"/>
    <x v="4"/>
    <x v="0"/>
  </r>
  <r>
    <x v="0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12"/>
    <n v="0"/>
    <n v="1143.8800000000001"/>
    <x v="11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1"/>
    <n v="112.48"/>
    <n v="57643.74"/>
    <x v="2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2"/>
    <n v="125.47"/>
    <n v="59309.67"/>
    <x v="1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3"/>
    <n v="112.08"/>
    <n v="49393.65"/>
    <x v="3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4"/>
    <n v="93.75"/>
    <n v="41385.019999999997"/>
    <x v="4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5"/>
    <n v="113.58"/>
    <n v="50267.1"/>
    <x v="5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6"/>
    <n v="151.36000000000001"/>
    <n v="68287.570000000007"/>
    <x v="6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7"/>
    <n v="186.25"/>
    <n v="82322.5"/>
    <x v="7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8"/>
    <n v="126.2"/>
    <n v="52786.93"/>
    <x v="8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09"/>
    <n v="139.59"/>
    <n v="56250.59"/>
    <x v="9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10"/>
    <n v="81"/>
    <n v="29976.49"/>
    <x v="0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11"/>
    <n v="130.44"/>
    <n v="46224.66"/>
    <x v="10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612"/>
    <n v="131.36000000000001"/>
    <n v="46484.17"/>
    <x v="11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1"/>
    <n v="116.85"/>
    <n v="43292.58"/>
    <x v="2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2"/>
    <n v="92.35"/>
    <n v="36047.9"/>
    <x v="1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3"/>
    <n v="135.56"/>
    <n v="60321.15"/>
    <x v="3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4"/>
    <n v="86.05"/>
    <n v="39890.21"/>
    <x v="4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5"/>
    <n v="92.98"/>
    <n v="43802.879999999997"/>
    <x v="5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6"/>
    <n v="87.38"/>
    <n v="39233.279999999999"/>
    <x v="6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7"/>
    <n v="116.31"/>
    <n v="47624.53"/>
    <x v="7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8"/>
    <n v="120.24"/>
    <n v="44153.35"/>
    <x v="8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09"/>
    <n v="75.28"/>
    <n v="25672.69"/>
    <x v="9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10"/>
    <n v="0"/>
    <n v="0"/>
    <x v="0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11"/>
    <n v="134.04"/>
    <n v="51915"/>
    <x v="10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712"/>
    <n v="84.48"/>
    <n v="37444.480000000003"/>
    <x v="11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1"/>
    <n v="90.23"/>
    <n v="39785.129999999997"/>
    <x v="2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2"/>
    <n v="85.19"/>
    <n v="37981.980000000003"/>
    <x v="1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3"/>
    <n v="78.319999999999993"/>
    <n v="34320.11"/>
    <x v="3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4"/>
    <n v="77.94"/>
    <n v="31014.67"/>
    <x v="4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5"/>
    <n v="102.42"/>
    <n v="38140.18"/>
    <x v="5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6"/>
    <n v="122.99"/>
    <n v="44556.82"/>
    <x v="6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7"/>
    <n v="117.42"/>
    <n v="44052.46"/>
    <x v="7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8"/>
    <n v="132.35"/>
    <n v="50555.05"/>
    <x v="8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09"/>
    <n v="108.56"/>
    <n v="44816.81"/>
    <x v="9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10"/>
    <n v="121.94"/>
    <n v="52832.95"/>
    <x v="0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11"/>
    <n v="86.62"/>
    <n v="39069.089999999997"/>
    <x v="10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812"/>
    <n v="133.13999999999999"/>
    <n v="59224.67"/>
    <x v="11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1"/>
    <n v="108.62"/>
    <n v="46027.69"/>
    <x v="2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2"/>
    <n v="98.31"/>
    <n v="38385.230000000003"/>
    <x v="1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3"/>
    <n v="90.67"/>
    <n v="34928.800000000003"/>
    <x v="3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4"/>
    <n v="172.8"/>
    <n v="64557.27"/>
    <x v="4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5"/>
    <n v="177.55"/>
    <n v="63701.4"/>
    <x v="5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6"/>
    <n v="67.489999999999995"/>
    <n v="22696.22"/>
    <x v="6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7"/>
    <n v="95.61"/>
    <n v="31110.54"/>
    <x v="7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8"/>
    <n v="254.77"/>
    <n v="82549.19"/>
    <x v="8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09"/>
    <n v="2.78"/>
    <n v="839.7"/>
    <x v="9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10"/>
    <n v="49.07"/>
    <n v="16296.96"/>
    <x v="0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11"/>
    <n v="30.01"/>
    <n v="10778.99"/>
    <x v="10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1912"/>
    <n v="105"/>
    <n v="37989.61"/>
    <x v="11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1"/>
    <n v="117.71"/>
    <n v="41694.75"/>
    <x v="2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2"/>
    <n v="97.76"/>
    <n v="34778.81"/>
    <x v="1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3"/>
    <n v="114.76"/>
    <n v="40477"/>
    <x v="3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4"/>
    <n v="120.15"/>
    <n v="42224.31"/>
    <x v="4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5"/>
    <n v="63.34"/>
    <n v="21899.67"/>
    <x v="5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6"/>
    <n v="113.47"/>
    <n v="37750.33"/>
    <x v="6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7"/>
    <n v="113.28"/>
    <n v="36071.760000000002"/>
    <x v="7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8"/>
    <n v="137.81"/>
    <n v="42948.88"/>
    <x v="8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09"/>
    <n v="56.58"/>
    <n v="17605.990000000002"/>
    <x v="9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10"/>
    <n v="251.5"/>
    <n v="79275.69"/>
    <x v="0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11"/>
    <n v="98.09"/>
    <n v="32617.65"/>
    <x v="10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11 - TRIMBLE COUNTY 1 - GENERATION"/>
    <n v="202012"/>
    <n v="136.1"/>
    <n v="46491.76"/>
    <x v="11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1"/>
    <n v="170.71"/>
    <n v="16622.240000000002"/>
    <x v="2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2"/>
    <n v="180.81"/>
    <n v="16239.09"/>
    <x v="1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3"/>
    <n v="112.78"/>
    <n v="9443.41"/>
    <x v="3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5"/>
    <n v="17.059999999999999"/>
    <n v="1434.55"/>
    <x v="5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6"/>
    <n v="0"/>
    <n v="0"/>
    <x v="6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7"/>
    <n v="21.99"/>
    <n v="1846.72"/>
    <x v="7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8"/>
    <n v="194.76"/>
    <n v="15478.2"/>
    <x v="8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9"/>
    <n v="218.4"/>
    <n v="16721.650000000001"/>
    <x v="9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0"/>
    <n v="171.79"/>
    <n v="12079.45"/>
    <x v="0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1"/>
    <n v="219.23"/>
    <n v="14761.02"/>
    <x v="10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2"/>
    <n v="211.92"/>
    <n v="14248.44"/>
    <x v="11"/>
    <x v="0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1"/>
    <n v="167.77"/>
    <n v="11810.07"/>
    <x v="2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2"/>
    <n v="97.17"/>
    <n v="7206.57"/>
    <x v="1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3"/>
    <n v="0"/>
    <n v="0"/>
    <x v="3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4"/>
    <n v="92.99"/>
    <n v="8190.4"/>
    <x v="4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5"/>
    <n v="138.75"/>
    <n v="12419.37"/>
    <x v="5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6"/>
    <n v="120.67"/>
    <n v="10294.27"/>
    <x v="6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7"/>
    <n v="168.7"/>
    <n v="13124.49"/>
    <x v="7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8"/>
    <n v="165.57"/>
    <n v="11551.81"/>
    <x v="8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9"/>
    <n v="156.27000000000001"/>
    <n v="10125.6"/>
    <x v="9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0"/>
    <n v="156"/>
    <n v="10652.37"/>
    <x v="0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1"/>
    <n v="62.54"/>
    <n v="4602.25"/>
    <x v="10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2"/>
    <n v="111.07"/>
    <n v="9353.7199999999993"/>
    <x v="11"/>
    <x v="2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1"/>
    <n v="163.79"/>
    <n v="13721.79"/>
    <x v="2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2"/>
    <n v="132.6"/>
    <n v="11232.75"/>
    <x v="1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5"/>
    <n v="32.700000000000003"/>
    <n v="2313.66"/>
    <x v="5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6"/>
    <n v="170.11"/>
    <n v="11709.22"/>
    <x v="6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7"/>
    <n v="175.99"/>
    <n v="12544.97"/>
    <x v="7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8"/>
    <n v="218.92"/>
    <n v="15888.38"/>
    <x v="8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9"/>
    <n v="182.87"/>
    <n v="14343.9"/>
    <x v="9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0"/>
    <n v="186.09"/>
    <n v="15319.17"/>
    <x v="0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1"/>
    <n v="185.41"/>
    <n v="15889.19"/>
    <x v="10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2"/>
    <n v="177.91"/>
    <n v="15036.54"/>
    <x v="11"/>
    <x v="3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1"/>
    <n v="165.53"/>
    <n v="13327.23"/>
    <x v="2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2"/>
    <n v="155.57"/>
    <n v="11541.07"/>
    <x v="1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3"/>
    <n v="64.41"/>
    <n v="4714.41"/>
    <x v="3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5"/>
    <n v="74.14"/>
    <n v="5053.99"/>
    <x v="5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6"/>
    <n v="147.65"/>
    <n v="9434.11"/>
    <x v="6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7"/>
    <n v="138.12"/>
    <n v="8539.15"/>
    <x v="7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8"/>
    <n v="53.95"/>
    <n v="3321.31"/>
    <x v="8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9"/>
    <n v="330.96"/>
    <n v="20356.32"/>
    <x v="9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0"/>
    <n v="170.63"/>
    <n v="10767.12"/>
    <x v="0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1"/>
    <n v="228.23"/>
    <n v="15575.38"/>
    <x v="10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2"/>
    <n v="168.43"/>
    <n v="11578.4"/>
    <x v="11"/>
    <x v="1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1"/>
    <n v="169.97"/>
    <n v="11439.15"/>
    <x v="2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2"/>
    <n v="150.12"/>
    <n v="10147.19"/>
    <x v="1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3"/>
    <n v="177.09"/>
    <n v="11867.67"/>
    <x v="3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4"/>
    <n v="175.75"/>
    <n v="11735.12"/>
    <x v="4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5"/>
    <n v="167.72"/>
    <n v="11017.88"/>
    <x v="5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6"/>
    <n v="174.65"/>
    <n v="11039.82"/>
    <x v="6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7"/>
    <n v="176.28"/>
    <n v="10665.24"/>
    <x v="7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8"/>
    <n v="206.78"/>
    <n v="12244.28"/>
    <x v="8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9"/>
    <n v="40.1"/>
    <n v="2370.8000000000002"/>
    <x v="9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0"/>
    <n v="2.1800000000000002"/>
    <n v="130.56"/>
    <x v="0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1"/>
    <n v="117.95"/>
    <n v="7452.11"/>
    <x v="10"/>
    <x v="4"/>
    <x v="0"/>
  </r>
  <r>
    <x v="0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2"/>
    <n v="235.91"/>
    <n v="15311.5"/>
    <x v="11"/>
    <x v="4"/>
    <x v="0"/>
  </r>
  <r>
    <x v="0"/>
    <x v="1"/>
    <s v="P42730: TRIMBLE COUNTY"/>
    <s v="506111 - ACTIVATED CARBON"/>
    <x v="3"/>
    <s v="PPLCTL: TOTAL COST OF SALES"/>
    <s v="PPLCTE: TOTAL ELECTRIC COST OF SALES"/>
    <x v="0"/>
    <s v="0321 - TRIMBLE COUNTY 2 - GENERATION"/>
    <n v="201611"/>
    <n v="0"/>
    <n v="0"/>
    <x v="10"/>
    <x v="0"/>
    <x v="0"/>
  </r>
  <r>
    <x v="0"/>
    <x v="1"/>
    <s v="P42730: TRIMBLE COUNTY"/>
    <s v="506111 - ACTIVATED CARBON"/>
    <x v="3"/>
    <s v="PPLCTL: TOTAL COST OF SALES"/>
    <s v="PPLCTE: TOTAL ELECTRIC COST OF SALES"/>
    <x v="0"/>
    <s v="0321 - TRIMBLE COUNTY 2 - GENERATION"/>
    <n v="201702"/>
    <n v="0"/>
    <n v="0"/>
    <x v="1"/>
    <x v="2"/>
    <x v="0"/>
  </r>
  <r>
    <x v="0"/>
    <x v="1"/>
    <s v="P42730: TRIMBLE COUNTY"/>
    <s v="506111 - ACTIVATED CARBON"/>
    <x v="3"/>
    <s v="PPLCTL: TOTAL COST OF SALES"/>
    <s v="PPLCTE: TOTAL ELECTRIC COST OF SALES"/>
    <x v="0"/>
    <s v="0321 - TRIMBLE COUNTY 2 - GENERATION"/>
    <n v="201703"/>
    <n v="0"/>
    <n v="0"/>
    <x v="3"/>
    <x v="2"/>
    <x v="0"/>
  </r>
  <r>
    <x v="0"/>
    <x v="1"/>
    <s v="P42730: TRIMBLE COUNTY"/>
    <s v="506111 - ACTIVATED CARBON"/>
    <x v="3"/>
    <s v="PPLCTL: TOTAL COST OF SALES"/>
    <s v="PPLCTE: TOTAL ELECTRIC COST OF SALES"/>
    <x v="0"/>
    <s v="0321 - TRIMBLE COUNTY 2 - GENERATION"/>
    <n v="201704"/>
    <n v="0"/>
    <n v="0"/>
    <x v="4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1"/>
    <n v="778.6"/>
    <n v="0"/>
    <x v="2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2"/>
    <n v="758.96"/>
    <n v="0"/>
    <x v="1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3"/>
    <n v="795.96"/>
    <n v="0"/>
    <x v="3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4"/>
    <n v="784.39"/>
    <n v="0"/>
    <x v="4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5"/>
    <n v="738.52"/>
    <n v="0"/>
    <x v="5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6"/>
    <n v="817.3"/>
    <n v="0"/>
    <x v="6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7"/>
    <n v="1622.22"/>
    <n v="0"/>
    <x v="7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8"/>
    <n v="917.42"/>
    <n v="0"/>
    <x v="8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09"/>
    <n v="1083.49"/>
    <n v="0"/>
    <x v="9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10"/>
    <n v="914.43"/>
    <n v="0"/>
    <x v="0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11"/>
    <n v="1018.1"/>
    <n v="0"/>
    <x v="10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612"/>
    <n v="830.73"/>
    <n v="0"/>
    <x v="11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1"/>
    <n v="997.43"/>
    <n v="0"/>
    <x v="2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2"/>
    <n v="838.07"/>
    <n v="0"/>
    <x v="1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3"/>
    <n v="745.66"/>
    <n v="0"/>
    <x v="3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4"/>
    <n v="736.36"/>
    <n v="0"/>
    <x v="4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5"/>
    <n v="905.89"/>
    <n v="0"/>
    <x v="5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6"/>
    <n v="816.67"/>
    <n v="0"/>
    <x v="6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7"/>
    <n v="1238.8800000000001"/>
    <n v="0"/>
    <x v="7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8"/>
    <n v="1149.1300000000001"/>
    <n v="0"/>
    <x v="8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09"/>
    <n v="888.51"/>
    <n v="0"/>
    <x v="9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10"/>
    <n v="0"/>
    <n v="0"/>
    <x v="0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11"/>
    <n v="1269.44"/>
    <n v="0"/>
    <x v="10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712"/>
    <n v="874.2"/>
    <n v="0"/>
    <x v="11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1"/>
    <n v="918.68"/>
    <n v="0"/>
    <x v="2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2"/>
    <n v="780.42"/>
    <n v="0"/>
    <x v="1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3"/>
    <n v="746.19"/>
    <n v="0"/>
    <x v="3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4"/>
    <n v="674.21"/>
    <n v="0"/>
    <x v="4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5"/>
    <n v="848.15"/>
    <n v="0"/>
    <x v="5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6"/>
    <n v="970.2"/>
    <n v="0"/>
    <x v="6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7"/>
    <n v="1116.77"/>
    <n v="0"/>
    <x v="7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8"/>
    <n v="1017.78"/>
    <n v="0"/>
    <x v="8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09"/>
    <n v="874.52"/>
    <n v="0"/>
    <x v="9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10"/>
    <n v="938.41"/>
    <n v="0"/>
    <x v="0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11"/>
    <n v="669.4"/>
    <n v="0"/>
    <x v="10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812"/>
    <n v="964.34"/>
    <n v="0"/>
    <x v="11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1"/>
    <n v="934.12"/>
    <n v="0"/>
    <x v="2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2"/>
    <n v="852.79"/>
    <n v="0"/>
    <x v="1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3"/>
    <n v="1129.82"/>
    <n v="0"/>
    <x v="3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4"/>
    <n v="987.44"/>
    <n v="0"/>
    <x v="4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5"/>
    <n v="1209.54"/>
    <n v="0"/>
    <x v="5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6"/>
    <n v="700.35"/>
    <n v="0"/>
    <x v="6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7"/>
    <n v="927.43"/>
    <n v="0"/>
    <x v="7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8"/>
    <n v="1519.18"/>
    <n v="0"/>
    <x v="8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09"/>
    <n v="-40.97"/>
    <n v="0"/>
    <x v="9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10"/>
    <n v="238.25"/>
    <n v="0"/>
    <x v="0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11"/>
    <n v="146.51"/>
    <n v="0"/>
    <x v="10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1912"/>
    <n v="692.26"/>
    <n v="0"/>
    <x v="11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1"/>
    <n v="665.61"/>
    <n v="0"/>
    <x v="2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2"/>
    <n v="525.58000000000004"/>
    <n v="0"/>
    <x v="1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3"/>
    <n v="722.57"/>
    <n v="0"/>
    <x v="3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4"/>
    <n v="698.95"/>
    <n v="0"/>
    <x v="4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5"/>
    <n v="471.23"/>
    <n v="0"/>
    <x v="5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6"/>
    <n v="666.8"/>
    <n v="0"/>
    <x v="6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7"/>
    <n v="629.55999999999995"/>
    <n v="0"/>
    <x v="7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8"/>
    <n v="849.52"/>
    <n v="0"/>
    <x v="8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09"/>
    <n v="845.6"/>
    <n v="0"/>
    <x v="9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10"/>
    <n v="1048.44"/>
    <n v="0"/>
    <x v="0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11"/>
    <n v="916.37"/>
    <n v="0"/>
    <x v="10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11 - TRIMBLE COUNTY 1 - GENERATION"/>
    <n v="202012"/>
    <n v="700.93"/>
    <n v="0"/>
    <x v="11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1"/>
    <n v="1181.72"/>
    <n v="37001.919999999998"/>
    <x v="2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2"/>
    <n v="1093.68"/>
    <n v="34018.699999999997"/>
    <x v="1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3"/>
    <n v="800.99"/>
    <n v="24800.19"/>
    <x v="3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5"/>
    <n v="110.91"/>
    <n v="3402.35"/>
    <x v="5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6"/>
    <n v="0"/>
    <n v="0"/>
    <x v="6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7"/>
    <n v="191.51"/>
    <n v="5969.57"/>
    <x v="7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8"/>
    <n v="1415.89"/>
    <n v="44184.24"/>
    <x v="8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9"/>
    <n v="1695.29"/>
    <n v="52767.64"/>
    <x v="9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0"/>
    <n v="1939.25"/>
    <n v="60704.959999999999"/>
    <x v="0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1"/>
    <n v="1711.19"/>
    <n v="53524"/>
    <x v="10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2"/>
    <n v="1340.18"/>
    <n v="42030.34"/>
    <x v="11"/>
    <x v="0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1"/>
    <n v="1432.16"/>
    <n v="41922.07"/>
    <x v="2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2"/>
    <n v="881.84"/>
    <n v="25239.55"/>
    <x v="1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3"/>
    <n v="0"/>
    <n v="0"/>
    <x v="3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4"/>
    <n v="795.74"/>
    <n v="22076.04"/>
    <x v="4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5"/>
    <n v="1351.84"/>
    <n v="37649.17"/>
    <x v="5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6"/>
    <n v="1127.8900000000001"/>
    <n v="31497.72"/>
    <x v="6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7"/>
    <n v="1796.99"/>
    <n v="50228.9"/>
    <x v="7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8"/>
    <n v="1582.33"/>
    <n v="44218.43"/>
    <x v="8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9"/>
    <n v="1844.45"/>
    <n v="51299.02"/>
    <x v="9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0"/>
    <n v="1915.99"/>
    <n v="53976.85"/>
    <x v="0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1"/>
    <n v="592.27"/>
    <n v="16342.24"/>
    <x v="10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2"/>
    <n v="1149.3399999999999"/>
    <n v="32189.85"/>
    <x v="11"/>
    <x v="2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1"/>
    <n v="1667.57"/>
    <n v="47428.97"/>
    <x v="2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2"/>
    <n v="1214.69"/>
    <n v="34024.58"/>
    <x v="1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5"/>
    <n v="270.77999999999997"/>
    <n v="8008.75"/>
    <x v="5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6"/>
    <n v="1341.89"/>
    <n v="38972.86"/>
    <x v="6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7"/>
    <n v="1673.81"/>
    <n v="48396.23"/>
    <x v="7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8"/>
    <n v="1683.49"/>
    <n v="48830.63"/>
    <x v="8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9"/>
    <n v="1473.2"/>
    <n v="42505.89"/>
    <x v="9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0"/>
    <n v="1432.16"/>
    <n v="41499.879999999997"/>
    <x v="0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1"/>
    <n v="1432.86"/>
    <n v="41382.47"/>
    <x v="10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2"/>
    <n v="1288.5999999999999"/>
    <n v="37531.78"/>
    <x v="11"/>
    <x v="3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1"/>
    <n v="1423.61"/>
    <n v="42132.62"/>
    <x v="2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2"/>
    <n v="1349.57"/>
    <n v="39578.92"/>
    <x v="1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3"/>
    <n v="802.55"/>
    <n v="23710.31"/>
    <x v="3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5"/>
    <n v="505.05"/>
    <n v="15103.27"/>
    <x v="5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6"/>
    <n v="1532.1"/>
    <n v="45923.13"/>
    <x v="6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7"/>
    <n v="1339.74"/>
    <n v="40322.82"/>
    <x v="7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8"/>
    <n v="321.73"/>
    <n v="9743.7999999999993"/>
    <x v="8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9"/>
    <n v="1881.68"/>
    <n v="56235.48"/>
    <x v="9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0"/>
    <n v="828.42"/>
    <n v="24250.76"/>
    <x v="0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1"/>
    <n v="1114.29"/>
    <n v="32576.12"/>
    <x v="10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2"/>
    <n v="1110.44"/>
    <n v="32945.15"/>
    <x v="11"/>
    <x v="1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1"/>
    <n v="961.06"/>
    <n v="29445.02"/>
    <x v="2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2"/>
    <n v="807.03"/>
    <n v="24742.59"/>
    <x v="1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3"/>
    <n v="1115.0899999999999"/>
    <n v="33972.550000000003"/>
    <x v="3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4"/>
    <n v="1022.34"/>
    <n v="30979.52"/>
    <x v="4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5"/>
    <n v="1247.8399999999999"/>
    <n v="37430.82"/>
    <x v="5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6"/>
    <n v="1026.3900000000001"/>
    <n v="30902.44"/>
    <x v="6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7"/>
    <n v="979.73"/>
    <n v="29512.5"/>
    <x v="7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8"/>
    <n v="1274.68"/>
    <n v="38374.36"/>
    <x v="8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9"/>
    <n v="599.36"/>
    <n v="18221.439999999999"/>
    <x v="9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0"/>
    <n v="9.08"/>
    <n v="276.69"/>
    <x v="0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1"/>
    <n v="1101.8900000000001"/>
    <n v="33372.19"/>
    <x v="10"/>
    <x v="4"/>
    <x v="0"/>
  </r>
  <r>
    <x v="0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2"/>
    <n v="1215.02"/>
    <n v="36850.300000000003"/>
    <x v="11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1"/>
    <n v="0"/>
    <n v="21663.91"/>
    <x v="2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2"/>
    <n v="0"/>
    <n v="31895.03"/>
    <x v="1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3"/>
    <n v="0"/>
    <n v="32430.720000000001"/>
    <x v="3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4"/>
    <n v="0"/>
    <n v="0"/>
    <x v="4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5"/>
    <n v="0"/>
    <n v="10766.81"/>
    <x v="5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6"/>
    <n v="44620"/>
    <n v="0"/>
    <x v="6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7"/>
    <n v="0"/>
    <n v="10757.15"/>
    <x v="7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8"/>
    <n v="44580"/>
    <n v="21543.26"/>
    <x v="8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9"/>
    <n v="222760"/>
    <n v="32208.720000000001"/>
    <x v="9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0"/>
    <n v="0"/>
    <n v="32298"/>
    <x v="0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1"/>
    <n v="134100"/>
    <n v="64723.9"/>
    <x v="10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2"/>
    <n v="446100"/>
    <n v="42980.36"/>
    <x v="11"/>
    <x v="0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1"/>
    <n v="132240"/>
    <n v="31909.51"/>
    <x v="2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2"/>
    <n v="134320"/>
    <n v="32411.42"/>
    <x v="1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4"/>
    <n v="0"/>
    <n v="32784.58"/>
    <x v="4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5"/>
    <n v="267640"/>
    <n v="32813.99"/>
    <x v="5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6"/>
    <n v="0"/>
    <n v="32240.45"/>
    <x v="6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7"/>
    <n v="220940"/>
    <n v="21911.94"/>
    <x v="7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8"/>
    <n v="0"/>
    <n v="21907.040000000001"/>
    <x v="8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9"/>
    <n v="89380"/>
    <n v="32627.71"/>
    <x v="9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0"/>
    <n v="311720"/>
    <n v="43774.86"/>
    <x v="0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1"/>
    <n v="0"/>
    <n v="32858.11"/>
    <x v="10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2"/>
    <n v="134060"/>
    <n v="22147.24"/>
    <x v="11"/>
    <x v="2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1"/>
    <n v="226540"/>
    <n v="33377.72"/>
    <x v="2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2"/>
    <n v="0"/>
    <n v="22176.65"/>
    <x v="1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3"/>
    <n v="90480"/>
    <n v="0"/>
    <x v="3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5"/>
    <n v="44800"/>
    <n v="11490.77"/>
    <x v="5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6"/>
    <n v="89280"/>
    <n v="22899.48"/>
    <x v="6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7"/>
    <n v="134740"/>
    <n v="34559.53"/>
    <x v="7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8"/>
    <n v="0"/>
    <n v="46152.9"/>
    <x v="8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9"/>
    <n v="179940"/>
    <n v="34610.83"/>
    <x v="9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0"/>
    <n v="134940"/>
    <n v="34590.31"/>
    <x v="0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1"/>
    <n v="269760"/>
    <n v="34600.57"/>
    <x v="10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2"/>
    <n v="133820"/>
    <n v="34323.550000000003"/>
    <x v="11"/>
    <x v="3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1"/>
    <n v="135160"/>
    <n v="34667.25"/>
    <x v="2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2"/>
    <n v="0"/>
    <n v="34667.26"/>
    <x v="1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3"/>
    <n v="225220"/>
    <n v="22758.16"/>
    <x v="3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5"/>
    <n v="0"/>
    <n v="11012.67"/>
    <x v="5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6"/>
    <n v="133500"/>
    <n v="23749.05"/>
    <x v="6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7"/>
    <n v="135080"/>
    <n v="35688.74"/>
    <x v="7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8"/>
    <n v="0"/>
    <n v="35704.58"/>
    <x v="8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9"/>
    <n v="135140"/>
    <n v="23841.83"/>
    <x v="9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0"/>
    <n v="90240"/>
    <n v="23436.63"/>
    <x v="0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1"/>
    <n v="225560"/>
    <n v="35805"/>
    <x v="10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2"/>
    <n v="134260"/>
    <n v="35472.1"/>
    <x v="11"/>
    <x v="1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1"/>
    <n v="135200"/>
    <n v="35720.449999999997"/>
    <x v="2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2"/>
    <n v="89720"/>
    <n v="23704.43"/>
    <x v="1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3"/>
    <n v="135280"/>
    <n v="35741.58"/>
    <x v="3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4"/>
    <n v="135440"/>
    <n v="36045.06"/>
    <x v="4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5"/>
    <n v="0"/>
    <n v="34327.22"/>
    <x v="5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6"/>
    <n v="261840"/>
    <n v="35357.040000000001"/>
    <x v="6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7"/>
    <n v="132780"/>
    <n v="35337.14"/>
    <x v="7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8"/>
    <n v="130720"/>
    <n v="34788.9"/>
    <x v="8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9"/>
    <n v="89060"/>
    <n v="23701.8"/>
    <x v="9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11"/>
    <n v="0"/>
    <n v="23068.41"/>
    <x v="10"/>
    <x v="4"/>
    <x v="0"/>
  </r>
  <r>
    <x v="0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12"/>
    <n v="220000"/>
    <n v="35480.85"/>
    <x v="11"/>
    <x v="4"/>
    <x v="0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1"/>
    <n v="0"/>
    <n v="128312.93"/>
    <x v="2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2"/>
    <n v="0"/>
    <n v="124248.94"/>
    <x v="1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3"/>
    <n v="0"/>
    <n v="129707.62"/>
    <x v="3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4"/>
    <n v="0"/>
    <n v="125791.41"/>
    <x v="4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5"/>
    <n v="0"/>
    <n v="119238.45"/>
    <x v="5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6"/>
    <n v="0"/>
    <n v="132988.85"/>
    <x v="6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7"/>
    <n v="0"/>
    <n v="266138.61"/>
    <x v="7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8"/>
    <n v="0"/>
    <n v="150678.91"/>
    <x v="8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09"/>
    <n v="0"/>
    <n v="177498.61"/>
    <x v="9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10"/>
    <n v="0"/>
    <n v="150656.29"/>
    <x v="0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11"/>
    <n v="0"/>
    <n v="167605.07999999999"/>
    <x v="10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612"/>
    <n v="0"/>
    <n v="137121.68"/>
    <x v="11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1"/>
    <n v="0"/>
    <n v="153666.81"/>
    <x v="2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2"/>
    <n v="0"/>
    <n v="126246.25"/>
    <x v="1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3"/>
    <n v="0"/>
    <n v="114842.25"/>
    <x v="3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4"/>
    <n v="0"/>
    <n v="107519.34"/>
    <x v="4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5"/>
    <n v="0"/>
    <n v="132785.92000000001"/>
    <x v="5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6"/>
    <n v="0"/>
    <n v="120034.32"/>
    <x v="6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7"/>
    <n v="0"/>
    <n v="182256.75"/>
    <x v="7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8"/>
    <n v="0"/>
    <n v="169013.68"/>
    <x v="8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09"/>
    <n v="0"/>
    <n v="130062.13"/>
    <x v="9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10"/>
    <n v="0"/>
    <n v="0"/>
    <x v="0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11"/>
    <n v="0"/>
    <n v="184353.1"/>
    <x v="10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712"/>
    <n v="0"/>
    <n v="128862.81"/>
    <x v="11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1"/>
    <n v="0"/>
    <n v="137521.4"/>
    <x v="2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2"/>
    <n v="0"/>
    <n v="115054.1"/>
    <x v="1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3"/>
    <n v="0"/>
    <n v="119144.13"/>
    <x v="3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4"/>
    <n v="0"/>
    <n v="107514.57"/>
    <x v="4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5"/>
    <n v="0"/>
    <n v="132028.35"/>
    <x v="5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6"/>
    <n v="0"/>
    <n v="148304.06"/>
    <x v="6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7"/>
    <n v="0"/>
    <n v="169947.78"/>
    <x v="7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8"/>
    <n v="0"/>
    <n v="155375.35"/>
    <x v="8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09"/>
    <n v="0"/>
    <n v="132801.68"/>
    <x v="9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10"/>
    <n v="0"/>
    <n v="143118.01999999999"/>
    <x v="0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11"/>
    <n v="0"/>
    <n v="101752.41"/>
    <x v="10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812"/>
    <n v="0"/>
    <n v="147828.31"/>
    <x v="11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1"/>
    <n v="0"/>
    <n v="145504.54"/>
    <x v="2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2"/>
    <n v="0"/>
    <n v="131630.64000000001"/>
    <x v="1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3"/>
    <n v="0"/>
    <n v="175679.38"/>
    <x v="3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4"/>
    <n v="0"/>
    <n v="157379.29"/>
    <x v="4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5"/>
    <n v="0"/>
    <n v="190372.06"/>
    <x v="5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6"/>
    <n v="0"/>
    <n v="110485.67"/>
    <x v="6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7"/>
    <n v="0"/>
    <n v="146912.21"/>
    <x v="7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8"/>
    <n v="0"/>
    <n v="242154.48"/>
    <x v="8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09"/>
    <n v="0"/>
    <n v="-9015.65"/>
    <x v="9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10"/>
    <n v="0"/>
    <n v="36707.449999999997"/>
    <x v="0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11"/>
    <n v="0"/>
    <n v="22543.16"/>
    <x v="10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1912"/>
    <n v="0"/>
    <n v="108096.61"/>
    <x v="11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1"/>
    <n v="0"/>
    <n v="107331.6"/>
    <x v="2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2"/>
    <n v="0"/>
    <n v="84808.77"/>
    <x v="1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3"/>
    <n v="0"/>
    <n v="115862.95"/>
    <x v="3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4"/>
    <n v="0"/>
    <n v="111473.53"/>
    <x v="4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5"/>
    <n v="0"/>
    <n v="74396.02"/>
    <x v="5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6"/>
    <n v="0"/>
    <n v="105662.85"/>
    <x v="6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7"/>
    <n v="0"/>
    <n v="99812.09"/>
    <x v="7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8"/>
    <n v="0"/>
    <n v="134604.64000000001"/>
    <x v="8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09"/>
    <n v="0"/>
    <n v="135302.69"/>
    <x v="9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10"/>
    <n v="0"/>
    <n v="168151.61"/>
    <x v="0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11"/>
    <n v="0"/>
    <n v="146070.91"/>
    <x v="10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x v="1"/>
    <s v="0311 - TRIMBLE COUNTY 1 - GENERATION"/>
    <n v="202012"/>
    <n v="0"/>
    <n v="111886.75"/>
    <x v="11"/>
    <x v="4"/>
    <x v="1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1"/>
    <n v="0"/>
    <n v="-7205.18"/>
    <x v="2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2"/>
    <n v="0"/>
    <n v="-5721.03"/>
    <x v="1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3"/>
    <n v="0"/>
    <n v="-3901.48"/>
    <x v="3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5"/>
    <n v="0"/>
    <n v="-926.65"/>
    <x v="5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7"/>
    <n v="0"/>
    <n v="-2970.47"/>
    <x v="7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8"/>
    <n v="0"/>
    <n v="-6333.27"/>
    <x v="8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9"/>
    <n v="0"/>
    <n v="-5279.85"/>
    <x v="9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0"/>
    <n v="0"/>
    <n v="-5925.18"/>
    <x v="0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1"/>
    <n v="0"/>
    <n v="-6331.85"/>
    <x v="10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2"/>
    <n v="0"/>
    <n v="-6952.82"/>
    <x v="11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1"/>
    <n v="0"/>
    <n v="-5820.23"/>
    <x v="2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2"/>
    <n v="0"/>
    <n v="-3826.97"/>
    <x v="1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4"/>
    <n v="0"/>
    <n v="-4442.8999999999996"/>
    <x v="4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5"/>
    <n v="0"/>
    <n v="-5773.47"/>
    <x v="5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6"/>
    <n v="0"/>
    <n v="-4521.82"/>
    <x v="6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7"/>
    <n v="0"/>
    <n v="-6255.41"/>
    <x v="7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8"/>
    <n v="0"/>
    <n v="-4605.07"/>
    <x v="8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9"/>
    <n v="0"/>
    <n v="-5069.68"/>
    <x v="9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0"/>
    <n v="0"/>
    <n v="-5593.92"/>
    <x v="0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1"/>
    <n v="0"/>
    <n v="-5401.58"/>
    <x v="10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2"/>
    <n v="0"/>
    <n v="-4004.99"/>
    <x v="11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1"/>
    <n v="0"/>
    <n v="-5717.12"/>
    <x v="2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2"/>
    <n v="0"/>
    <n v="-3487.49"/>
    <x v="1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5"/>
    <n v="0"/>
    <n v="-1501.17"/>
    <x v="5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6"/>
    <n v="0"/>
    <n v="-5083.55"/>
    <x v="6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7"/>
    <n v="0"/>
    <n v="-5365.41"/>
    <x v="7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8"/>
    <n v="0"/>
    <n v="-5898"/>
    <x v="8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9"/>
    <n v="0"/>
    <n v="-8545.64"/>
    <x v="9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0"/>
    <n v="0"/>
    <n v="-7496.05"/>
    <x v="0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1"/>
    <n v="0"/>
    <n v="-7228.52"/>
    <x v="10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2"/>
    <n v="0"/>
    <n v="-6421.79"/>
    <x v="11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1"/>
    <n v="0"/>
    <n v="-7603.99"/>
    <x v="2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2"/>
    <n v="0"/>
    <n v="-7780.06"/>
    <x v="1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3"/>
    <n v="0"/>
    <n v="-3764.93"/>
    <x v="3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5"/>
    <n v="0"/>
    <n v="-3167.93"/>
    <x v="5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6"/>
    <n v="0"/>
    <n v="-7901.22"/>
    <x v="6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7"/>
    <n v="0"/>
    <n v="-7508.35"/>
    <x v="7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8"/>
    <n v="0"/>
    <n v="-8096.19"/>
    <x v="8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9"/>
    <n v="0"/>
    <n v="-10027.49"/>
    <x v="9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0"/>
    <n v="0"/>
    <n v="-6876.5"/>
    <x v="0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1"/>
    <n v="0"/>
    <n v="-10487.13"/>
    <x v="10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2"/>
    <n v="0"/>
    <n v="-9651.07"/>
    <x v="11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1"/>
    <n v="0"/>
    <n v="-8483.56"/>
    <x v="2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2"/>
    <n v="0"/>
    <n v="-7640.42"/>
    <x v="1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3"/>
    <n v="0"/>
    <n v="-8259.82"/>
    <x v="3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4"/>
    <n v="0"/>
    <n v="-7753.63"/>
    <x v="4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5"/>
    <n v="0"/>
    <n v="-7917.19"/>
    <x v="5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6"/>
    <n v="0"/>
    <n v="-8218.5300000000007"/>
    <x v="6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7"/>
    <n v="0"/>
    <n v="-9094.2800000000007"/>
    <x v="7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8"/>
    <n v="0"/>
    <n v="-9026.43"/>
    <x v="8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9"/>
    <n v="0"/>
    <n v="-4411.63"/>
    <x v="9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0"/>
    <n v="0"/>
    <n v="-69.459999999999994"/>
    <x v="0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1"/>
    <n v="0"/>
    <n v="-6894.35"/>
    <x v="10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2"/>
    <n v="0"/>
    <n v="-9249.43"/>
    <x v="11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1"/>
    <n v="0"/>
    <n v="-33974.1"/>
    <x v="2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2"/>
    <n v="0"/>
    <n v="-30005.7"/>
    <x v="1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3"/>
    <n v="0"/>
    <n v="-29478.02"/>
    <x v="3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4"/>
    <n v="0"/>
    <n v="-35894.1"/>
    <x v="4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5"/>
    <n v="0"/>
    <n v="-34051.120000000003"/>
    <x v="5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6"/>
    <n v="0"/>
    <n v="-28017.33"/>
    <x v="6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7"/>
    <n v="0"/>
    <n v="-31472.79"/>
    <x v="7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8"/>
    <n v="0"/>
    <n v="-33034.47"/>
    <x v="8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09"/>
    <n v="0"/>
    <n v="-28428.15"/>
    <x v="9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10"/>
    <n v="0"/>
    <n v="-23503.25"/>
    <x v="0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11"/>
    <n v="0"/>
    <n v="-31073.99"/>
    <x v="10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612"/>
    <n v="0"/>
    <n v="-35478.5"/>
    <x v="11"/>
    <x v="0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1"/>
    <n v="0"/>
    <n v="-32981.53"/>
    <x v="2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2"/>
    <n v="0"/>
    <n v="-29776.51"/>
    <x v="1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3"/>
    <n v="0"/>
    <n v="-35246.17"/>
    <x v="3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4"/>
    <n v="0"/>
    <n v="-27794.26"/>
    <x v="4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5"/>
    <n v="0"/>
    <n v="-32366.66"/>
    <x v="5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6"/>
    <n v="0"/>
    <n v="-27407.93"/>
    <x v="6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7"/>
    <n v="0"/>
    <n v="-36843.870000000003"/>
    <x v="7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8"/>
    <n v="0"/>
    <n v="-28393.67"/>
    <x v="8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09"/>
    <n v="0"/>
    <n v="-21362.49"/>
    <x v="9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11"/>
    <n v="0"/>
    <n v="-1608.54"/>
    <x v="10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712"/>
    <n v="0"/>
    <n v="-25256.13"/>
    <x v="11"/>
    <x v="2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1"/>
    <n v="0"/>
    <n v="-25633.59"/>
    <x v="2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2"/>
    <n v="0"/>
    <n v="-18948.05"/>
    <x v="1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3"/>
    <n v="0"/>
    <n v="-27595.360000000001"/>
    <x v="3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4"/>
    <n v="0"/>
    <n v="-33344.269999999997"/>
    <x v="4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5"/>
    <n v="0"/>
    <n v="-24451.439999999999"/>
    <x v="5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6"/>
    <n v="0"/>
    <n v="-30214.12"/>
    <x v="6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7"/>
    <n v="0"/>
    <n v="-29559.16"/>
    <x v="7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8"/>
    <n v="0"/>
    <n v="-28803.38"/>
    <x v="8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09"/>
    <n v="0"/>
    <n v="-41290.959999999999"/>
    <x v="9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10"/>
    <n v="0"/>
    <n v="-39581.730000000003"/>
    <x v="0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11"/>
    <n v="0"/>
    <n v="-26366.11"/>
    <x v="10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812"/>
    <n v="0"/>
    <n v="-36730.449999999997"/>
    <x v="11"/>
    <x v="3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1"/>
    <n v="0"/>
    <n v="-37906.74"/>
    <x v="2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2"/>
    <n v="0"/>
    <n v="-39161.46"/>
    <x v="1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3"/>
    <n v="0"/>
    <n v="-36150.01"/>
    <x v="3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4"/>
    <n v="0"/>
    <n v="-41923.449999999997"/>
    <x v="4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5"/>
    <n v="0"/>
    <n v="-48436.800000000003"/>
    <x v="5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6"/>
    <n v="0"/>
    <n v="-29795.83"/>
    <x v="6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7"/>
    <n v="0"/>
    <n v="-40300.699999999997"/>
    <x v="7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8"/>
    <n v="0"/>
    <n v="-46913.39"/>
    <x v="8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09"/>
    <n v="0"/>
    <n v="-49247.81"/>
    <x v="9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10"/>
    <n v="0"/>
    <n v="-15533.38"/>
    <x v="0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11"/>
    <n v="0"/>
    <n v="-10220.02"/>
    <x v="10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1912"/>
    <n v="0"/>
    <n v="-47442.9"/>
    <x v="11"/>
    <x v="1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1"/>
    <n v="0"/>
    <n v="-50136.38"/>
    <x v="2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2"/>
    <n v="0"/>
    <n v="-44008.4"/>
    <x v="1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3"/>
    <n v="0"/>
    <n v="-46452.160000000003"/>
    <x v="3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4"/>
    <n v="0"/>
    <n v="-46292.78"/>
    <x v="4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5"/>
    <n v="0"/>
    <n v="-25675.77"/>
    <x v="5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6"/>
    <n v="0"/>
    <n v="-41976"/>
    <x v="6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7"/>
    <n v="0"/>
    <n v="-45251.99"/>
    <x v="7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8"/>
    <n v="0"/>
    <n v="-46190.89"/>
    <x v="8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09"/>
    <n v="0"/>
    <n v="-45871.67"/>
    <x v="9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10"/>
    <n v="0"/>
    <n v="-49401.35"/>
    <x v="0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11"/>
    <n v="0"/>
    <n v="-45053.29"/>
    <x v="10"/>
    <x v="4"/>
    <x v="0"/>
  </r>
  <r>
    <x v="0"/>
    <x v="1"/>
    <s v="P42120: GENERATION IMEA/IMPA"/>
    <s v="502006 - SCRUBBER REACTANT EX"/>
    <x v="0"/>
    <s v="PPLCTL: TOTAL COST OF SALES"/>
    <s v="PPLCTE: TOTAL ELECTRIC COST OF SALES"/>
    <x v="0"/>
    <s v="0399 - TRIMBLE COUNTY CLEARING (ACCTNG)"/>
    <n v="202012"/>
    <n v="0"/>
    <n v="-42930.22"/>
    <x v="11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1912"/>
    <n v="0"/>
    <n v="-114.97"/>
    <x v="11"/>
    <x v="1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1"/>
    <n v="0"/>
    <n v="-229.95"/>
    <x v="2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3"/>
    <n v="0"/>
    <n v="-253.29"/>
    <x v="3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5"/>
    <n v="0"/>
    <n v="-751.8"/>
    <x v="5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6"/>
    <n v="0"/>
    <n v="-773.14"/>
    <x v="6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7"/>
    <n v="0"/>
    <n v="-1431.72"/>
    <x v="7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8"/>
    <n v="0"/>
    <n v="-776.24"/>
    <x v="8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9"/>
    <n v="0"/>
    <n v="-512.23"/>
    <x v="9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10"/>
    <n v="0"/>
    <n v="0"/>
    <x v="0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12"/>
    <n v="0"/>
    <n v="-285.97000000000003"/>
    <x v="11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1912"/>
    <n v="0"/>
    <n v="-408.65"/>
    <x v="11"/>
    <x v="1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1"/>
    <n v="0"/>
    <n v="-817.29"/>
    <x v="2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3"/>
    <n v="0"/>
    <n v="-900.29"/>
    <x v="3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5"/>
    <n v="0"/>
    <n v="-2672.15"/>
    <x v="5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6"/>
    <n v="0"/>
    <n v="-2748"/>
    <x v="6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7"/>
    <n v="0"/>
    <n v="-5088.78"/>
    <x v="7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8"/>
    <n v="0"/>
    <n v="-2759.01"/>
    <x v="8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09"/>
    <n v="0"/>
    <n v="-1820.62"/>
    <x v="9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10"/>
    <n v="0"/>
    <n v="0"/>
    <x v="0"/>
    <x v="4"/>
    <x v="0"/>
  </r>
  <r>
    <x v="0"/>
    <x v="1"/>
    <s v="P42120: GENERATION IMEA/IMPA"/>
    <s v="502014 - PROCESS WATER CHEMICALS"/>
    <x v="1"/>
    <s v="PPLCTL: TOTAL COST OF SALES"/>
    <s v="PPLCTE: TOTAL ELECTRIC COST OF SALES"/>
    <x v="0"/>
    <s v="0399 - TRIMBLE COUNTY CLEARING (ACCTNG)"/>
    <n v="202012"/>
    <n v="0"/>
    <n v="-1016.44"/>
    <x v="11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1"/>
    <n v="0"/>
    <n v="-4155.5600000000004"/>
    <x v="2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2"/>
    <n v="0"/>
    <n v="-4059.77"/>
    <x v="1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3"/>
    <n v="0"/>
    <n v="-2360.85"/>
    <x v="3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5"/>
    <n v="0"/>
    <n v="-358.64"/>
    <x v="5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7"/>
    <n v="0"/>
    <n v="-461.68"/>
    <x v="7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8"/>
    <n v="0"/>
    <n v="-3869.55"/>
    <x v="8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9"/>
    <n v="0"/>
    <n v="-4180.41"/>
    <x v="9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0"/>
    <n v="0"/>
    <n v="-3019.86"/>
    <x v="0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1"/>
    <n v="0"/>
    <n v="-3690.26"/>
    <x v="10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2"/>
    <n v="0"/>
    <n v="-3562.11"/>
    <x v="11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1"/>
    <n v="0"/>
    <n v="-2952.52"/>
    <x v="2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2"/>
    <n v="0"/>
    <n v="-1801.64"/>
    <x v="1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4"/>
    <n v="0"/>
    <n v="-2047.6"/>
    <x v="4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5"/>
    <n v="0"/>
    <n v="-3104.84"/>
    <x v="5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6"/>
    <n v="0"/>
    <n v="-2573.5700000000002"/>
    <x v="6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7"/>
    <n v="0"/>
    <n v="-3281.12"/>
    <x v="7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8"/>
    <n v="0"/>
    <n v="-2887.95"/>
    <x v="8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9"/>
    <n v="0"/>
    <n v="-2531.4"/>
    <x v="9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0"/>
    <n v="0"/>
    <n v="-2663.09"/>
    <x v="0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1"/>
    <n v="0"/>
    <n v="-1150.56"/>
    <x v="10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2"/>
    <n v="0"/>
    <n v="-2338.4299999999998"/>
    <x v="11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1"/>
    <n v="0"/>
    <n v="-3430.45"/>
    <x v="2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2"/>
    <n v="0"/>
    <n v="-2808.19"/>
    <x v="1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5"/>
    <n v="0"/>
    <n v="-578.41999999999996"/>
    <x v="5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6"/>
    <n v="0"/>
    <n v="-2927.31"/>
    <x v="6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7"/>
    <n v="0"/>
    <n v="-3136.24"/>
    <x v="7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8"/>
    <n v="0"/>
    <n v="-3972.1"/>
    <x v="8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9"/>
    <n v="0"/>
    <n v="-3585.98"/>
    <x v="9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0"/>
    <n v="0"/>
    <n v="-3829.79"/>
    <x v="0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1"/>
    <n v="0"/>
    <n v="-3972.3"/>
    <x v="10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2"/>
    <n v="0"/>
    <n v="-3759.14"/>
    <x v="11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1"/>
    <n v="0"/>
    <n v="-3331.81"/>
    <x v="2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2"/>
    <n v="0"/>
    <n v="-2885.27"/>
    <x v="1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3"/>
    <n v="0"/>
    <n v="-1178.5999999999999"/>
    <x v="3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5"/>
    <n v="0"/>
    <n v="-1263.5"/>
    <x v="5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6"/>
    <n v="0"/>
    <n v="-2358.5300000000002"/>
    <x v="6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7"/>
    <n v="0"/>
    <n v="-2134.79"/>
    <x v="7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8"/>
    <n v="0"/>
    <n v="-830.33"/>
    <x v="8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9"/>
    <n v="0"/>
    <n v="-5089.08"/>
    <x v="9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0"/>
    <n v="0"/>
    <n v="-2691.78"/>
    <x v="0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1"/>
    <n v="0"/>
    <n v="-3893.85"/>
    <x v="10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2"/>
    <n v="0"/>
    <n v="-2894.6"/>
    <x v="11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1"/>
    <n v="0"/>
    <n v="-2859.79"/>
    <x v="2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2"/>
    <n v="0"/>
    <n v="-2536.8000000000002"/>
    <x v="1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3"/>
    <n v="0"/>
    <n v="-2966.92"/>
    <x v="3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4"/>
    <n v="0"/>
    <n v="-2933.78"/>
    <x v="4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5"/>
    <n v="0"/>
    <n v="-2754.47"/>
    <x v="5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6"/>
    <n v="0"/>
    <n v="-2759.96"/>
    <x v="6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7"/>
    <n v="0"/>
    <n v="-2666.31"/>
    <x v="7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8"/>
    <n v="0"/>
    <n v="-3061.07"/>
    <x v="8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9"/>
    <n v="0"/>
    <n v="-592.70000000000005"/>
    <x v="9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0"/>
    <n v="0"/>
    <n v="-32.64"/>
    <x v="0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1"/>
    <n v="0"/>
    <n v="-1863.03"/>
    <x v="10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2"/>
    <n v="0"/>
    <n v="-3827.88"/>
    <x v="11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1"/>
    <n v="0"/>
    <n v="-14410.94"/>
    <x v="2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2"/>
    <n v="0"/>
    <n v="-14827.42"/>
    <x v="1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3"/>
    <n v="0"/>
    <n v="-12348.41"/>
    <x v="3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4"/>
    <n v="0"/>
    <n v="-10346.26"/>
    <x v="4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5"/>
    <n v="0"/>
    <n v="-12566.78"/>
    <x v="5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6"/>
    <n v="0"/>
    <n v="-17071.89"/>
    <x v="6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7"/>
    <n v="0"/>
    <n v="-20580.63"/>
    <x v="7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8"/>
    <n v="0"/>
    <n v="-13196.73"/>
    <x v="8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09"/>
    <n v="0"/>
    <n v="-14062.65"/>
    <x v="9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10"/>
    <n v="0"/>
    <n v="-7494.12"/>
    <x v="0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11"/>
    <n v="0"/>
    <n v="-11556.17"/>
    <x v="10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612"/>
    <n v="0"/>
    <n v="-11621.04"/>
    <x v="11"/>
    <x v="0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1"/>
    <n v="0"/>
    <n v="-10823.15"/>
    <x v="2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2"/>
    <n v="0"/>
    <n v="-9011.98"/>
    <x v="1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3"/>
    <n v="0"/>
    <n v="-15080.29"/>
    <x v="3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4"/>
    <n v="0"/>
    <n v="-9972.5499999999993"/>
    <x v="4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5"/>
    <n v="0"/>
    <n v="-10950.72"/>
    <x v="5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6"/>
    <n v="0"/>
    <n v="-9808.32"/>
    <x v="6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7"/>
    <n v="0"/>
    <n v="-11906.13"/>
    <x v="7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8"/>
    <n v="0"/>
    <n v="-11038.34"/>
    <x v="8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09"/>
    <n v="0"/>
    <n v="-6418.17"/>
    <x v="9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11"/>
    <n v="0"/>
    <n v="-12978.75"/>
    <x v="10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712"/>
    <n v="0"/>
    <n v="-9361.1200000000008"/>
    <x v="11"/>
    <x v="2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1"/>
    <n v="0"/>
    <n v="-9946.2800000000007"/>
    <x v="2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2"/>
    <n v="0"/>
    <n v="-9495.5"/>
    <x v="1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3"/>
    <n v="0"/>
    <n v="-8580.0300000000007"/>
    <x v="3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4"/>
    <n v="0"/>
    <n v="-7753.67"/>
    <x v="4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5"/>
    <n v="0"/>
    <n v="-9535.0499999999993"/>
    <x v="5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6"/>
    <n v="0"/>
    <n v="-11139.21"/>
    <x v="6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7"/>
    <n v="0"/>
    <n v="-11013.12"/>
    <x v="7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8"/>
    <n v="0"/>
    <n v="-12638.76"/>
    <x v="8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09"/>
    <n v="0"/>
    <n v="-11204.2"/>
    <x v="9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10"/>
    <n v="0"/>
    <n v="-13208.24"/>
    <x v="0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11"/>
    <n v="0"/>
    <n v="-9767.27"/>
    <x v="10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812"/>
    <n v="0"/>
    <n v="-14806.17"/>
    <x v="11"/>
    <x v="3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1"/>
    <n v="0"/>
    <n v="-11506.92"/>
    <x v="2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2"/>
    <n v="0"/>
    <n v="-9596.31"/>
    <x v="1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3"/>
    <n v="0"/>
    <n v="-8732.2000000000007"/>
    <x v="3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4"/>
    <n v="0"/>
    <n v="-16139.32"/>
    <x v="4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5"/>
    <n v="0"/>
    <n v="-15925.35"/>
    <x v="5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6"/>
    <n v="0"/>
    <n v="-5674.06"/>
    <x v="6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7"/>
    <n v="0"/>
    <n v="-7777.64"/>
    <x v="7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8"/>
    <n v="0"/>
    <n v="-20637.3"/>
    <x v="8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09"/>
    <n v="0"/>
    <n v="-209.93"/>
    <x v="9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10"/>
    <n v="0"/>
    <n v="-4074.24"/>
    <x v="0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11"/>
    <n v="0"/>
    <n v="-2694.75"/>
    <x v="10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1912"/>
    <n v="0"/>
    <n v="-9497.4"/>
    <x v="11"/>
    <x v="1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1"/>
    <n v="0"/>
    <n v="-10423.69"/>
    <x v="2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2"/>
    <n v="0"/>
    <n v="-8694.7000000000007"/>
    <x v="1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3"/>
    <n v="0"/>
    <n v="-10119.25"/>
    <x v="3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4"/>
    <n v="0"/>
    <n v="-10556.08"/>
    <x v="4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5"/>
    <n v="0"/>
    <n v="-5474.92"/>
    <x v="5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6"/>
    <n v="0"/>
    <n v="-9437.58"/>
    <x v="6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7"/>
    <n v="0"/>
    <n v="-9017.94"/>
    <x v="7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8"/>
    <n v="0"/>
    <n v="-10737.22"/>
    <x v="8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09"/>
    <n v="0"/>
    <n v="-4401.5"/>
    <x v="9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10"/>
    <n v="0"/>
    <n v="-19818.919999999998"/>
    <x v="0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11"/>
    <n v="0"/>
    <n v="-8154.41"/>
    <x v="10"/>
    <x v="4"/>
    <x v="0"/>
  </r>
  <r>
    <x v="0"/>
    <x v="1"/>
    <s v="P42120: GENERATION IMEA/IMPA"/>
    <s v="506104 - NOX REDUCTION REAGENT"/>
    <x v="2"/>
    <s v="PPLCTL: TOTAL COST OF SALES"/>
    <s v="PPLCTE: TOTAL ELECTRIC COST OF SALES"/>
    <x v="0"/>
    <s v="0399 - TRIMBLE COUNTY CLEARING (ACCTNG)"/>
    <n v="202012"/>
    <n v="0"/>
    <n v="-11622.94"/>
    <x v="11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1"/>
    <n v="0"/>
    <n v="-9250.48"/>
    <x v="2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2"/>
    <n v="0"/>
    <n v="-8504.68"/>
    <x v="1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3"/>
    <n v="0"/>
    <n v="-6200.05"/>
    <x v="3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5"/>
    <n v="0"/>
    <n v="-850.59"/>
    <x v="5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7"/>
    <n v="0"/>
    <n v="-1492.39"/>
    <x v="7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8"/>
    <n v="0"/>
    <n v="-11046.06"/>
    <x v="8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9"/>
    <n v="0"/>
    <n v="-13191.91"/>
    <x v="9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0"/>
    <n v="0"/>
    <n v="-15176.24"/>
    <x v="0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1"/>
    <n v="0"/>
    <n v="-13381"/>
    <x v="10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2"/>
    <n v="0"/>
    <n v="-10507.59"/>
    <x v="11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1"/>
    <n v="0"/>
    <n v="-10480.52"/>
    <x v="2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2"/>
    <n v="0"/>
    <n v="-6309.89"/>
    <x v="1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4"/>
    <n v="0"/>
    <n v="-5519.01"/>
    <x v="4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5"/>
    <n v="0"/>
    <n v="-9412.2900000000009"/>
    <x v="5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6"/>
    <n v="0"/>
    <n v="-7874.43"/>
    <x v="6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7"/>
    <n v="0"/>
    <n v="-12557.23"/>
    <x v="7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8"/>
    <n v="0"/>
    <n v="-11054.61"/>
    <x v="8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9"/>
    <n v="0"/>
    <n v="-12824.76"/>
    <x v="9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0"/>
    <n v="0"/>
    <n v="-13494.21"/>
    <x v="0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1"/>
    <n v="0"/>
    <n v="-4085.56"/>
    <x v="10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2"/>
    <n v="0"/>
    <n v="-8047.46"/>
    <x v="11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1"/>
    <n v="0"/>
    <n v="-11857.24"/>
    <x v="2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2"/>
    <n v="0"/>
    <n v="-8506.15"/>
    <x v="1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5"/>
    <n v="0"/>
    <n v="-2002.19"/>
    <x v="5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6"/>
    <n v="0"/>
    <n v="-9743.2199999999993"/>
    <x v="6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7"/>
    <n v="0"/>
    <n v="-12099.06"/>
    <x v="7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8"/>
    <n v="0"/>
    <n v="-12207.66"/>
    <x v="8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9"/>
    <n v="0"/>
    <n v="-10626.47"/>
    <x v="9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0"/>
    <n v="0"/>
    <n v="-10374.969999999999"/>
    <x v="0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1"/>
    <n v="0"/>
    <n v="-10345.620000000001"/>
    <x v="10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2"/>
    <n v="0"/>
    <n v="-9382.9500000000007"/>
    <x v="11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1"/>
    <n v="0"/>
    <n v="-10533.16"/>
    <x v="2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2"/>
    <n v="0"/>
    <n v="-9894.73"/>
    <x v="1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3"/>
    <n v="0"/>
    <n v="-5927.58"/>
    <x v="3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5"/>
    <n v="0"/>
    <n v="-3775.82"/>
    <x v="5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6"/>
    <n v="0"/>
    <n v="-11480.78"/>
    <x v="6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7"/>
    <n v="0"/>
    <n v="-10080.709999999999"/>
    <x v="7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8"/>
    <n v="0"/>
    <n v="-2435.9499999999998"/>
    <x v="8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9"/>
    <n v="0"/>
    <n v="-14058.87"/>
    <x v="9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0"/>
    <n v="0"/>
    <n v="-6062.69"/>
    <x v="0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1"/>
    <n v="0"/>
    <n v="-8144.03"/>
    <x v="10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2"/>
    <n v="0"/>
    <n v="-8236.2900000000009"/>
    <x v="11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1"/>
    <n v="0"/>
    <n v="-7361.26"/>
    <x v="2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2"/>
    <n v="0"/>
    <n v="-6185.65"/>
    <x v="1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3"/>
    <n v="0"/>
    <n v="-8493.14"/>
    <x v="3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4"/>
    <n v="0"/>
    <n v="-7744.88"/>
    <x v="4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5"/>
    <n v="0"/>
    <n v="-9357.7099999999991"/>
    <x v="5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6"/>
    <n v="0"/>
    <n v="-7725.61"/>
    <x v="6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7"/>
    <n v="0"/>
    <n v="-7378.13"/>
    <x v="7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8"/>
    <n v="0"/>
    <n v="-9593.59"/>
    <x v="8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9"/>
    <n v="0"/>
    <n v="-4555.3599999999997"/>
    <x v="9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0"/>
    <n v="0"/>
    <n v="-69.17"/>
    <x v="0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1"/>
    <n v="0"/>
    <n v="-8343.0499999999993"/>
    <x v="10"/>
    <x v="4"/>
    <x v="0"/>
  </r>
  <r>
    <x v="0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2"/>
    <n v="0"/>
    <n v="-9212.58"/>
    <x v="11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1"/>
    <n v="0"/>
    <n v="-5415.98"/>
    <x v="2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2"/>
    <n v="0"/>
    <n v="-7973.76"/>
    <x v="1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3"/>
    <n v="0"/>
    <n v="-8107.68"/>
    <x v="3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5"/>
    <n v="0"/>
    <n v="-2691.7"/>
    <x v="5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7"/>
    <n v="0"/>
    <n v="-2689.29"/>
    <x v="7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8"/>
    <n v="0"/>
    <n v="-5385.82"/>
    <x v="8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9"/>
    <n v="0"/>
    <n v="-8052.18"/>
    <x v="9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0"/>
    <n v="0"/>
    <n v="-8074.5"/>
    <x v="0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1"/>
    <n v="0"/>
    <n v="-16180.98"/>
    <x v="10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2"/>
    <n v="0"/>
    <n v="-10745.09"/>
    <x v="11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1"/>
    <n v="0"/>
    <n v="-7977.38"/>
    <x v="2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2"/>
    <n v="0"/>
    <n v="-8102.86"/>
    <x v="1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4"/>
    <n v="0"/>
    <n v="-8196.15"/>
    <x v="4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5"/>
    <n v="0"/>
    <n v="-8203.5"/>
    <x v="5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6"/>
    <n v="0"/>
    <n v="-8060.11"/>
    <x v="6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7"/>
    <n v="0"/>
    <n v="-5477.99"/>
    <x v="7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8"/>
    <n v="0"/>
    <n v="-5476.76"/>
    <x v="8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9"/>
    <n v="0"/>
    <n v="-8156.93"/>
    <x v="9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0"/>
    <n v="0"/>
    <n v="-10943.72"/>
    <x v="0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1"/>
    <n v="0"/>
    <n v="-8214.5300000000007"/>
    <x v="10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2"/>
    <n v="0"/>
    <n v="-5536.81"/>
    <x v="11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1"/>
    <n v="0"/>
    <n v="-8344.43"/>
    <x v="2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2"/>
    <n v="0"/>
    <n v="-5544.16"/>
    <x v="1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5"/>
    <n v="0"/>
    <n v="-2872.69"/>
    <x v="5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6"/>
    <n v="0"/>
    <n v="-5724.88"/>
    <x v="6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7"/>
    <n v="0"/>
    <n v="-8639.8799999999992"/>
    <x v="7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8"/>
    <n v="0"/>
    <n v="-11538.23"/>
    <x v="8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9"/>
    <n v="0"/>
    <n v="-8652.7099999999991"/>
    <x v="9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0"/>
    <n v="0"/>
    <n v="-8647.58"/>
    <x v="0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1"/>
    <n v="0"/>
    <n v="-8650.14"/>
    <x v="10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2"/>
    <n v="0"/>
    <n v="-8580.89"/>
    <x v="11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1"/>
    <n v="0"/>
    <n v="-8666.81"/>
    <x v="2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2"/>
    <n v="0"/>
    <n v="-8666.82"/>
    <x v="1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3"/>
    <n v="0"/>
    <n v="-5689.54"/>
    <x v="3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5"/>
    <n v="0"/>
    <n v="-2753.17"/>
    <x v="5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6"/>
    <n v="0"/>
    <n v="-5937.26"/>
    <x v="6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7"/>
    <n v="0"/>
    <n v="-8922.19"/>
    <x v="7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8"/>
    <n v="0"/>
    <n v="-8926.15"/>
    <x v="8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9"/>
    <n v="0"/>
    <n v="-5960.46"/>
    <x v="9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0"/>
    <n v="0"/>
    <n v="-5859.16"/>
    <x v="0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1"/>
    <n v="0"/>
    <n v="-8951.26"/>
    <x v="10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2"/>
    <n v="0"/>
    <n v="-8868.0300000000007"/>
    <x v="11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1"/>
    <n v="0"/>
    <n v="-8930.11"/>
    <x v="2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2"/>
    <n v="0"/>
    <n v="-5926.11"/>
    <x v="1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3"/>
    <n v="0"/>
    <n v="-8935.4"/>
    <x v="3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4"/>
    <n v="0"/>
    <n v="-9011.26"/>
    <x v="4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5"/>
    <n v="0"/>
    <n v="-8581.81"/>
    <x v="5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6"/>
    <n v="0"/>
    <n v="-8839.27"/>
    <x v="6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7"/>
    <n v="0"/>
    <n v="-8834.2900000000009"/>
    <x v="7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8"/>
    <n v="0"/>
    <n v="-8697.23"/>
    <x v="8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9"/>
    <n v="0"/>
    <n v="-5925.45"/>
    <x v="9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11"/>
    <n v="0"/>
    <n v="-5767.1"/>
    <x v="10"/>
    <x v="4"/>
    <x v="0"/>
  </r>
  <r>
    <x v="0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12"/>
    <n v="0"/>
    <n v="-8870.2199999999993"/>
    <x v="11"/>
    <x v="4"/>
    <x v="0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1"/>
    <n v="0"/>
    <n v="-32078.23"/>
    <x v="2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2"/>
    <n v="0"/>
    <n v="-31062.240000000002"/>
    <x v="1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3"/>
    <n v="0"/>
    <n v="-32426.91"/>
    <x v="3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4"/>
    <n v="0"/>
    <n v="-31447.85"/>
    <x v="4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5"/>
    <n v="0"/>
    <n v="-29809.61"/>
    <x v="5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6"/>
    <n v="0"/>
    <n v="-33247.21"/>
    <x v="6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7"/>
    <n v="0"/>
    <n v="-66534.649999999994"/>
    <x v="7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8"/>
    <n v="0"/>
    <n v="-37669.730000000003"/>
    <x v="8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09"/>
    <n v="0"/>
    <n v="-44374.65"/>
    <x v="9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10"/>
    <n v="0"/>
    <n v="-37664.07"/>
    <x v="0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11"/>
    <n v="0"/>
    <n v="-41901.269999999997"/>
    <x v="10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612"/>
    <n v="0"/>
    <n v="-34280.42"/>
    <x v="11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1"/>
    <n v="0"/>
    <n v="-38416.699999999997"/>
    <x v="2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2"/>
    <n v="0"/>
    <n v="-31561.56"/>
    <x v="1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3"/>
    <n v="0"/>
    <n v="-28710.560000000001"/>
    <x v="3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4"/>
    <n v="0"/>
    <n v="-26879.84"/>
    <x v="4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5"/>
    <n v="0"/>
    <n v="-33196.480000000003"/>
    <x v="5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6"/>
    <n v="0"/>
    <n v="-30008.58"/>
    <x v="6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7"/>
    <n v="0"/>
    <n v="-45564.19"/>
    <x v="7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8"/>
    <n v="0"/>
    <n v="-42253.42"/>
    <x v="8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09"/>
    <n v="0"/>
    <n v="-32515.53"/>
    <x v="9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11"/>
    <n v="0"/>
    <n v="-46088.28"/>
    <x v="10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712"/>
    <n v="0"/>
    <n v="-32215.7"/>
    <x v="11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1"/>
    <n v="0"/>
    <n v="-34380.35"/>
    <x v="2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2"/>
    <n v="0"/>
    <n v="-28763.53"/>
    <x v="1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3"/>
    <n v="0"/>
    <n v="-29786.03"/>
    <x v="3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4"/>
    <n v="0"/>
    <n v="-26878.639999999999"/>
    <x v="4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5"/>
    <n v="0"/>
    <n v="-33007.089999999997"/>
    <x v="5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6"/>
    <n v="0"/>
    <n v="-37076.019999999997"/>
    <x v="6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7"/>
    <n v="0"/>
    <n v="-42486.95"/>
    <x v="7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8"/>
    <n v="0"/>
    <n v="-38843.839999999997"/>
    <x v="8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09"/>
    <n v="0"/>
    <n v="-33200.42"/>
    <x v="9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10"/>
    <n v="0"/>
    <n v="-35779.51"/>
    <x v="0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11"/>
    <n v="0"/>
    <n v="-25438.1"/>
    <x v="10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812"/>
    <n v="0"/>
    <n v="-36957.08"/>
    <x v="11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1"/>
    <n v="0"/>
    <n v="-36376.14"/>
    <x v="2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2"/>
    <n v="0"/>
    <n v="-32907.660000000003"/>
    <x v="1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3"/>
    <n v="0"/>
    <n v="-43919.85"/>
    <x v="3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4"/>
    <n v="0"/>
    <n v="-39344.82"/>
    <x v="4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5"/>
    <n v="0"/>
    <n v="-47593.02"/>
    <x v="5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6"/>
    <n v="0"/>
    <n v="-27621.42"/>
    <x v="6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7"/>
    <n v="0"/>
    <n v="-36728.050000000003"/>
    <x v="7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8"/>
    <n v="0"/>
    <n v="-60538.62"/>
    <x v="8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09"/>
    <n v="0"/>
    <n v="2253.91"/>
    <x v="9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10"/>
    <n v="0"/>
    <n v="-9176.86"/>
    <x v="0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11"/>
    <n v="0"/>
    <n v="-5635.79"/>
    <x v="10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1912"/>
    <n v="0"/>
    <n v="-27024.15"/>
    <x v="11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1"/>
    <n v="0"/>
    <n v="-26832.9"/>
    <x v="2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2"/>
    <n v="0"/>
    <n v="-21202.19"/>
    <x v="1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3"/>
    <n v="0"/>
    <n v="-28965.74"/>
    <x v="3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4"/>
    <n v="0"/>
    <n v="-27868.38"/>
    <x v="4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5"/>
    <n v="0"/>
    <n v="-18599.009999999998"/>
    <x v="5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6"/>
    <n v="0"/>
    <n v="-26415.71"/>
    <x v="6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7"/>
    <n v="0"/>
    <n v="-24953.02"/>
    <x v="7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8"/>
    <n v="0"/>
    <n v="-33651.160000000003"/>
    <x v="8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09"/>
    <n v="0"/>
    <n v="-33825.67"/>
    <x v="9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10"/>
    <n v="0"/>
    <n v="-42037.9"/>
    <x v="0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11"/>
    <n v="0"/>
    <n v="-36517.730000000003"/>
    <x v="10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x v="1"/>
    <s v="0399 - TRIMBLE COUNTY CLEARING (ACCTNG)"/>
    <n v="202012"/>
    <n v="0"/>
    <n v="-27971.69"/>
    <x v="11"/>
    <x v="4"/>
    <x v="1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1"/>
    <n v="979.11"/>
    <n v="12459.92"/>
    <x v="2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2"/>
    <n v="588.11"/>
    <n v="7924.36"/>
    <x v="1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4"/>
    <n v="1583.61"/>
    <n v="22033.99"/>
    <x v="4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5"/>
    <n v="655.98"/>
    <n v="8850.39"/>
    <x v="5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6"/>
    <n v="1773.5"/>
    <n v="22729.07"/>
    <x v="6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7"/>
    <n v="1998.07"/>
    <n v="25425.72"/>
    <x v="7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8"/>
    <n v="1777.19"/>
    <n v="22252.41"/>
    <x v="8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09"/>
    <n v="878.54"/>
    <n v="10152.200000000001"/>
    <x v="9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10"/>
    <n v="1093.04"/>
    <n v="13021.26"/>
    <x v="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611"/>
    <n v="1659.22"/>
    <n v="20051.490000000002"/>
    <x v="1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01"/>
    <n v="454.66"/>
    <n v="6555.17"/>
    <x v="2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04"/>
    <n v="325.88"/>
    <n v="4362.49"/>
    <x v="4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06"/>
    <n v="482.68"/>
    <n v="6508.2"/>
    <x v="6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07"/>
    <n v="707.14"/>
    <n v="9096.33"/>
    <x v="7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10"/>
    <n v="362.53"/>
    <n v="4596.25"/>
    <x v="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11"/>
    <n v="1391.53"/>
    <n v="17415.439999999999"/>
    <x v="1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712"/>
    <n v="8.6199999999999992"/>
    <n v="118.71"/>
    <x v="11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1"/>
    <n v="2002.08"/>
    <n v="26606.02"/>
    <x v="2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3"/>
    <n v="2423.5100000000002"/>
    <n v="31079.07"/>
    <x v="3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4"/>
    <n v="657.54"/>
    <n v="9066.14"/>
    <x v="4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5"/>
    <n v="1613.19"/>
    <n v="20560.78"/>
    <x v="5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6"/>
    <n v="1910.1"/>
    <n v="24249.37"/>
    <x v="6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07"/>
    <n v="1100.4100000000001"/>
    <n v="13867.69"/>
    <x v="7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10"/>
    <n v="1293.78"/>
    <n v="15584.49"/>
    <x v="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811"/>
    <n v="1733.13"/>
    <n v="21312.14"/>
    <x v="1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901"/>
    <n v="650.09"/>
    <n v="8594.91"/>
    <x v="2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1 - E W BROWN UNIT  1"/>
    <n v="201902"/>
    <n v="49.45"/>
    <n v="653.17999999999995"/>
    <x v="1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1"/>
    <n v="1917.73"/>
    <n v="24404.57"/>
    <x v="2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2"/>
    <n v="774.55"/>
    <n v="10436.5"/>
    <x v="1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4"/>
    <n v="2664.81"/>
    <n v="37077.57"/>
    <x v="4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5"/>
    <n v="1215.8599999999999"/>
    <n v="16404.22"/>
    <x v="5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6"/>
    <n v="2831.53"/>
    <n v="36288.720000000001"/>
    <x v="6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7"/>
    <n v="3349.64"/>
    <n v="42624.639999999999"/>
    <x v="7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8"/>
    <n v="2793.16"/>
    <n v="34973.49"/>
    <x v="8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09"/>
    <n v="1328.65"/>
    <n v="15353.56"/>
    <x v="9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10"/>
    <n v="1725.24"/>
    <n v="20552.580000000002"/>
    <x v="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611"/>
    <n v="2677.08"/>
    <n v="32352.22"/>
    <x v="1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1"/>
    <n v="2630.26"/>
    <n v="37922.410000000003"/>
    <x v="2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2"/>
    <n v="961.45"/>
    <n v="17481.87"/>
    <x v="1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3"/>
    <n v="1556.57"/>
    <n v="22672.84"/>
    <x v="3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4"/>
    <n v="2681.21"/>
    <n v="35892.83"/>
    <x v="4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6"/>
    <n v="1347.33"/>
    <n v="18166.669999999998"/>
    <x v="6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7"/>
    <n v="1923.7"/>
    <n v="24745.61"/>
    <x v="7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08"/>
    <n v="1315.6"/>
    <n v="16702.59"/>
    <x v="8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10"/>
    <n v="1419.1"/>
    <n v="17991.73"/>
    <x v="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11"/>
    <n v="3424.69"/>
    <n v="42861.07"/>
    <x v="1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712"/>
    <n v="672.92"/>
    <n v="9266.77"/>
    <x v="11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1"/>
    <n v="4354.08"/>
    <n v="57862.2"/>
    <x v="2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2"/>
    <n v="2313.48"/>
    <n v="32096.45"/>
    <x v="1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3"/>
    <n v="4068.99"/>
    <n v="52180.7"/>
    <x v="3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4"/>
    <n v="1358.82"/>
    <n v="18735.36"/>
    <x v="4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5"/>
    <n v="2240.7600000000002"/>
    <n v="28559.42"/>
    <x v="5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6"/>
    <n v="2530.33"/>
    <n v="32123.4"/>
    <x v="6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07"/>
    <n v="2051.92"/>
    <n v="25858.89"/>
    <x v="7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10"/>
    <n v="3189.39"/>
    <n v="38418.43"/>
    <x v="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11"/>
    <n v="3436.64"/>
    <n v="42260.04"/>
    <x v="1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812"/>
    <n v="1128"/>
    <n v="14956.89"/>
    <x v="11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901"/>
    <n v="1359.05"/>
    <n v="17968.14"/>
    <x v="2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2 - E W BROWN UNIT  2"/>
    <n v="201902"/>
    <n v="116.49"/>
    <n v="1538.7"/>
    <x v="1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1"/>
    <n v="3823.16"/>
    <n v="48652.62"/>
    <x v="2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2"/>
    <n v="2733.34"/>
    <n v="36829.79"/>
    <x v="1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3"/>
    <n v="108"/>
    <n v="1585.81"/>
    <x v="3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4"/>
    <n v="4910.58"/>
    <n v="68324.710000000006"/>
    <x v="4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5"/>
    <n v="5910.16"/>
    <n v="79739.06"/>
    <x v="5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6"/>
    <n v="7495.97"/>
    <n v="96067.91"/>
    <x v="6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7"/>
    <n v="7301.29"/>
    <n v="92909.94"/>
    <x v="7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8"/>
    <n v="6088.65"/>
    <n v="76236.72"/>
    <x v="8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09"/>
    <n v="7269.81"/>
    <n v="84008.19"/>
    <x v="9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10"/>
    <n v="4111.72"/>
    <n v="48982.44"/>
    <x v="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11"/>
    <n v="3538.7"/>
    <n v="42764.81"/>
    <x v="10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612"/>
    <n v="5008"/>
    <n v="67020.149999999994"/>
    <x v="11"/>
    <x v="0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1"/>
    <n v="2502.08"/>
    <n v="36074.339999999997"/>
    <x v="2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2"/>
    <n v="157.55000000000001"/>
    <n v="2864.7"/>
    <x v="1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3"/>
    <n v="6848.43"/>
    <n v="99753.54"/>
    <x v="3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4"/>
    <n v="4317.91"/>
    <n v="57803.01"/>
    <x v="4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5"/>
    <n v="4937"/>
    <n v="70947.33"/>
    <x v="5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6"/>
    <n v="7093.99"/>
    <n v="95651.55"/>
    <x v="6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7"/>
    <n v="8325.16"/>
    <n v="107091.11"/>
    <x v="7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8"/>
    <n v="5404.4"/>
    <n v="68613.16"/>
    <x v="8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09"/>
    <n v="4015"/>
    <n v="46159.93"/>
    <x v="9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10"/>
    <n v="8139.37"/>
    <n v="103193.09"/>
    <x v="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11"/>
    <n v="7180.78"/>
    <n v="89869.72"/>
    <x v="10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712"/>
    <n v="2904.46"/>
    <n v="39997.29"/>
    <x v="11"/>
    <x v="2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1"/>
    <n v="7402.84"/>
    <n v="98377.76"/>
    <x v="2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2"/>
    <n v="3405.52"/>
    <n v="47247.05"/>
    <x v="1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3"/>
    <n v="9028.5"/>
    <n v="115781.41"/>
    <x v="3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4"/>
    <n v="3107.64"/>
    <n v="42848.03"/>
    <x v="4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5"/>
    <n v="6115.05"/>
    <n v="77938.87"/>
    <x v="5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6"/>
    <n v="6600.57"/>
    <n v="83796.479999999996"/>
    <x v="6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7"/>
    <n v="5199.67"/>
    <n v="65527.75"/>
    <x v="7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8"/>
    <n v="4141"/>
    <n v="56267.58"/>
    <x v="8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09"/>
    <n v="9332"/>
    <n v="102159.82"/>
    <x v="9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10"/>
    <n v="6840.83"/>
    <n v="82402.58"/>
    <x v="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811"/>
    <n v="8271.23"/>
    <n v="101710.54"/>
    <x v="10"/>
    <x v="3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1"/>
    <n v="5053.8599999999997"/>
    <n v="66817.61"/>
    <x v="2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2"/>
    <n v="976.06"/>
    <n v="12892.65"/>
    <x v="1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3"/>
    <n v="7893"/>
    <n v="104052.94"/>
    <x v="3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4"/>
    <n v="7411"/>
    <n v="97211.21"/>
    <x v="4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5"/>
    <n v="5113"/>
    <n v="66854.960000000006"/>
    <x v="5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6"/>
    <n v="1679"/>
    <n v="21950.57"/>
    <x v="6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7"/>
    <n v="5942"/>
    <n v="77655.88"/>
    <x v="7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8"/>
    <n v="5795"/>
    <n v="75717.25"/>
    <x v="8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09"/>
    <n v="8538"/>
    <n v="129693.32"/>
    <x v="9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10"/>
    <n v="1003"/>
    <n v="15191.75"/>
    <x v="0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1912"/>
    <n v="1780"/>
    <n v="25791.03"/>
    <x v="11"/>
    <x v="1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1"/>
    <n v="6193"/>
    <n v="86799.62"/>
    <x v="2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2"/>
    <n v="4511"/>
    <n v="62074.31"/>
    <x v="1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3"/>
    <n v="1774"/>
    <n v="24272.06"/>
    <x v="3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4"/>
    <n v="6082"/>
    <n v="82276.67"/>
    <x v="4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5"/>
    <n v="5921"/>
    <n v="79658.34"/>
    <x v="5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6"/>
    <n v="4619"/>
    <n v="61935.09"/>
    <x v="6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7"/>
    <n v="6608"/>
    <n v="87628.04"/>
    <x v="7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8"/>
    <n v="6241"/>
    <n v="82346.97"/>
    <x v="8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09"/>
    <n v="6046"/>
    <n v="76736.12"/>
    <x v="9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10"/>
    <n v="5194"/>
    <n v="66626.41"/>
    <x v="0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11"/>
    <n v="1392"/>
    <n v="17855.98"/>
    <x v="10"/>
    <x v="4"/>
    <x v="0"/>
  </r>
  <r>
    <x v="1"/>
    <x v="2"/>
    <s v="P42760: E W BROWN PLANT"/>
    <s v="502006 - SCRUBBER REACTANT EX"/>
    <x v="0"/>
    <s v="PPLCTL: TOTAL COST OF SALES"/>
    <s v="PPLCTE: TOTAL ELECTRIC COST OF SALES"/>
    <x v="0"/>
    <s v="5623 - E W BROWN UNIT  3"/>
    <n v="202012"/>
    <n v="2549"/>
    <n v="32697.48"/>
    <x v="11"/>
    <x v="4"/>
    <x v="0"/>
  </r>
  <r>
    <x v="1"/>
    <x v="2"/>
    <s v="P42760: E W BROWN PLANT"/>
    <s v="502014 - PROCESS WATER CHEMICALS"/>
    <x v="1"/>
    <s v="PPLCTL: TOTAL COST OF SALES"/>
    <s v="PPLCTE: TOTAL ELECTRIC COST OF SALES"/>
    <x v="0"/>
    <s v="5623 - E W BROWN UNIT  3"/>
    <n v="202009"/>
    <n v="2599"/>
    <n v="4642.8500000000004"/>
    <x v="9"/>
    <x v="4"/>
    <x v="0"/>
  </r>
  <r>
    <x v="1"/>
    <x v="2"/>
    <s v="P42760: E W BROWN PLANT"/>
    <s v="502014 - PROCESS WATER CHEMICALS"/>
    <x v="1"/>
    <s v="PPLCTL: TOTAL COST OF SALES"/>
    <s v="PPLCTE: TOTAL ELECTRIC COST OF SALES"/>
    <x v="0"/>
    <s v="5623 - E W BROWN UNIT  3"/>
    <n v="202011"/>
    <n v="2599"/>
    <n v="4642.8500000000004"/>
    <x v="10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1"/>
    <n v="59.63"/>
    <n v="0"/>
    <x v="2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2"/>
    <n v="39.840000000000003"/>
    <n v="0"/>
    <x v="1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4"/>
    <n v="19.739999999999998"/>
    <n v="0"/>
    <x v="4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5"/>
    <n v="79.12"/>
    <n v="0"/>
    <x v="5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6"/>
    <n v="58.96"/>
    <n v="0"/>
    <x v="6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7"/>
    <n v="98.55"/>
    <n v="0"/>
    <x v="7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8"/>
    <n v="78.33"/>
    <n v="0"/>
    <x v="8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09"/>
    <n v="59.21"/>
    <n v="0"/>
    <x v="9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10"/>
    <n v="58.66"/>
    <n v="0"/>
    <x v="0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11"/>
    <n v="59.58"/>
    <n v="0"/>
    <x v="10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612"/>
    <n v="59.86"/>
    <n v="0"/>
    <x v="11"/>
    <x v="0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1"/>
    <n v="58.78"/>
    <n v="0"/>
    <x v="2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3"/>
    <n v="19.850000000000001"/>
    <n v="0"/>
    <x v="3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4"/>
    <n v="79.14"/>
    <n v="0"/>
    <x v="4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5"/>
    <n v="58.01"/>
    <n v="0"/>
    <x v="5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6"/>
    <n v="58.4"/>
    <n v="0"/>
    <x v="6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7"/>
    <n v="97.24"/>
    <n v="0"/>
    <x v="7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8"/>
    <n v="57.03"/>
    <n v="0"/>
    <x v="8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09"/>
    <n v="19.84"/>
    <n v="0"/>
    <x v="9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10"/>
    <n v="78.02"/>
    <n v="0"/>
    <x v="0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11"/>
    <n v="80.02"/>
    <n v="0"/>
    <x v="10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712"/>
    <n v="79.459999999999994"/>
    <n v="0"/>
    <x v="11"/>
    <x v="2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1"/>
    <n v="37.659999999999997"/>
    <n v="0"/>
    <x v="2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2"/>
    <n v="58.29"/>
    <n v="0"/>
    <x v="1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3"/>
    <n v="98.11"/>
    <n v="0"/>
    <x v="3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4"/>
    <n v="39.08"/>
    <n v="0"/>
    <x v="4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5"/>
    <n v="38.659999999999997"/>
    <n v="0"/>
    <x v="5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6"/>
    <n v="97.26"/>
    <n v="0"/>
    <x v="6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7"/>
    <n v="96.28"/>
    <n v="0"/>
    <x v="7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8"/>
    <n v="38.43"/>
    <n v="0"/>
    <x v="8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09"/>
    <n v="98.04"/>
    <n v="0"/>
    <x v="9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10"/>
    <n v="58.82"/>
    <n v="0"/>
    <x v="0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11"/>
    <n v="136.94"/>
    <n v="0"/>
    <x v="10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812"/>
    <n v="19.420000000000002"/>
    <n v="0"/>
    <x v="11"/>
    <x v="3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1"/>
    <n v="39.32"/>
    <n v="0"/>
    <x v="2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2"/>
    <n v="20.03"/>
    <n v="0"/>
    <x v="1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3"/>
    <n v="79.900000000000006"/>
    <n v="0"/>
    <x v="3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4"/>
    <n v="79.19"/>
    <n v="0"/>
    <x v="4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5"/>
    <n v="79.14"/>
    <n v="0"/>
    <x v="5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7"/>
    <n v="79.13"/>
    <n v="0"/>
    <x v="7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8"/>
    <n v="77.47"/>
    <n v="0"/>
    <x v="8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09"/>
    <n v="59.14"/>
    <n v="0"/>
    <x v="9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1912"/>
    <n v="20.22"/>
    <n v="0"/>
    <x v="11"/>
    <x v="1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1"/>
    <n v="100.53"/>
    <n v="0"/>
    <x v="2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2"/>
    <n v="62.43"/>
    <n v="0"/>
    <x v="1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3"/>
    <n v="40"/>
    <n v="0"/>
    <x v="3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4"/>
    <n v="59.21"/>
    <n v="0"/>
    <x v="4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5"/>
    <n v="99.33"/>
    <n v="0"/>
    <x v="5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6"/>
    <n v="118.21"/>
    <n v="0"/>
    <x v="6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7"/>
    <n v="19.170000000000002"/>
    <n v="0"/>
    <x v="7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8"/>
    <n v="79.290000000000006"/>
    <n v="0"/>
    <x v="8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09"/>
    <n v="19.600000000000001"/>
    <n v="0"/>
    <x v="9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10"/>
    <n v="39.89"/>
    <n v="12888.05"/>
    <x v="0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11"/>
    <n v="59.33"/>
    <n v="0"/>
    <x v="10"/>
    <x v="4"/>
    <x v="0"/>
  </r>
  <r>
    <x v="1"/>
    <x v="2"/>
    <s v="P42760: E W BROWN PLANT"/>
    <s v="506104 - NOX REDUCTION REAGENT"/>
    <x v="2"/>
    <s v="PPLCTL: TOTAL COST OF SALES"/>
    <s v="PPLCTE: TOTAL ELECTRIC COST OF SALES"/>
    <x v="0"/>
    <s v="5623 - E W BROWN UNIT  3"/>
    <n v="202012"/>
    <n v="39.85"/>
    <n v="0"/>
    <x v="11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1 - E W BROWN UNIT  1"/>
    <n v="201702"/>
    <n v="0"/>
    <n v="14131.26"/>
    <x v="1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2 - E W BROWN UNIT  2"/>
    <n v="201702"/>
    <n v="0"/>
    <n v="22102.74"/>
    <x v="1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607"/>
    <n v="41.66"/>
    <n v="0"/>
    <x v="7"/>
    <x v="0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608"/>
    <n v="186.18"/>
    <n v="0"/>
    <x v="8"/>
    <x v="0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612"/>
    <n v="40.729999999999997"/>
    <n v="0"/>
    <x v="11"/>
    <x v="0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01"/>
    <n v="0"/>
    <n v="0"/>
    <x v="2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03"/>
    <n v="0"/>
    <n v="0"/>
    <x v="3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05"/>
    <n v="0"/>
    <n v="0"/>
    <x v="5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06"/>
    <n v="0"/>
    <n v="0"/>
    <x v="6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10"/>
    <n v="20"/>
    <n v="0"/>
    <x v="0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711"/>
    <n v="100.24"/>
    <n v="0"/>
    <x v="10"/>
    <x v="2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03"/>
    <n v="23.09"/>
    <n v="0"/>
    <x v="3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05"/>
    <n v="23.13"/>
    <n v="0"/>
    <x v="5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06"/>
    <n v="-37.03"/>
    <n v="0"/>
    <x v="6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07"/>
    <n v="45.84"/>
    <n v="0"/>
    <x v="7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08"/>
    <n v="0"/>
    <n v="0"/>
    <x v="8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10"/>
    <n v="22.99"/>
    <n v="0"/>
    <x v="0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11"/>
    <n v="68.739999999999995"/>
    <n v="0"/>
    <x v="10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812"/>
    <n v="68.56"/>
    <n v="0"/>
    <x v="11"/>
    <x v="3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901"/>
    <n v="0"/>
    <n v="0"/>
    <x v="2"/>
    <x v="1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906"/>
    <n v="20.149999999999999"/>
    <n v="0"/>
    <x v="6"/>
    <x v="1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909"/>
    <n v="40.49"/>
    <n v="0"/>
    <x v="9"/>
    <x v="1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1912"/>
    <n v="61.53"/>
    <n v="0"/>
    <x v="11"/>
    <x v="1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2001"/>
    <n v="19.52"/>
    <n v="0"/>
    <x v="2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2005"/>
    <n v="61.3"/>
    <n v="0"/>
    <x v="5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2007"/>
    <n v="39.69"/>
    <n v="0"/>
    <x v="7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2008"/>
    <n v="61.77"/>
    <n v="0"/>
    <x v="8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3 - E W BROWN UNIT  3"/>
    <n v="202009"/>
    <n v="61.49"/>
    <n v="0"/>
    <x v="9"/>
    <x v="4"/>
    <x v="0"/>
  </r>
  <r>
    <x v="1"/>
    <x v="2"/>
    <s v="P42760: E W BROWN PLANT"/>
    <s v="506111 - ACTIVATED CARBON"/>
    <x v="3"/>
    <s v="PPLCTL: TOTAL COST OF SALES"/>
    <s v="PPLCTE: TOTAL ELECTRIC COST OF SALES"/>
    <x v="0"/>
    <s v="5624 - E W BROWN UNITS 1 &amp; 2"/>
    <n v="201702"/>
    <n v="40260"/>
    <n v="0"/>
    <x v="1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1 - E W BROWN UNIT  1"/>
    <n v="201703"/>
    <n v="0"/>
    <n v="0"/>
    <x v="3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1 - E W BROWN UNIT  1"/>
    <n v="201704"/>
    <n v="0"/>
    <n v="0"/>
    <x v="4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1 - E W BROWN UNIT  1"/>
    <n v="201705"/>
    <n v="0"/>
    <n v="0"/>
    <x v="5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1 - E W BROWN UNIT  1"/>
    <n v="201706"/>
    <n v="0"/>
    <n v="0"/>
    <x v="6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2 - E W BROWN UNIT  2"/>
    <n v="201703"/>
    <n v="0"/>
    <n v="0"/>
    <x v="3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2 - E W BROWN UNIT  2"/>
    <n v="201704"/>
    <n v="0"/>
    <n v="0"/>
    <x v="4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2 - E W BROWN UNIT  2"/>
    <n v="201705"/>
    <n v="0"/>
    <n v="0"/>
    <x v="5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2 - E W BROWN UNIT  2"/>
    <n v="201706"/>
    <n v="0"/>
    <n v="0"/>
    <x v="6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1"/>
    <n v="145.28"/>
    <n v="0"/>
    <x v="2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2"/>
    <n v="146.99"/>
    <n v="0"/>
    <x v="1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4"/>
    <n v="81.67"/>
    <n v="0"/>
    <x v="4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5"/>
    <n v="187.7"/>
    <n v="0"/>
    <x v="5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6"/>
    <n v="142.15"/>
    <n v="0"/>
    <x v="6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7"/>
    <n v="135.88"/>
    <n v="0"/>
    <x v="7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8"/>
    <n v="202.63"/>
    <n v="0"/>
    <x v="8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09"/>
    <n v="200.79"/>
    <n v="0"/>
    <x v="9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10"/>
    <n v="135"/>
    <n v="0"/>
    <x v="0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11"/>
    <n v="159.51"/>
    <n v="0"/>
    <x v="10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612"/>
    <n v="128.91999999999999"/>
    <n v="0"/>
    <x v="11"/>
    <x v="0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1"/>
    <n v="113.42"/>
    <n v="0"/>
    <x v="2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3"/>
    <n v="171.53"/>
    <n v="0"/>
    <x v="3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4"/>
    <n v="47.5"/>
    <n v="0"/>
    <x v="4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5"/>
    <n v="113.99"/>
    <n v="0"/>
    <x v="5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6"/>
    <n v="186.06"/>
    <n v="0"/>
    <x v="6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7"/>
    <n v="236.48"/>
    <n v="0"/>
    <x v="7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8"/>
    <n v="165"/>
    <n v="0"/>
    <x v="8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09"/>
    <n v="47.84"/>
    <n v="0"/>
    <x v="9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10"/>
    <n v="215.45"/>
    <n v="0"/>
    <x v="0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11"/>
    <n v="189.26"/>
    <n v="0"/>
    <x v="10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712"/>
    <n v="44.92"/>
    <n v="0"/>
    <x v="11"/>
    <x v="2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1"/>
    <n v="213.63"/>
    <n v="0"/>
    <x v="2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2"/>
    <n v="94.39"/>
    <n v="0"/>
    <x v="1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3"/>
    <n v="211.15"/>
    <n v="0"/>
    <x v="3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4"/>
    <n v="44.33"/>
    <n v="0"/>
    <x v="4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5"/>
    <n v="118.93"/>
    <n v="0"/>
    <x v="5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6"/>
    <n v="201.61"/>
    <n v="0"/>
    <x v="6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7"/>
    <n v="184.16"/>
    <n v="0"/>
    <x v="7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8"/>
    <n v="93.73"/>
    <n v="0"/>
    <x v="8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09"/>
    <n v="186.44"/>
    <n v="0"/>
    <x v="9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10"/>
    <n v="204.3"/>
    <n v="0"/>
    <x v="0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11"/>
    <n v="208.78"/>
    <n v="0"/>
    <x v="10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812"/>
    <n v="184.6"/>
    <n v="0"/>
    <x v="11"/>
    <x v="3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1"/>
    <n v="49.11"/>
    <n v="0"/>
    <x v="2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2"/>
    <n v="48.32"/>
    <n v="0"/>
    <x v="1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3"/>
    <n v="140.66999999999999"/>
    <n v="0"/>
    <x v="3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4"/>
    <n v="234.4"/>
    <n v="0"/>
    <x v="4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5"/>
    <n v="184.56"/>
    <n v="0"/>
    <x v="5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6"/>
    <n v="24.07"/>
    <n v="0"/>
    <x v="6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7"/>
    <n v="239.67"/>
    <n v="0"/>
    <x v="7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8"/>
    <n v="164.14"/>
    <n v="0"/>
    <x v="8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09"/>
    <n v="119.92"/>
    <n v="0"/>
    <x v="9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10"/>
    <n v="21.88"/>
    <n v="0"/>
    <x v="0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1912"/>
    <n v="50.21"/>
    <n v="0"/>
    <x v="11"/>
    <x v="1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1"/>
    <n v="194.17"/>
    <n v="0"/>
    <x v="2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2"/>
    <n v="91.92"/>
    <n v="0"/>
    <x v="1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3"/>
    <n v="97.02"/>
    <n v="0"/>
    <x v="3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4"/>
    <n v="145.9"/>
    <n v="0"/>
    <x v="4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5"/>
    <n v="316.19"/>
    <n v="0"/>
    <x v="5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6"/>
    <n v="217.9"/>
    <n v="0"/>
    <x v="6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7"/>
    <n v="267.58"/>
    <n v="0"/>
    <x v="7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8"/>
    <n v="194.52"/>
    <n v="0"/>
    <x v="8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09"/>
    <n v="194.91"/>
    <n v="0"/>
    <x v="9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10"/>
    <n v="244.06"/>
    <n v="0"/>
    <x v="0"/>
    <x v="4"/>
    <x v="0"/>
  </r>
  <r>
    <x v="1"/>
    <x v="2"/>
    <s v="P42760: E W BROWN PLANT"/>
    <s v="506112 - SORBENT REACTANT - REAGENT ONLY"/>
    <x v="4"/>
    <s v="PPLCTL: TOTAL COST OF SALES"/>
    <s v="PPLCTE: TOTAL ELECTRIC COST OF SALES"/>
    <x v="0"/>
    <s v="5623 - E W BROWN UNIT  3"/>
    <n v="202011"/>
    <n v="48.32"/>
    <n v="0"/>
    <x v="10"/>
    <x v="4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1"/>
    <n v="0"/>
    <n v="835.53"/>
    <x v="2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2"/>
    <n v="0"/>
    <n v="24047.83"/>
    <x v="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3"/>
    <n v="0"/>
    <n v="5679.85"/>
    <x v="3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5"/>
    <n v="0"/>
    <n v="6239"/>
    <x v="5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6"/>
    <n v="19483.2"/>
    <n v="24171.58"/>
    <x v="6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7"/>
    <n v="24600.400000000001"/>
    <n v="30643.23"/>
    <x v="7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8"/>
    <n v="24703.8"/>
    <n v="30177.38"/>
    <x v="8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09"/>
    <n v="19078.400000000001"/>
    <n v="23708.17"/>
    <x v="9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10"/>
    <n v="19639.400000000001"/>
    <n v="24942.04"/>
    <x v="0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612"/>
    <n v="24448.6"/>
    <n v="30473.41"/>
    <x v="1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710"/>
    <n v="4980.8"/>
    <n v="5827.54"/>
    <x v="0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803"/>
    <n v="4991.8"/>
    <n v="5840.41"/>
    <x v="3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804"/>
    <n v="4910.3999999999996"/>
    <n v="6030.7"/>
    <x v="4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807"/>
    <n v="4980.8"/>
    <n v="6117.17"/>
    <x v="7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810"/>
    <n v="4945.6000000000004"/>
    <n v="6577.65"/>
    <x v="0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1 - E W BROWN UNIT  1"/>
    <n v="201901"/>
    <n v="3097.6"/>
    <n v="3748.1"/>
    <x v="2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1"/>
    <n v="0"/>
    <n v="1336.83"/>
    <x v="2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2"/>
    <n v="0"/>
    <n v="75575.39"/>
    <x v="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3"/>
    <n v="0"/>
    <n v="17555.900000000001"/>
    <x v="3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5"/>
    <n v="0"/>
    <n v="19284.189999999999"/>
    <x v="5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6"/>
    <n v="60220.800000000003"/>
    <n v="74712.14"/>
    <x v="6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7"/>
    <n v="76037.600000000006"/>
    <n v="94715.43"/>
    <x v="7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8"/>
    <n v="76357.2"/>
    <n v="93275.53"/>
    <x v="8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09"/>
    <n v="58969.599999999999"/>
    <n v="73279.789999999994"/>
    <x v="9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10"/>
    <n v="60703.6"/>
    <n v="77093.570000000007"/>
    <x v="0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612"/>
    <n v="75568.399999999994"/>
    <n v="94190.54"/>
    <x v="1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710"/>
    <n v="15395.2"/>
    <n v="18012.38"/>
    <x v="0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803"/>
    <n v="15429.2"/>
    <n v="18052.16"/>
    <x v="3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804"/>
    <n v="15177.6"/>
    <n v="18640.37"/>
    <x v="4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807"/>
    <n v="15395.2"/>
    <n v="18907.61"/>
    <x v="7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810"/>
    <n v="15286.4"/>
    <n v="20330.91"/>
    <x v="0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2 - E W BROWN UNIT  2"/>
    <n v="201901"/>
    <n v="9574.4"/>
    <n v="11585.02"/>
    <x v="2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1"/>
    <n v="0"/>
    <n v="3397.77"/>
    <x v="2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2"/>
    <n v="0"/>
    <n v="125025.05"/>
    <x v="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3"/>
    <n v="0"/>
    <n v="28399.25"/>
    <x v="3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5"/>
    <n v="0"/>
    <n v="250895.01"/>
    <x v="5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6"/>
    <n v="97416"/>
    <n v="179732.68"/>
    <x v="6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7"/>
    <n v="123002"/>
    <n v="148980.34"/>
    <x v="7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8"/>
    <n v="123519"/>
    <n v="92076.69"/>
    <x v="8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09"/>
    <n v="95392"/>
    <n v="129757.04"/>
    <x v="9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10"/>
    <n v="98197"/>
    <n v="12595.39"/>
    <x v="0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11"/>
    <n v="0"/>
    <n v="162401.60000000001"/>
    <x v="10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612"/>
    <n v="122243"/>
    <n v="-124664.75"/>
    <x v="11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701"/>
    <n v="4000"/>
    <n v="4000"/>
    <x v="2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703"/>
    <n v="0"/>
    <n v="0"/>
    <x v="3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704"/>
    <n v="0"/>
    <n v="0"/>
    <x v="4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710"/>
    <n v="24904"/>
    <n v="29137.68"/>
    <x v="0"/>
    <x v="2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803"/>
    <n v="24959"/>
    <n v="29202.03"/>
    <x v="3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804"/>
    <n v="24552"/>
    <n v="30153.55"/>
    <x v="4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807"/>
    <n v="24904"/>
    <n v="30585.85"/>
    <x v="7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810"/>
    <n v="24728"/>
    <n v="33785.19"/>
    <x v="0"/>
    <x v="3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901"/>
    <n v="15488"/>
    <n v="19251.580000000002"/>
    <x v="2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902"/>
    <n v="22260"/>
    <n v="30049.89"/>
    <x v="1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904"/>
    <n v="0"/>
    <n v="16948.47"/>
    <x v="4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23 - E W BROWN UNIT  3"/>
    <n v="201905"/>
    <n v="59180"/>
    <n v="55733.45"/>
    <x v="5"/>
    <x v="1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30 - E W BROWN STEAM UNITS 1,2,3 SCRUBBER"/>
    <n v="201601"/>
    <n v="42"/>
    <n v="0"/>
    <x v="2"/>
    <x v="0"/>
    <x v="0"/>
  </r>
  <r>
    <x v="1"/>
    <x v="2"/>
    <s v="P42760: E W BROWN PLANT"/>
    <s v="506113 - LIQUID INJECTION - REAGENT ONLY"/>
    <x v="5"/>
    <s v="PPLCTL: TOTAL COST OF SALES"/>
    <s v="PPLCTE: TOTAL ELECTRIC COST OF SALES"/>
    <x v="0"/>
    <s v="5630 - E W BROWN STEAM UNITS 1,2,3 SCRUBBER"/>
    <n v="201602"/>
    <n v="-42"/>
    <n v="0"/>
    <x v="1"/>
    <x v="0"/>
    <x v="0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07"/>
    <n v="0"/>
    <n v="64381.4"/>
    <x v="7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08"/>
    <n v="0"/>
    <n v="286717.2"/>
    <x v="8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09"/>
    <n v="0"/>
    <n v="0"/>
    <x v="9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10"/>
    <n v="0"/>
    <n v="0"/>
    <x v="0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11"/>
    <n v="0"/>
    <n v="3628.13"/>
    <x v="10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612"/>
    <n v="0"/>
    <n v="59096.07"/>
    <x v="11"/>
    <x v="0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1"/>
    <n v="0"/>
    <n v="0"/>
    <x v="2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2"/>
    <n v="0"/>
    <n v="0"/>
    <x v="1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3"/>
    <n v="0"/>
    <n v="0"/>
    <x v="3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4"/>
    <n v="0"/>
    <n v="0"/>
    <x v="4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5"/>
    <n v="0"/>
    <n v="0"/>
    <x v="5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6"/>
    <n v="0"/>
    <n v="0"/>
    <x v="6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7"/>
    <n v="0"/>
    <n v="0"/>
    <x v="7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8"/>
    <n v="0"/>
    <n v="0"/>
    <x v="8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09"/>
    <n v="0"/>
    <n v="0"/>
    <x v="9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10"/>
    <n v="0"/>
    <n v="38400"/>
    <x v="0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11"/>
    <n v="115700"/>
    <n v="147615.74"/>
    <x v="10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712"/>
    <n v="0"/>
    <n v="0"/>
    <x v="11"/>
    <x v="2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1"/>
    <n v="0"/>
    <n v="0"/>
    <x v="2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2"/>
    <n v="0"/>
    <n v="0"/>
    <x v="1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3"/>
    <n v="0"/>
    <n v="15706.05"/>
    <x v="3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5"/>
    <n v="0"/>
    <n v="18786.419999999998"/>
    <x v="5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6"/>
    <n v="0"/>
    <n v="-41975.58"/>
    <x v="6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7"/>
    <n v="0"/>
    <n v="31180.83"/>
    <x v="7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08"/>
    <n v="0"/>
    <n v="-3053.16"/>
    <x v="8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10"/>
    <n v="0"/>
    <n v="15638.03"/>
    <x v="0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11"/>
    <n v="0"/>
    <n v="46757.63"/>
    <x v="10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812"/>
    <n v="0"/>
    <n v="49652.72"/>
    <x v="11"/>
    <x v="3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901"/>
    <n v="0"/>
    <n v="-3017.52"/>
    <x v="2"/>
    <x v="1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906"/>
    <n v="0"/>
    <n v="14105"/>
    <x v="6"/>
    <x v="1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909"/>
    <n v="0"/>
    <n v="57743"/>
    <x v="9"/>
    <x v="1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910"/>
    <n v="0"/>
    <n v="-29400"/>
    <x v="0"/>
    <x v="1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1912"/>
    <n v="0"/>
    <n v="43071"/>
    <x v="11"/>
    <x v="1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2001"/>
    <n v="0"/>
    <n v="13664"/>
    <x v="2"/>
    <x v="4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2005"/>
    <n v="0"/>
    <n v="44136"/>
    <x v="5"/>
    <x v="4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2007"/>
    <n v="0"/>
    <n v="28576.799999999999"/>
    <x v="7"/>
    <x v="4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2008"/>
    <n v="0"/>
    <n v="44474.400000000001"/>
    <x v="8"/>
    <x v="4"/>
    <x v="1"/>
  </r>
  <r>
    <x v="1"/>
    <x v="2"/>
    <s v="P42760: E W BROWN PLANT"/>
    <s v="506151 - ECR ACTIVATED CARBON"/>
    <x v="6"/>
    <s v="PPLCTL: TOTAL COST OF SALES"/>
    <s v="PPLCTE: TOTAL ELECTRIC COST OF SALES"/>
    <x v="1"/>
    <s v="5623 - E W BROWN UNIT  3"/>
    <n v="202009"/>
    <n v="0"/>
    <n v="44272.800000000003"/>
    <x v="9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1"/>
    <n v="0"/>
    <n v="24405.77"/>
    <x v="2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2"/>
    <n v="0"/>
    <n v="24523.96"/>
    <x v="1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4"/>
    <n v="0"/>
    <n v="13610.04"/>
    <x v="4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5"/>
    <n v="0"/>
    <n v="31279.56"/>
    <x v="5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6"/>
    <n v="0"/>
    <n v="23879.95"/>
    <x v="6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7"/>
    <n v="0"/>
    <n v="22948.45"/>
    <x v="7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8"/>
    <n v="0"/>
    <n v="34130.86"/>
    <x v="8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09"/>
    <n v="0"/>
    <n v="33820.93"/>
    <x v="9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10"/>
    <n v="0"/>
    <n v="22799.81"/>
    <x v="0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11"/>
    <n v="0"/>
    <n v="26939.24"/>
    <x v="10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612"/>
    <n v="0"/>
    <n v="21773"/>
    <x v="11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1"/>
    <n v="0"/>
    <n v="17853.439999999999"/>
    <x v="2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2"/>
    <n v="0"/>
    <n v="0"/>
    <x v="1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3"/>
    <n v="0"/>
    <n v="27000.55"/>
    <x v="3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4"/>
    <n v="0"/>
    <n v="7476.98"/>
    <x v="4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5"/>
    <n v="0"/>
    <n v="17987.63"/>
    <x v="5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6"/>
    <n v="0"/>
    <n v="29287.71"/>
    <x v="6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7"/>
    <n v="0"/>
    <n v="37224.31"/>
    <x v="7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8"/>
    <n v="0"/>
    <n v="25972.65"/>
    <x v="8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09"/>
    <n v="0"/>
    <n v="7549.15"/>
    <x v="9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10"/>
    <n v="0"/>
    <n v="34250.089999999997"/>
    <x v="0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11"/>
    <n v="0"/>
    <n v="30086.66"/>
    <x v="10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712"/>
    <n v="0"/>
    <n v="7175.98"/>
    <x v="11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1"/>
    <n v="0"/>
    <n v="34955.24"/>
    <x v="2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2"/>
    <n v="0"/>
    <n v="15521.04"/>
    <x v="1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3"/>
    <n v="0"/>
    <n v="34720.47"/>
    <x v="3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4"/>
    <n v="0"/>
    <n v="7271.45"/>
    <x v="4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5"/>
    <n v="0"/>
    <n v="19556.27"/>
    <x v="5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6"/>
    <n v="0"/>
    <n v="33367.910000000003"/>
    <x v="6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7"/>
    <n v="0"/>
    <n v="30506.12"/>
    <x v="7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8"/>
    <n v="0"/>
    <n v="15488.43"/>
    <x v="8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09"/>
    <n v="0"/>
    <n v="30808.31"/>
    <x v="9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10"/>
    <n v="0"/>
    <n v="33833.089999999997"/>
    <x v="0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11"/>
    <n v="0"/>
    <n v="34733.919999999998"/>
    <x v="10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812"/>
    <n v="0"/>
    <n v="30653.78"/>
    <x v="11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1"/>
    <n v="0"/>
    <n v="8298.3700000000008"/>
    <x v="2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2"/>
    <n v="0"/>
    <n v="8103.27"/>
    <x v="1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3"/>
    <n v="0"/>
    <n v="23650.18"/>
    <x v="3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4"/>
    <n v="0"/>
    <n v="39607.769999999997"/>
    <x v="4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5"/>
    <n v="0"/>
    <n v="31186.05"/>
    <x v="5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6"/>
    <n v="0"/>
    <n v="4077.46"/>
    <x v="6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7"/>
    <n v="0"/>
    <n v="40508.99"/>
    <x v="7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8"/>
    <n v="0"/>
    <n v="27676.17"/>
    <x v="8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09"/>
    <n v="0"/>
    <n v="20212.54"/>
    <x v="9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10"/>
    <n v="0"/>
    <n v="3687.87"/>
    <x v="0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1912"/>
    <n v="0"/>
    <n v="8484.24"/>
    <x v="11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1"/>
    <n v="0"/>
    <n v="34206.94"/>
    <x v="2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2"/>
    <n v="0"/>
    <n v="16151.25"/>
    <x v="1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3"/>
    <n v="0"/>
    <n v="16958.12"/>
    <x v="3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4"/>
    <n v="0"/>
    <n v="25300.54"/>
    <x v="4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5"/>
    <n v="0"/>
    <n v="54293.74"/>
    <x v="5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6"/>
    <n v="0"/>
    <n v="37206.92"/>
    <x v="6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7"/>
    <n v="0"/>
    <n v="45785.61"/>
    <x v="7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8"/>
    <n v="0"/>
    <n v="33373.800000000003"/>
    <x v="8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09"/>
    <n v="0"/>
    <n v="33440.71"/>
    <x v="9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10"/>
    <n v="0"/>
    <n v="41772.449999999997"/>
    <x v="0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x v="1"/>
    <s v="5623 - E W BROWN UNIT  3"/>
    <n v="202011"/>
    <n v="0"/>
    <n v="8268.0300000000007"/>
    <x v="10"/>
    <x v="4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603"/>
    <n v="0"/>
    <n v="0"/>
    <x v="3"/>
    <x v="0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604"/>
    <n v="0"/>
    <n v="0"/>
    <x v="4"/>
    <x v="0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605"/>
    <n v="0"/>
    <n v="0"/>
    <x v="5"/>
    <x v="0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608"/>
    <n v="0"/>
    <n v="0"/>
    <x v="8"/>
    <x v="0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610"/>
    <n v="0"/>
    <n v="0"/>
    <x v="0"/>
    <x v="0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702"/>
    <n v="0"/>
    <n v="0"/>
    <x v="1"/>
    <x v="2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703"/>
    <n v="0"/>
    <n v="0"/>
    <x v="3"/>
    <x v="2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705"/>
    <n v="0"/>
    <n v="0"/>
    <x v="5"/>
    <x v="2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706"/>
    <n v="0"/>
    <n v="0"/>
    <x v="6"/>
    <x v="2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712"/>
    <n v="0"/>
    <n v="0"/>
    <x v="11"/>
    <x v="2"/>
    <x v="1"/>
  </r>
  <r>
    <x v="1"/>
    <x v="2"/>
    <s v="P42760: E W BROWN PLANT"/>
    <s v="506153 - ECR LIQUID INJECTION - REAGENT ONLY"/>
    <x v="8"/>
    <s v="PPLCTL: TOTAL COST OF SALES"/>
    <s v="PPLCTE: TOTAL ELECTRIC COST OF SALES"/>
    <x v="1"/>
    <s v="5623 - E W BROWN UNIT  3"/>
    <n v="201801"/>
    <n v="0"/>
    <n v="0"/>
    <x v="2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1"/>
    <n v="0"/>
    <n v="31053.52"/>
    <x v="2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2"/>
    <n v="0"/>
    <n v="19154.669999999998"/>
    <x v="1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4"/>
    <n v="0"/>
    <n v="8875.2999999999993"/>
    <x v="4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5"/>
    <n v="0"/>
    <n v="35662.550000000003"/>
    <x v="5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6"/>
    <n v="0"/>
    <n v="27093.3"/>
    <x v="6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7"/>
    <n v="0"/>
    <n v="44386.91"/>
    <x v="7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8"/>
    <n v="0"/>
    <n v="33418.699999999997"/>
    <x v="8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09"/>
    <n v="0"/>
    <n v="24354.86"/>
    <x v="9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10"/>
    <n v="0"/>
    <n v="22851.16"/>
    <x v="0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11"/>
    <n v="0"/>
    <n v="21500.639999999999"/>
    <x v="10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612"/>
    <n v="0"/>
    <n v="21669.919999999998"/>
    <x v="11"/>
    <x v="0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1"/>
    <n v="0"/>
    <n v="22288.799999999999"/>
    <x v="2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2"/>
    <n v="0"/>
    <n v="0"/>
    <x v="1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3"/>
    <n v="0"/>
    <n v="9181.2199999999993"/>
    <x v="3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4"/>
    <n v="0"/>
    <n v="37371.49"/>
    <x v="4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5"/>
    <n v="0"/>
    <n v="27834.94"/>
    <x v="5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6"/>
    <n v="0"/>
    <n v="26597.69"/>
    <x v="6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7"/>
    <n v="0"/>
    <n v="41143.769999999997"/>
    <x v="7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8"/>
    <n v="0"/>
    <n v="22281.32"/>
    <x v="8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09"/>
    <n v="0"/>
    <n v="6887.65"/>
    <x v="9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10"/>
    <n v="0"/>
    <n v="29033.58"/>
    <x v="0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11"/>
    <n v="0"/>
    <n v="31706.32"/>
    <x v="10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712"/>
    <n v="0"/>
    <n v="36432.400000000001"/>
    <x v="11"/>
    <x v="2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1"/>
    <n v="0"/>
    <n v="16887.88"/>
    <x v="2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2"/>
    <n v="0"/>
    <n v="26332.07"/>
    <x v="1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3"/>
    <n v="0"/>
    <n v="43487.26"/>
    <x v="3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4"/>
    <n v="0"/>
    <n v="15845.78"/>
    <x v="4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5"/>
    <n v="0"/>
    <n v="14691.96"/>
    <x v="5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6"/>
    <n v="0"/>
    <n v="35987.19"/>
    <x v="6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7"/>
    <n v="0"/>
    <n v="36862.720000000001"/>
    <x v="7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8"/>
    <n v="0"/>
    <n v="14975.39"/>
    <x v="8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09"/>
    <n v="0"/>
    <n v="40633.980000000003"/>
    <x v="9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10"/>
    <n v="0"/>
    <n v="25939.63"/>
    <x v="0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11"/>
    <n v="0"/>
    <n v="62485.1"/>
    <x v="10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812"/>
    <n v="0"/>
    <n v="8788.7199999999993"/>
    <x v="11"/>
    <x v="3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1"/>
    <n v="0"/>
    <n v="16882.04"/>
    <x v="2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2"/>
    <n v="0"/>
    <n v="7855.57"/>
    <x v="1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3"/>
    <n v="0"/>
    <n v="31382.34"/>
    <x v="3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4"/>
    <n v="0"/>
    <n v="30071.61"/>
    <x v="4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5"/>
    <n v="0"/>
    <n v="30286.13"/>
    <x v="5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7"/>
    <n v="0"/>
    <n v="26347.13"/>
    <x v="7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8"/>
    <n v="0"/>
    <n v="25531"/>
    <x v="8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09"/>
    <n v="0"/>
    <n v="19580.07"/>
    <x v="9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1912"/>
    <n v="0"/>
    <n v="7449.04"/>
    <x v="11"/>
    <x v="1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1"/>
    <n v="0"/>
    <n v="36322.5"/>
    <x v="2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2"/>
    <n v="0"/>
    <n v="22556.59"/>
    <x v="1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3"/>
    <n v="0"/>
    <n v="14406.4"/>
    <x v="3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4"/>
    <n v="0"/>
    <n v="21239.22"/>
    <x v="4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5"/>
    <n v="0"/>
    <n v="35130.839999999997"/>
    <x v="5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6"/>
    <n v="0"/>
    <n v="40168.94"/>
    <x v="6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7"/>
    <n v="0"/>
    <n v="5681.41"/>
    <x v="7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8"/>
    <n v="0"/>
    <n v="25363.53"/>
    <x v="8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09"/>
    <n v="0"/>
    <n v="6239.08"/>
    <x v="9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11"/>
    <n v="0"/>
    <n v="20125.93"/>
    <x v="10"/>
    <x v="4"/>
    <x v="1"/>
  </r>
  <r>
    <x v="1"/>
    <x v="2"/>
    <s v="P42760: E W BROWN PLANT"/>
    <s v="506154 - ECR NOX REDUCTION REAGENT"/>
    <x v="9"/>
    <s v="PPLCTL: TOTAL COST OF SALES"/>
    <s v="PPLCTE: TOTAL ELECTRIC COST OF SALES"/>
    <x v="1"/>
    <s v="5623 - E W BROWN UNIT  3"/>
    <n v="202012"/>
    <n v="0"/>
    <n v="13898.89"/>
    <x v="11"/>
    <x v="4"/>
    <x v="1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1"/>
    <n v="10018.99"/>
    <n v="104624.18"/>
    <x v="2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2"/>
    <n v="5858.28"/>
    <n v="58834.82"/>
    <x v="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3"/>
    <n v="4437.4399999999996"/>
    <n v="44709.66"/>
    <x v="3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4"/>
    <n v="9901.83"/>
    <n v="98988.14"/>
    <x v="4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5"/>
    <n v="12531.35"/>
    <n v="121849.7"/>
    <x v="5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6"/>
    <n v="12647.95"/>
    <n v="120618.87"/>
    <x v="6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7"/>
    <n v="13219.09"/>
    <n v="123617.29"/>
    <x v="7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8"/>
    <n v="12486.34"/>
    <n v="112885.29"/>
    <x v="8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09"/>
    <n v="8903"/>
    <n v="97878.2"/>
    <x v="9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10"/>
    <n v="11928.08"/>
    <n v="118608.55"/>
    <x v="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11"/>
    <n v="11194.32"/>
    <n v="108347.87"/>
    <x v="1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612"/>
    <n v="11627.72"/>
    <n v="112889.7"/>
    <x v="1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1"/>
    <n v="8425.5400000000009"/>
    <n v="80121.77"/>
    <x v="2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2"/>
    <n v="10183.969999999999"/>
    <n v="95637.38"/>
    <x v="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3"/>
    <n v="4638.33"/>
    <n v="43156.23"/>
    <x v="3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4"/>
    <n v="11529.97"/>
    <n v="106300.12"/>
    <x v="4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5"/>
    <n v="11975.31"/>
    <n v="109809.67"/>
    <x v="5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6"/>
    <n v="9974.2099999999991"/>
    <n v="90395.26"/>
    <x v="6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7"/>
    <n v="13149.15"/>
    <n v="118293.96"/>
    <x v="7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8"/>
    <n v="12124.24"/>
    <n v="108707.5"/>
    <x v="8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09"/>
    <n v="9582.06"/>
    <n v="81987.289999999994"/>
    <x v="9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10"/>
    <n v="10374.68"/>
    <n v="90318.05"/>
    <x v="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11"/>
    <n v="16837.71"/>
    <n v="148003.03"/>
    <x v="1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712"/>
    <n v="13327.11"/>
    <n v="119366.52"/>
    <x v="1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1"/>
    <n v="13748.26"/>
    <n v="124753.13"/>
    <x v="2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2"/>
    <n v="11323.97"/>
    <n v="107855.36"/>
    <x v="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3"/>
    <n v="0"/>
    <n v="0"/>
    <x v="3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4"/>
    <n v="12911.65"/>
    <n v="120522.99"/>
    <x v="4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5"/>
    <n v="13503.66"/>
    <n v="125782.75"/>
    <x v="5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6"/>
    <n v="13930.35"/>
    <n v="129289.11"/>
    <x v="6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7"/>
    <n v="13878.84"/>
    <n v="128322.93"/>
    <x v="7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8"/>
    <n v="14121.14"/>
    <n v="133596.32999999999"/>
    <x v="8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09"/>
    <n v="10984.82"/>
    <n v="67014.41"/>
    <x v="9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10"/>
    <n v="12562.58"/>
    <n v="94446.47"/>
    <x v="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11"/>
    <n v="10085.549999999999"/>
    <n v="81939.320000000007"/>
    <x v="1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812"/>
    <n v="10712.94"/>
    <n v="91335.66"/>
    <x v="1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1"/>
    <n v="12327.82"/>
    <n v="117079.75"/>
    <x v="2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2"/>
    <n v="10905.75"/>
    <n v="112842.45"/>
    <x v="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3"/>
    <n v="13333.88"/>
    <n v="147933.46"/>
    <x v="3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5"/>
    <n v="6384.48"/>
    <n v="77277.850000000006"/>
    <x v="5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6"/>
    <n v="10440.31"/>
    <n v="130733.05"/>
    <x v="6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7"/>
    <n v="11087.1"/>
    <n v="142066.04"/>
    <x v="7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8"/>
    <n v="10881.42"/>
    <n v="141187.85"/>
    <x v="8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09"/>
    <n v="10691.96"/>
    <n v="131477.6"/>
    <x v="9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10"/>
    <n v="12347.67"/>
    <n v="155780.32999999999"/>
    <x v="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11"/>
    <n v="11671.72"/>
    <n v="151451.72"/>
    <x v="1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1912"/>
    <n v="8355.51"/>
    <n v="110181.01"/>
    <x v="1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1"/>
    <n v="5402.92"/>
    <n v="72754.63"/>
    <x v="2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3"/>
    <n v="4207.72"/>
    <n v="57995.1"/>
    <x v="3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4"/>
    <n v="4996.17"/>
    <n v="69241.259999999995"/>
    <x v="4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5"/>
    <n v="12304.22"/>
    <n v="171821.74"/>
    <x v="5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6"/>
    <n v="12158.67"/>
    <n v="171103.4"/>
    <x v="6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7"/>
    <n v="13441.3"/>
    <n v="189053.77"/>
    <x v="7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8"/>
    <n v="12753.54"/>
    <n v="177744.5"/>
    <x v="8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09"/>
    <n v="12355.21"/>
    <n v="167112.51"/>
    <x v="9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10"/>
    <n v="12924.87"/>
    <n v="175412.48000000001"/>
    <x v="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11"/>
    <n v="13188.47"/>
    <n v="180686.27"/>
    <x v="1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1 - GHENT UNIT 1"/>
    <n v="202012"/>
    <n v="10663.37"/>
    <n v="146978.57"/>
    <x v="1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1"/>
    <n v="7528.1"/>
    <n v="78612.850000000006"/>
    <x v="2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2"/>
    <n v="10047.69"/>
    <n v="100909.14"/>
    <x v="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3"/>
    <n v="9838.85"/>
    <n v="99121.78"/>
    <x v="3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4"/>
    <n v="8866.11"/>
    <n v="88634.09"/>
    <x v="4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5"/>
    <n v="9442.73"/>
    <n v="91817.23"/>
    <x v="5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6"/>
    <n v="11373.47"/>
    <n v="108464.62"/>
    <x v="6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7"/>
    <n v="10623.26"/>
    <n v="99342.59"/>
    <x v="7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8"/>
    <n v="10958.96"/>
    <n v="99076.7"/>
    <x v="8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09"/>
    <n v="8138.79"/>
    <n v="89476.6"/>
    <x v="9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10"/>
    <n v="1858"/>
    <n v="18475.29"/>
    <x v="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11"/>
    <n v="9481.06"/>
    <n v="91765.52"/>
    <x v="1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612"/>
    <n v="8634.39"/>
    <n v="83828.44"/>
    <x v="1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1"/>
    <n v="9137.8799999999992"/>
    <n v="86895.69"/>
    <x v="2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2"/>
    <n v="7950.76"/>
    <n v="74665.37"/>
    <x v="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3"/>
    <n v="11418.31"/>
    <n v="106238.93"/>
    <x v="3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4"/>
    <n v="10252.379999999999"/>
    <n v="94521.42"/>
    <x v="4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5"/>
    <n v="8530.3799999999992"/>
    <n v="78220.789999999994"/>
    <x v="5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6"/>
    <n v="9184.69"/>
    <n v="83239.92"/>
    <x v="6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7"/>
    <n v="11154.82"/>
    <n v="100352.33"/>
    <x v="7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8"/>
    <n v="8776.0400000000009"/>
    <n v="78687.11"/>
    <x v="8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09"/>
    <n v="8403.48"/>
    <n v="71902.97"/>
    <x v="9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10"/>
    <n v="5875.36"/>
    <n v="51148.67"/>
    <x v="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11"/>
    <n v="8810.49"/>
    <n v="77443.98"/>
    <x v="1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712"/>
    <n v="11013.73"/>
    <n v="98646.34"/>
    <x v="1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1"/>
    <n v="11975.5"/>
    <n v="108666.93"/>
    <x v="2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2"/>
    <n v="10163.469999999999"/>
    <n v="96802.16"/>
    <x v="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3"/>
    <n v="12861.51"/>
    <n v="119653.84"/>
    <x v="3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4"/>
    <n v="12885.21"/>
    <n v="120276.19"/>
    <x v="4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5"/>
    <n v="12434.07"/>
    <n v="115819.83"/>
    <x v="5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6"/>
    <n v="13249.01"/>
    <n v="122965.51"/>
    <x v="6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7"/>
    <n v="13817.66"/>
    <n v="127757.27"/>
    <x v="7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8"/>
    <n v="14073.55"/>
    <n v="133146.09"/>
    <x v="8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09"/>
    <n v="9201.01"/>
    <n v="56132.03"/>
    <x v="9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10"/>
    <n v="13579.49"/>
    <n v="102091.68"/>
    <x v="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11"/>
    <n v="9464.44"/>
    <n v="76893.16"/>
    <x v="1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812"/>
    <n v="5169.7"/>
    <n v="44075.48"/>
    <x v="1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1"/>
    <n v="11218.33"/>
    <n v="106542.7"/>
    <x v="2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2"/>
    <n v="9279.1"/>
    <n v="96011.41"/>
    <x v="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3"/>
    <n v="11860.08"/>
    <n v="131582.31"/>
    <x v="3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4"/>
    <n v="12333.03"/>
    <n v="142735.79"/>
    <x v="4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5"/>
    <n v="10425.18"/>
    <n v="126186.54"/>
    <x v="5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6"/>
    <n v="10376.969999999999"/>
    <n v="129939.91"/>
    <x v="6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7"/>
    <n v="10712.07"/>
    <n v="137260.54999999999"/>
    <x v="7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8"/>
    <n v="10946.97"/>
    <n v="142038.37"/>
    <x v="8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09"/>
    <n v="6555.17"/>
    <n v="80608.05"/>
    <x v="9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11"/>
    <n v="3425.36"/>
    <n v="44447.32"/>
    <x v="1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1912"/>
    <n v="9029.02"/>
    <n v="119062.34"/>
    <x v="1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1"/>
    <n v="7079.48"/>
    <n v="95330.85"/>
    <x v="2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2"/>
    <n v="8129.29"/>
    <n v="110550.03"/>
    <x v="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3"/>
    <n v="9412.82"/>
    <n v="129737.11"/>
    <x v="3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4"/>
    <n v="8715.02"/>
    <n v="120780.32"/>
    <x v="4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5"/>
    <n v="2326.8200000000002"/>
    <n v="32492.78"/>
    <x v="5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6"/>
    <n v="9018.4599999999991"/>
    <n v="126912.66"/>
    <x v="6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7"/>
    <n v="11257.7"/>
    <n v="158341.13"/>
    <x v="7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8"/>
    <n v="9580.98"/>
    <n v="133528.93"/>
    <x v="8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09"/>
    <n v="4828.55"/>
    <n v="65309.38"/>
    <x v="9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10"/>
    <n v="9592.85"/>
    <n v="130191.3"/>
    <x v="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11"/>
    <n v="9058.75"/>
    <n v="124107.78"/>
    <x v="1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2 - GHENT UNIT 2"/>
    <n v="202012"/>
    <n v="8044.96"/>
    <n v="110887.71"/>
    <x v="1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1"/>
    <n v="7922.21"/>
    <n v="82728.37"/>
    <x v="2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2"/>
    <n v="10534.23"/>
    <n v="105795.47"/>
    <x v="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3"/>
    <n v="7793.92"/>
    <n v="78528.05"/>
    <x v="3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4"/>
    <n v="10283.34"/>
    <n v="102802.07"/>
    <x v="4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5"/>
    <n v="6699.63"/>
    <n v="65144.45"/>
    <x v="5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6"/>
    <n v="11605.95"/>
    <n v="110681.7"/>
    <x v="6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7"/>
    <n v="13041.8"/>
    <n v="121959.37"/>
    <x v="7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8"/>
    <n v="13157.31"/>
    <n v="118951.33"/>
    <x v="8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09"/>
    <n v="10479.48"/>
    <n v="115209.78"/>
    <x v="9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10"/>
    <n v="10857.35"/>
    <n v="107961.60000000001"/>
    <x v="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11"/>
    <n v="3857.12"/>
    <n v="37332.39"/>
    <x v="1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612"/>
    <n v="7757.36"/>
    <n v="75313.649999999994"/>
    <x v="1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1"/>
    <n v="8458.39"/>
    <n v="80434.16"/>
    <x v="2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2"/>
    <n v="7235.2"/>
    <n v="67945.56"/>
    <x v="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3"/>
    <n v="12407.78"/>
    <n v="115445.22"/>
    <x v="3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4"/>
    <n v="9836.58"/>
    <n v="90687.97"/>
    <x v="4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5"/>
    <n v="9508.1299999999992"/>
    <n v="87186.43"/>
    <x v="5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6"/>
    <n v="10553.62"/>
    <n v="95646.39"/>
    <x v="6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7"/>
    <n v="13336.6"/>
    <n v="119980.32"/>
    <x v="7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8"/>
    <n v="10936.13"/>
    <n v="98054.76"/>
    <x v="8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09"/>
    <n v="9533.67"/>
    <n v="81573.25"/>
    <x v="9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10"/>
    <n v="3824.92"/>
    <n v="33298.31"/>
    <x v="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11"/>
    <n v="4788.58"/>
    <n v="42091.49"/>
    <x v="1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712"/>
    <n v="10514.28"/>
    <n v="94172.93"/>
    <x v="1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1"/>
    <n v="11850.15"/>
    <n v="107529.49"/>
    <x v="2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2"/>
    <n v="7357.21"/>
    <n v="70073.88"/>
    <x v="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3"/>
    <n v="10948.06"/>
    <n v="101852.54"/>
    <x v="3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4"/>
    <n v="12139.21"/>
    <n v="113312.7"/>
    <x v="4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5"/>
    <n v="12072.38"/>
    <n v="112450.79"/>
    <x v="5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6"/>
    <n v="12621.05"/>
    <n v="117137.35"/>
    <x v="6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7"/>
    <n v="12733.23"/>
    <n v="117730.69"/>
    <x v="7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8"/>
    <n v="12662.2"/>
    <n v="119793.69"/>
    <x v="8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09"/>
    <n v="6760.05"/>
    <n v="41240.620000000003"/>
    <x v="9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11"/>
    <n v="380.53"/>
    <n v="3091.59"/>
    <x v="1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812"/>
    <n v="8697.84"/>
    <n v="74155.460000000006"/>
    <x v="1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1"/>
    <n v="9720.7000000000007"/>
    <n v="92319.41"/>
    <x v="2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2"/>
    <n v="9663.61"/>
    <n v="99989.96"/>
    <x v="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3"/>
    <n v="10772.36"/>
    <n v="119514.54"/>
    <x v="3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4"/>
    <n v="10450.799999999999"/>
    <n v="120951.88"/>
    <x v="4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5"/>
    <n v="10559.68"/>
    <n v="127814.53"/>
    <x v="5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6"/>
    <n v="8698.52"/>
    <n v="108922.44"/>
    <x v="6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7"/>
    <n v="9705.7800000000007"/>
    <n v="124366.32"/>
    <x v="7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8"/>
    <n v="10241.25"/>
    <n v="132881.56"/>
    <x v="8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09"/>
    <n v="9313.43"/>
    <n v="114526.01"/>
    <x v="9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10"/>
    <n v="1275.44"/>
    <n v="16091.17"/>
    <x v="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11"/>
    <n v="6259.08"/>
    <n v="81217.539999999994"/>
    <x v="1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1912"/>
    <n v="8653.1"/>
    <n v="114105.22"/>
    <x v="1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1"/>
    <n v="9176.64"/>
    <n v="123570.78"/>
    <x v="2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2"/>
    <n v="10095.549999999999"/>
    <n v="137289.15"/>
    <x v="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3"/>
    <n v="11091.59"/>
    <n v="152875.64000000001"/>
    <x v="3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4"/>
    <n v="6160.81"/>
    <n v="85381.86"/>
    <x v="4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5"/>
    <n v="9564.1299999999992"/>
    <n v="133557.88"/>
    <x v="5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6"/>
    <n v="10047.65"/>
    <n v="141395.98000000001"/>
    <x v="6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7"/>
    <n v="11439.66"/>
    <n v="160900.42000000001"/>
    <x v="7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8"/>
    <n v="10524.4"/>
    <n v="146677.25"/>
    <x v="8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09"/>
    <n v="9222.49"/>
    <n v="124740.37"/>
    <x v="9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10"/>
    <n v="980.82"/>
    <n v="13311.4"/>
    <x v="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11"/>
    <n v="10420.450000000001"/>
    <n v="142763.51"/>
    <x v="1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3 - GHENT UNIT 3"/>
    <n v="202012"/>
    <n v="9195.83"/>
    <n v="126750.73"/>
    <x v="1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1"/>
    <n v="10064.700000000001"/>
    <n v="105101.51"/>
    <x v="2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2"/>
    <n v="12964.8"/>
    <n v="130205.73"/>
    <x v="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3"/>
    <n v="10665.79"/>
    <n v="107463.73"/>
    <x v="3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4"/>
    <n v="2074.7199999999998"/>
    <n v="20740.88"/>
    <x v="4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5"/>
    <n v="12749.29"/>
    <n v="123968.86"/>
    <x v="5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6"/>
    <n v="13798.63"/>
    <n v="131592.48000000001"/>
    <x v="6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7"/>
    <n v="10293.85"/>
    <n v="96262.13"/>
    <x v="7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8"/>
    <n v="12916.39"/>
    <n v="116773.25"/>
    <x v="8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09"/>
    <n v="9726.73"/>
    <n v="106934.16"/>
    <x v="9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10"/>
    <n v="11405.57"/>
    <n v="113412.9"/>
    <x v="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11"/>
    <n v="11200.5"/>
    <n v="108755.23"/>
    <x v="10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612"/>
    <n v="11917.53"/>
    <n v="115703.37"/>
    <x v="11"/>
    <x v="0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1"/>
    <n v="11388.19"/>
    <n v="108294.78"/>
    <x v="2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2"/>
    <n v="9943.07"/>
    <n v="93375.1"/>
    <x v="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3"/>
    <n v="13767.58"/>
    <n v="128097.15"/>
    <x v="3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4"/>
    <n v="4084.07"/>
    <n v="37652.93"/>
    <x v="4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5"/>
    <n v="11437.18"/>
    <n v="104875.19"/>
    <x v="5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6"/>
    <n v="12134.48"/>
    <n v="109973.56"/>
    <x v="6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7"/>
    <n v="12653.43"/>
    <n v="113834.3"/>
    <x v="7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8"/>
    <n v="11792.59"/>
    <n v="105733.89"/>
    <x v="8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09"/>
    <n v="11945.79"/>
    <n v="102212.15"/>
    <x v="9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10"/>
    <n v="10987.04"/>
    <n v="95649.02"/>
    <x v="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11"/>
    <n v="15096.22"/>
    <n v="132695.38"/>
    <x v="10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712"/>
    <n v="11644.88"/>
    <n v="104299.34"/>
    <x v="11"/>
    <x v="2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1"/>
    <n v="12893.09"/>
    <n v="116993.23"/>
    <x v="2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2"/>
    <n v="10656.35"/>
    <n v="101496.61"/>
    <x v="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3"/>
    <n v="13374.43"/>
    <n v="124425.67"/>
    <x v="3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4"/>
    <n v="2605.9299999999998"/>
    <n v="24324.89"/>
    <x v="4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5"/>
    <n v="11289.89"/>
    <n v="105162.11"/>
    <x v="5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6"/>
    <n v="11082.59"/>
    <n v="102858.73"/>
    <x v="6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7"/>
    <n v="12323.27"/>
    <n v="113940.23"/>
    <x v="7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8"/>
    <n v="13149.11"/>
    <n v="124400.21"/>
    <x v="8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09"/>
    <n v="9968.1200000000008"/>
    <n v="60811.89"/>
    <x v="9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10"/>
    <n v="11256.93"/>
    <n v="84630.49"/>
    <x v="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11"/>
    <n v="9506.48"/>
    <n v="77234.710000000006"/>
    <x v="10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812"/>
    <n v="11539.52"/>
    <n v="98382.86"/>
    <x v="11"/>
    <x v="3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1"/>
    <n v="10872.15"/>
    <n v="103254.96"/>
    <x v="2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2"/>
    <n v="9280.5400000000009"/>
    <n v="96026.31"/>
    <x v="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3"/>
    <n v="442.68"/>
    <n v="4911.34"/>
    <x v="3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4"/>
    <n v="12477.17"/>
    <n v="144403.98000000001"/>
    <x v="4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5"/>
    <n v="9876.66"/>
    <n v="119547.25"/>
    <x v="5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6"/>
    <n v="8481.2000000000007"/>
    <n v="106201.17"/>
    <x v="6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7"/>
    <n v="10346.049999999999"/>
    <n v="132570.5"/>
    <x v="7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8"/>
    <n v="9697.36"/>
    <n v="125824.51"/>
    <x v="8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09"/>
    <n v="9534.44"/>
    <n v="117243.74"/>
    <x v="9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10"/>
    <n v="10251.89"/>
    <n v="129339.61"/>
    <x v="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11"/>
    <n v="9911.84"/>
    <n v="128615.59"/>
    <x v="10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1912"/>
    <n v="10005.370000000001"/>
    <n v="131937.10999999999"/>
    <x v="11"/>
    <x v="1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1"/>
    <n v="11500.96"/>
    <n v="154869.60999999999"/>
    <x v="2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2"/>
    <n v="11513.16"/>
    <n v="156567.20000000001"/>
    <x v="1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3"/>
    <n v="642.87"/>
    <n v="8860.69"/>
    <x v="3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5"/>
    <n v="5186.83"/>
    <n v="72431.259999999995"/>
    <x v="5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6"/>
    <n v="7512.22"/>
    <n v="105716.03"/>
    <x v="6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7"/>
    <n v="10330.34"/>
    <n v="145297.68"/>
    <x v="7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8"/>
    <n v="8850.08"/>
    <n v="123342.46"/>
    <x v="8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09"/>
    <n v="8862.75"/>
    <n v="119874.64"/>
    <x v="9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10"/>
    <n v="10667.46"/>
    <n v="144775.57999999999"/>
    <x v="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11"/>
    <n v="10571.33"/>
    <n v="144830.60999999999"/>
    <x v="10"/>
    <x v="4"/>
    <x v="0"/>
  </r>
  <r>
    <x v="1"/>
    <x v="3"/>
    <s v="P42780: GHENT PLANT"/>
    <s v="502006 - SCRUBBER REACTANT EX"/>
    <x v="0"/>
    <s v="PPLCTL: TOTAL COST OF SALES"/>
    <s v="PPLCTE: TOTAL ELECTRIC COST OF SALES"/>
    <x v="0"/>
    <s v="5654 - GHENT UNIT 4"/>
    <n v="202012"/>
    <n v="11127.84"/>
    <n v="153380.59"/>
    <x v="11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4"/>
    <n v="0"/>
    <n v="528.6"/>
    <x v="4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5"/>
    <n v="0"/>
    <n v="13626.24"/>
    <x v="5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6"/>
    <n v="0"/>
    <n v="12064"/>
    <x v="6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7"/>
    <n v="0"/>
    <n v="12349.35"/>
    <x v="7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8"/>
    <n v="0"/>
    <n v="13210.25"/>
    <x v="8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09"/>
    <n v="0"/>
    <n v="21058.82"/>
    <x v="9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10"/>
    <n v="0"/>
    <n v="14519.79"/>
    <x v="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11"/>
    <n v="0"/>
    <n v="11850.94"/>
    <x v="1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1 - GHENT UNIT 1"/>
    <n v="202012"/>
    <n v="0"/>
    <n v="21228.81"/>
    <x v="11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4"/>
    <n v="0"/>
    <n v="528.6"/>
    <x v="4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5"/>
    <n v="0"/>
    <n v="13626.24"/>
    <x v="5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6"/>
    <n v="0"/>
    <n v="12064"/>
    <x v="6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7"/>
    <n v="0"/>
    <n v="12349.35"/>
    <x v="7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8"/>
    <n v="0"/>
    <n v="13210.25"/>
    <x v="8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09"/>
    <n v="0"/>
    <n v="21058.82"/>
    <x v="9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10"/>
    <n v="0"/>
    <n v="14519.79"/>
    <x v="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11"/>
    <n v="0"/>
    <n v="11850.94"/>
    <x v="1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2 - GHENT UNIT 2"/>
    <n v="202012"/>
    <n v="0"/>
    <n v="21228.81"/>
    <x v="11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4"/>
    <n v="0"/>
    <n v="528.6"/>
    <x v="4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5"/>
    <n v="0"/>
    <n v="13626.24"/>
    <x v="5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6"/>
    <n v="0"/>
    <n v="12064"/>
    <x v="6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7"/>
    <n v="0"/>
    <n v="12349.35"/>
    <x v="7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8"/>
    <n v="0"/>
    <n v="13210.25"/>
    <x v="8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09"/>
    <n v="0"/>
    <n v="21058.82"/>
    <x v="9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10"/>
    <n v="0"/>
    <n v="14519.79"/>
    <x v="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11"/>
    <n v="0"/>
    <n v="11850.94"/>
    <x v="1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3 - GHENT UNIT 3"/>
    <n v="202012"/>
    <n v="0"/>
    <n v="21228.81"/>
    <x v="11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4"/>
    <n v="0"/>
    <n v="528.6"/>
    <x v="4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5"/>
    <n v="0"/>
    <n v="13626.24"/>
    <x v="5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6"/>
    <n v="0"/>
    <n v="12064"/>
    <x v="6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7"/>
    <n v="0"/>
    <n v="12349.35"/>
    <x v="7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8"/>
    <n v="0"/>
    <n v="13210.25"/>
    <x v="8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09"/>
    <n v="0"/>
    <n v="21058.82"/>
    <x v="9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10"/>
    <n v="0"/>
    <n v="14519.79"/>
    <x v="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11"/>
    <n v="0"/>
    <n v="11850.94"/>
    <x v="1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4 - GHENT UNIT 4"/>
    <n v="202012"/>
    <n v="0"/>
    <n v="21228.81"/>
    <x v="11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4"/>
    <n v="19398"/>
    <n v="0"/>
    <x v="4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5"/>
    <n v="51877"/>
    <n v="0"/>
    <x v="5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6"/>
    <n v="68722.240000000005"/>
    <n v="0"/>
    <x v="6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7"/>
    <n v="103427.76"/>
    <n v="0"/>
    <x v="7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8"/>
    <n v="102126.51"/>
    <n v="0"/>
    <x v="8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09"/>
    <n v="96058.26"/>
    <n v="0"/>
    <x v="9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10"/>
    <n v="72429.97"/>
    <n v="0"/>
    <x v="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11"/>
    <n v="86541.23"/>
    <n v="0"/>
    <x v="10"/>
    <x v="4"/>
    <x v="0"/>
  </r>
  <r>
    <x v="1"/>
    <x v="3"/>
    <s v="P42780: GHENT PLANT"/>
    <s v="502014 - PROCESS WATER CHEMICALS"/>
    <x v="1"/>
    <s v="PPLCTL: TOTAL COST OF SALES"/>
    <s v="PPLCTE: TOTAL ELECTRIC COST OF SALES"/>
    <x v="0"/>
    <s v="5657 - GHENT COMMON"/>
    <n v="202012"/>
    <n v="125581.73"/>
    <n v="0"/>
    <x v="11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1"/>
    <n v="130.52000000000001"/>
    <n v="67271.31"/>
    <x v="2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2"/>
    <n v="88.42"/>
    <n v="42049.02"/>
    <x v="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3"/>
    <n v="65.63"/>
    <n v="29110.19"/>
    <x v="3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4"/>
    <n v="141.49"/>
    <n v="62866.84"/>
    <x v="4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5"/>
    <n v="190.65"/>
    <n v="84925.05"/>
    <x v="5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6"/>
    <n v="259.33"/>
    <n v="117766.95"/>
    <x v="6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7"/>
    <n v="216.95"/>
    <n v="96536.24"/>
    <x v="7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8"/>
    <n v="227.71"/>
    <n v="96082.98"/>
    <x v="8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09"/>
    <n v="206.98"/>
    <n v="84060.45"/>
    <x v="9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10"/>
    <n v="177.78"/>
    <n v="66319.06"/>
    <x v="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11"/>
    <n v="214.27"/>
    <n v="76153.710000000006"/>
    <x v="1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612"/>
    <n v="224.69"/>
    <n v="80126.720000000001"/>
    <x v="1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1"/>
    <n v="165.89"/>
    <n v="61971.53"/>
    <x v="2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2"/>
    <n v="186.63"/>
    <n v="73422.11"/>
    <x v="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3"/>
    <n v="94.74"/>
    <n v="43287.66"/>
    <x v="3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4"/>
    <n v="178.79"/>
    <n v="83428.789999999994"/>
    <x v="4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5"/>
    <n v="175.86"/>
    <n v="83391.06"/>
    <x v="5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6"/>
    <n v="173.1"/>
    <n v="77869.070000000007"/>
    <x v="6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7"/>
    <n v="191.68"/>
    <n v="78523.64"/>
    <x v="7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8"/>
    <n v="251.36"/>
    <n v="93963.37"/>
    <x v="8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09"/>
    <n v="136.09"/>
    <n v="46477.46"/>
    <x v="9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10"/>
    <n v="228.32"/>
    <n v="83654.16"/>
    <x v="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11"/>
    <n v="264.10000000000002"/>
    <n v="103120.47"/>
    <x v="1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712"/>
    <n v="194.61"/>
    <n v="88096.04"/>
    <x v="1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1"/>
    <n v="291.91000000000003"/>
    <n v="128980.46"/>
    <x v="2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2"/>
    <n v="183.91"/>
    <n v="82206.86"/>
    <x v="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4"/>
    <n v="223.65"/>
    <n v="89205.04"/>
    <x v="4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5"/>
    <n v="204.5"/>
    <n v="76348.02"/>
    <x v="5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6"/>
    <n v="201.02"/>
    <n v="73018.5"/>
    <x v="6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7"/>
    <n v="215.25"/>
    <n v="80866.39"/>
    <x v="7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8"/>
    <n v="183.65"/>
    <n v="70326.94"/>
    <x v="8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09"/>
    <n v="190.5"/>
    <n v="79036.78"/>
    <x v="9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10"/>
    <n v="207.72"/>
    <n v="90198.26"/>
    <x v="0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11"/>
    <n v="170.34"/>
    <n v="76995.39"/>
    <x v="10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812"/>
    <n v="150.26"/>
    <n v="66984.399999999994"/>
    <x v="1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1"/>
    <n v="204.96"/>
    <n v="86640.7"/>
    <x v="2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2"/>
    <n v="185.41"/>
    <n v="72009.8"/>
    <x v="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3"/>
    <n v="172.56"/>
    <n v="66635.78"/>
    <x v="3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5"/>
    <n v="129.05000000000001"/>
    <n v="46423.16"/>
    <x v="5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6"/>
    <n v="150.28"/>
    <n v="50680.43"/>
    <x v="6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7"/>
    <n v="207.78"/>
    <n v="67804.850000000006"/>
    <x v="7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8"/>
    <n v="169.56"/>
    <n v="54756.01"/>
    <x v="8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09"/>
    <n v="155.16999999999999"/>
    <n v="50336.32"/>
    <x v="9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10"/>
    <n v="205.57"/>
    <n v="68302.649999999994"/>
    <x v="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11"/>
    <n v="151.52000000000001"/>
    <n v="54565.38"/>
    <x v="1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1912"/>
    <n v="142.96"/>
    <n v="51714.35"/>
    <x v="1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1"/>
    <n v="75.08"/>
    <n v="26601.03"/>
    <x v="2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3"/>
    <n v="82.7"/>
    <n v="29245.200000000001"/>
    <x v="3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4"/>
    <n v="75.930000000000007"/>
    <n v="26752.41"/>
    <x v="4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5"/>
    <n v="162.5"/>
    <n v="56242.89"/>
    <x v="5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6"/>
    <n v="197.62"/>
    <n v="65920.12"/>
    <x v="6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7"/>
    <n v="232.32"/>
    <n v="74182.100000000006"/>
    <x v="7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8"/>
    <n v="206.52"/>
    <n v="64404.36"/>
    <x v="8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09"/>
    <n v="230.31"/>
    <n v="71866.89"/>
    <x v="9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10"/>
    <n v="176.91"/>
    <n v="55995.43"/>
    <x v="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11"/>
    <n v="162.06"/>
    <n v="53869.56"/>
    <x v="1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1 - GHENT UNIT 1"/>
    <n v="202012"/>
    <n v="172.8"/>
    <n v="59180.53"/>
    <x v="11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1"/>
    <n v="103.1"/>
    <n v="53138.77"/>
    <x v="2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2"/>
    <n v="158.83000000000001"/>
    <n v="75533.210000000006"/>
    <x v="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3"/>
    <n v="115.16"/>
    <n v="51079.23"/>
    <x v="3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4"/>
    <n v="146.79"/>
    <n v="65221.74"/>
    <x v="4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5"/>
    <n v="101.82"/>
    <n v="45355.72"/>
    <x v="5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6"/>
    <n v="237.72"/>
    <n v="107953.41"/>
    <x v="6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7"/>
    <n v="213.82"/>
    <n v="95143.49"/>
    <x v="7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8"/>
    <n v="239.7"/>
    <n v="101142.2"/>
    <x v="8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09"/>
    <n v="243.38"/>
    <n v="98843.520000000004"/>
    <x v="9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10"/>
    <n v="161.65"/>
    <n v="60301.919999999998"/>
    <x v="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11"/>
    <n v="73.75"/>
    <n v="26211.49"/>
    <x v="1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612"/>
    <n v="149.75"/>
    <n v="53402.36"/>
    <x v="1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1"/>
    <n v="167.56"/>
    <n v="62595.39"/>
    <x v="2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2"/>
    <n v="133.4"/>
    <n v="52480.9"/>
    <x v="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3"/>
    <n v="254.98"/>
    <n v="116502.92"/>
    <x v="3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4"/>
    <n v="153.47"/>
    <n v="71613.72"/>
    <x v="4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5"/>
    <n v="140.49"/>
    <n v="66618.960000000006"/>
    <x v="5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6"/>
    <n v="184.27"/>
    <n v="82893.899999999994"/>
    <x v="6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7"/>
    <n v="195.6"/>
    <n v="80129.509999999995"/>
    <x v="7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8"/>
    <n v="228.11"/>
    <n v="85272.06"/>
    <x v="8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09"/>
    <n v="136.22999999999999"/>
    <n v="46525.27"/>
    <x v="9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10"/>
    <n v="84.69"/>
    <n v="31029.57"/>
    <x v="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11"/>
    <n v="75.569999999999993"/>
    <n v="29507.06"/>
    <x v="1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712"/>
    <n v="154.47999999999999"/>
    <n v="69930"/>
    <x v="1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1"/>
    <n v="251.86"/>
    <n v="111284.36"/>
    <x v="2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2"/>
    <n v="119.6"/>
    <n v="53460.61"/>
    <x v="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3"/>
    <n v="179.08"/>
    <n v="78286.06"/>
    <x v="3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4"/>
    <n v="210.48"/>
    <n v="83952.06"/>
    <x v="4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5"/>
    <n v="183.01"/>
    <n v="68324.95"/>
    <x v="5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6"/>
    <n v="182.31"/>
    <n v="66222.28"/>
    <x v="6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7"/>
    <n v="197.68"/>
    <n v="74265.58"/>
    <x v="7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8"/>
    <n v="164.84"/>
    <n v="63123.839999999997"/>
    <x v="8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09"/>
    <n v="115.44"/>
    <n v="47956.1"/>
    <x v="9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11"/>
    <n v="6.43"/>
    <n v="2906.42"/>
    <x v="10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812"/>
    <n v="122.12"/>
    <n v="54439.87"/>
    <x v="1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1"/>
    <n v="161.46"/>
    <n v="68252.38"/>
    <x v="2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2"/>
    <n v="164.13"/>
    <n v="63745.04"/>
    <x v="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3"/>
    <n v="139.27000000000001"/>
    <n v="53780.51"/>
    <x v="3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4"/>
    <n v="162.33000000000001"/>
    <n v="60562.080000000002"/>
    <x v="4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5"/>
    <n v="213.24"/>
    <n v="76708.84"/>
    <x v="5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6"/>
    <n v="125.08"/>
    <n v="42181.98"/>
    <x v="6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7"/>
    <n v="181.71"/>
    <n v="59297.42"/>
    <x v="7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8"/>
    <n v="159.41999999999999"/>
    <n v="51481.5"/>
    <x v="8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09"/>
    <n v="135.03"/>
    <n v="43803.01"/>
    <x v="9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10"/>
    <n v="21.21"/>
    <n v="7047.23"/>
    <x v="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11"/>
    <n v="81.17"/>
    <n v="29230.94"/>
    <x v="1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1912"/>
    <n v="147.9"/>
    <n v="53501.35"/>
    <x v="1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1"/>
    <n v="127.26"/>
    <n v="45088.53"/>
    <x v="2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2"/>
    <n v="176.77"/>
    <n v="62696.79"/>
    <x v="1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3"/>
    <n v="217.56"/>
    <n v="76935.740000000005"/>
    <x v="3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4"/>
    <n v="93.45"/>
    <n v="32925.230000000003"/>
    <x v="4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5"/>
    <n v="126.06"/>
    <n v="43630.63"/>
    <x v="5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6"/>
    <n v="162.97999999999999"/>
    <n v="54365.25"/>
    <x v="6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7"/>
    <n v="197.33"/>
    <n v="63009.440000000002"/>
    <x v="7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8"/>
    <n v="170.08"/>
    <n v="53040.35"/>
    <x v="8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09"/>
    <n v="171.57"/>
    <n v="53537.42"/>
    <x v="9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10"/>
    <n v="13.4"/>
    <n v="4241.3599999999997"/>
    <x v="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11"/>
    <n v="127.79"/>
    <n v="42478.04"/>
    <x v="1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3 - GHENT UNIT 3"/>
    <n v="202012"/>
    <n v="148.72"/>
    <n v="50933.62"/>
    <x v="11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1"/>
    <n v="130.97999999999999"/>
    <n v="67508.399999999994"/>
    <x v="2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2"/>
    <n v="195.47"/>
    <n v="92957.73"/>
    <x v="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3"/>
    <n v="157.6"/>
    <n v="69903.490000000005"/>
    <x v="3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4"/>
    <n v="29.61"/>
    <n v="13156.32"/>
    <x v="4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5"/>
    <n v="193.76"/>
    <n v="86310.399999999994"/>
    <x v="5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6"/>
    <n v="282.63"/>
    <n v="128347.95"/>
    <x v="6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7"/>
    <n v="168.77"/>
    <n v="75097.59"/>
    <x v="7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8"/>
    <n v="235.31"/>
    <n v="99289.82"/>
    <x v="8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09"/>
    <n v="225.9"/>
    <n v="91744.4"/>
    <x v="9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10"/>
    <n v="169.82"/>
    <n v="63349.66"/>
    <x v="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11"/>
    <n v="214.18"/>
    <n v="76121.73"/>
    <x v="10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612"/>
    <n v="230.06"/>
    <n v="82041.72"/>
    <x v="11"/>
    <x v="0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1"/>
    <n v="226.3"/>
    <n v="84538.89"/>
    <x v="2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2"/>
    <n v="183.89"/>
    <n v="72344.17"/>
    <x v="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3"/>
    <n v="283.79000000000002"/>
    <n v="129666.5"/>
    <x v="3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4"/>
    <n v="63.91"/>
    <n v="29822.33"/>
    <x v="4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5"/>
    <n v="169.51"/>
    <n v="80379.95"/>
    <x v="5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6"/>
    <n v="212.53"/>
    <n v="95606.67"/>
    <x v="6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7"/>
    <n v="186.16"/>
    <n v="76262.320000000007"/>
    <x v="7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8"/>
    <n v="246.73"/>
    <n v="92232.59"/>
    <x v="8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09"/>
    <n v="171.21"/>
    <n v="58471.65"/>
    <x v="9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10"/>
    <n v="244.03"/>
    <n v="89410.14"/>
    <x v="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11"/>
    <n v="238.97"/>
    <n v="93308.21"/>
    <x v="10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712"/>
    <n v="171.61"/>
    <n v="77684.399999999994"/>
    <x v="11"/>
    <x v="2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1"/>
    <n v="275.43"/>
    <n v="121698.77"/>
    <x v="2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2"/>
    <n v="174.12"/>
    <n v="77830.77"/>
    <x v="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3"/>
    <n v="194.4"/>
    <n v="84983.3"/>
    <x v="3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4"/>
    <n v="45.41"/>
    <n v="18112.23"/>
    <x v="4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5"/>
    <n v="172.02"/>
    <n v="64221.94"/>
    <x v="5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6"/>
    <n v="160.9"/>
    <n v="58445.31"/>
    <x v="6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7"/>
    <n v="192.3"/>
    <n v="72244.39"/>
    <x v="7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8"/>
    <n v="172.06"/>
    <n v="65888.66"/>
    <x v="8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09"/>
    <n v="173.75"/>
    <n v="72092.84"/>
    <x v="9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10"/>
    <n v="187.26"/>
    <n v="81313.919999999998"/>
    <x v="0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11"/>
    <n v="161.55000000000001"/>
    <n v="73022.22"/>
    <x v="10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812"/>
    <n v="162.83000000000001"/>
    <n v="72587.98"/>
    <x v="11"/>
    <x v="3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1"/>
    <n v="181.68"/>
    <n v="76799.77"/>
    <x v="2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2"/>
    <n v="158.59"/>
    <n v="61593.41"/>
    <x v="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3"/>
    <n v="5.75"/>
    <n v="2220.42"/>
    <x v="3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4"/>
    <n v="194.99"/>
    <n v="72746.87"/>
    <x v="4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5"/>
    <n v="200.66"/>
    <n v="72183.429999999993"/>
    <x v="5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6"/>
    <n v="122.69"/>
    <n v="41375.980000000003"/>
    <x v="6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7"/>
    <n v="194.89"/>
    <n v="63598.45"/>
    <x v="7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8"/>
    <n v="151.88"/>
    <n v="49046.61"/>
    <x v="8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09"/>
    <n v="139.08000000000001"/>
    <n v="45116.81"/>
    <x v="9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10"/>
    <n v="171.55"/>
    <n v="56999.17"/>
    <x v="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11"/>
    <n v="129.33000000000001"/>
    <n v="46574.31"/>
    <x v="10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1912"/>
    <n v="172.06"/>
    <n v="62240.98"/>
    <x v="11"/>
    <x v="1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1"/>
    <n v="160.13999999999999"/>
    <n v="56737.99"/>
    <x v="2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2"/>
    <n v="202.41"/>
    <n v="71790.78"/>
    <x v="1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3"/>
    <n v="12.66"/>
    <n v="4476.96"/>
    <x v="3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5"/>
    <n v="68.64"/>
    <n v="23756.99"/>
    <x v="5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6"/>
    <n v="122.35"/>
    <n v="40812.300000000003"/>
    <x v="6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7"/>
    <n v="178.91"/>
    <n v="57127.75"/>
    <x v="7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8"/>
    <n v="143.61000000000001"/>
    <n v="44785.54"/>
    <x v="8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09"/>
    <n v="165.54"/>
    <n v="51655.79"/>
    <x v="9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10"/>
    <n v="146.30000000000001"/>
    <n v="46306.77"/>
    <x v="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11"/>
    <n v="130.16"/>
    <n v="43265.84"/>
    <x v="10"/>
    <x v="4"/>
    <x v="0"/>
  </r>
  <r>
    <x v="1"/>
    <x v="3"/>
    <s v="P42780: GHENT PLANT"/>
    <s v="506104 - NOX REDUCTION REAGENT"/>
    <x v="2"/>
    <s v="PPLCTL: TOTAL COST OF SALES"/>
    <s v="PPLCTE: TOTAL ELECTRIC COST OF SALES"/>
    <x v="0"/>
    <s v="5654 - GHENT UNIT 4"/>
    <n v="202012"/>
    <n v="180.7"/>
    <n v="61886.13"/>
    <x v="11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1"/>
    <n v="62.78"/>
    <n v="0"/>
    <x v="2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2"/>
    <n v="81.510000000000005"/>
    <n v="0"/>
    <x v="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3"/>
    <n v="22.11"/>
    <n v="0"/>
    <x v="3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4"/>
    <n v="85.7"/>
    <n v="0"/>
    <x v="4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5"/>
    <n v="63.14"/>
    <n v="0"/>
    <x v="5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6"/>
    <n v="39.39"/>
    <n v="0"/>
    <x v="6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7"/>
    <n v="44.07"/>
    <n v="0"/>
    <x v="7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8"/>
    <n v="102.77"/>
    <n v="0"/>
    <x v="8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09"/>
    <n v="85.8"/>
    <n v="0"/>
    <x v="9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10"/>
    <n v="62.06"/>
    <n v="0"/>
    <x v="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11"/>
    <n v="63.84"/>
    <n v="0"/>
    <x v="1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612"/>
    <n v="20.48"/>
    <n v="0"/>
    <x v="1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1"/>
    <n v="42.51"/>
    <n v="0"/>
    <x v="2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2"/>
    <n v="84.53"/>
    <n v="0"/>
    <x v="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3"/>
    <n v="22.48"/>
    <n v="0"/>
    <x v="3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4"/>
    <n v="62.34"/>
    <n v="0"/>
    <x v="4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5"/>
    <n v="43.79"/>
    <n v="0"/>
    <x v="5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6"/>
    <n v="19.05"/>
    <n v="0"/>
    <x v="6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7"/>
    <n v="40.69"/>
    <n v="0"/>
    <x v="7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8"/>
    <n v="62.05"/>
    <n v="0"/>
    <x v="8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09"/>
    <n v="62.67"/>
    <n v="0"/>
    <x v="9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10"/>
    <n v="65.42"/>
    <n v="0"/>
    <x v="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11"/>
    <n v="102.37"/>
    <n v="0"/>
    <x v="1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712"/>
    <n v="40.93"/>
    <n v="0"/>
    <x v="1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801"/>
    <n v="66.319999999999993"/>
    <n v="0"/>
    <x v="2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802"/>
    <n v="0"/>
    <n v="0"/>
    <x v="1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804"/>
    <n v="45.94"/>
    <n v="0"/>
    <x v="4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1805"/>
    <n v="23.04"/>
    <n v="0"/>
    <x v="5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2001"/>
    <n v="20.87"/>
    <n v="15672.09"/>
    <x v="2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2010"/>
    <n v="45.8"/>
    <n v="0"/>
    <x v="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2011"/>
    <n v="45.89"/>
    <n v="0"/>
    <x v="1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1 - GHENT UNIT 1"/>
    <n v="202012"/>
    <n v="45.78"/>
    <n v="0"/>
    <x v="11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2"/>
    <n v="233.53"/>
    <n v="0"/>
    <x v="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3"/>
    <n v="167.22"/>
    <n v="0"/>
    <x v="3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4"/>
    <n v="82.96"/>
    <n v="0"/>
    <x v="4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5"/>
    <n v="44.3"/>
    <n v="0"/>
    <x v="5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6"/>
    <n v="82.28"/>
    <n v="0"/>
    <x v="6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7"/>
    <n v="109.59"/>
    <n v="0"/>
    <x v="7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8"/>
    <n v="65.010000000000005"/>
    <n v="0"/>
    <x v="8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09"/>
    <n v="100.53"/>
    <n v="0"/>
    <x v="9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10"/>
    <n v="20.29"/>
    <n v="0"/>
    <x v="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11"/>
    <n v="107.04"/>
    <n v="0"/>
    <x v="1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612"/>
    <n v="98.84"/>
    <n v="0"/>
    <x v="1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1"/>
    <n v="63.53"/>
    <n v="0"/>
    <x v="2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2"/>
    <n v="106.6"/>
    <n v="0"/>
    <x v="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3"/>
    <n v="107.53"/>
    <n v="0"/>
    <x v="3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4"/>
    <n v="84.4"/>
    <n v="0"/>
    <x v="4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5"/>
    <n v="83.66"/>
    <n v="0"/>
    <x v="5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6"/>
    <n v="81.93"/>
    <n v="0"/>
    <x v="6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7"/>
    <n v="84.53"/>
    <n v="0"/>
    <x v="7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8"/>
    <n v="62.95"/>
    <n v="0"/>
    <x v="8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09"/>
    <n v="20.21"/>
    <n v="0"/>
    <x v="9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10"/>
    <n v="42.74"/>
    <n v="0"/>
    <x v="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11"/>
    <n v="83.72"/>
    <n v="0"/>
    <x v="1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712"/>
    <n v="43.2"/>
    <n v="0"/>
    <x v="1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801"/>
    <n v="55.39"/>
    <n v="0"/>
    <x v="2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802"/>
    <n v="0"/>
    <n v="0"/>
    <x v="1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804"/>
    <n v="22.94"/>
    <n v="0"/>
    <x v="4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810"/>
    <n v="22.92"/>
    <n v="0"/>
    <x v="0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811"/>
    <n v="22.85"/>
    <n v="0"/>
    <x v="10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1"/>
    <n v="23.01"/>
    <n v="0"/>
    <x v="2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2"/>
    <n v="23.02"/>
    <n v="0"/>
    <x v="1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4"/>
    <n v="45.85"/>
    <n v="0"/>
    <x v="4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7"/>
    <n v="41.98"/>
    <n v="0"/>
    <x v="7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8"/>
    <n v="62.99"/>
    <n v="0"/>
    <x v="8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09"/>
    <n v="21.12"/>
    <n v="0"/>
    <x v="9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1912"/>
    <n v="20.88"/>
    <n v="0"/>
    <x v="11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2"/>
    <n v="63.01"/>
    <n v="0"/>
    <x v="1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3"/>
    <n v="63.06"/>
    <n v="0"/>
    <x v="3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4"/>
    <n v="105.11"/>
    <n v="0"/>
    <x v="4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5"/>
    <n v="-0.2"/>
    <n v="0"/>
    <x v="5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6"/>
    <n v="44.2"/>
    <n v="0"/>
    <x v="6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7"/>
    <n v="21.02"/>
    <n v="0"/>
    <x v="7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2 - GHENT UNIT 2"/>
    <n v="202009"/>
    <n v="45.85"/>
    <n v="0"/>
    <x v="9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1"/>
    <n v="108.71"/>
    <n v="0"/>
    <x v="2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2"/>
    <n v="104.59"/>
    <n v="0"/>
    <x v="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3"/>
    <n v="130.91"/>
    <n v="0"/>
    <x v="3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4"/>
    <n v="84.63"/>
    <n v="0"/>
    <x v="4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5"/>
    <n v="40.67"/>
    <n v="0"/>
    <x v="5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6"/>
    <n v="61.6"/>
    <n v="0"/>
    <x v="6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7"/>
    <n v="111.22"/>
    <n v="0"/>
    <x v="7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8"/>
    <n v="82.02"/>
    <n v="0"/>
    <x v="8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09"/>
    <n v="66.91"/>
    <n v="0"/>
    <x v="9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10"/>
    <n v="109.86"/>
    <n v="0"/>
    <x v="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11"/>
    <n v="19.47"/>
    <n v="0"/>
    <x v="1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612"/>
    <n v="125.38"/>
    <n v="0"/>
    <x v="1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1"/>
    <n v="147.78"/>
    <n v="0"/>
    <x v="2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2"/>
    <n v="82.22"/>
    <n v="0"/>
    <x v="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3"/>
    <n v="83.16"/>
    <n v="0"/>
    <x v="3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4"/>
    <n v="105.47"/>
    <n v="0"/>
    <x v="4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5"/>
    <n v="84"/>
    <n v="0"/>
    <x v="5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6"/>
    <n v="81.53"/>
    <n v="0"/>
    <x v="6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7"/>
    <n v="81.38"/>
    <n v="0"/>
    <x v="7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8"/>
    <n v="61.85"/>
    <n v="0"/>
    <x v="8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09"/>
    <n v="60.99"/>
    <n v="0"/>
    <x v="9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11"/>
    <n v="39.909999999999997"/>
    <n v="0"/>
    <x v="1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712"/>
    <n v="52.07"/>
    <n v="0"/>
    <x v="1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801"/>
    <n v="28.86"/>
    <n v="0"/>
    <x v="2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802"/>
    <n v="0"/>
    <n v="0"/>
    <x v="1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804"/>
    <n v="23.09"/>
    <n v="0"/>
    <x v="4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901"/>
    <n v="22.99"/>
    <n v="0"/>
    <x v="2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1911"/>
    <n v="22.89"/>
    <n v="0"/>
    <x v="10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2001"/>
    <n v="0"/>
    <n v="-51649.58"/>
    <x v="2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2010"/>
    <n v="22.98"/>
    <n v="16550.43"/>
    <x v="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2011"/>
    <n v="45.74"/>
    <n v="-16550.43"/>
    <x v="1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3 - GHENT UNIT 3"/>
    <n v="202012"/>
    <n v="68.650000000000006"/>
    <n v="0"/>
    <x v="11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1"/>
    <n v="39.99"/>
    <n v="0"/>
    <x v="2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2"/>
    <n v="148.21"/>
    <n v="0"/>
    <x v="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3"/>
    <n v="111.02"/>
    <n v="0"/>
    <x v="3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5"/>
    <n v="105.25"/>
    <n v="0"/>
    <x v="5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6"/>
    <n v="62.51"/>
    <n v="0"/>
    <x v="6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7"/>
    <n v="86.22"/>
    <n v="0"/>
    <x v="7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8"/>
    <n v="81.98"/>
    <n v="0"/>
    <x v="8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09"/>
    <n v="84.52"/>
    <n v="0"/>
    <x v="9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10"/>
    <n v="84.29"/>
    <n v="0"/>
    <x v="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11"/>
    <n v="84.44"/>
    <n v="0"/>
    <x v="10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612"/>
    <n v="98.9"/>
    <n v="0"/>
    <x v="11"/>
    <x v="0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1"/>
    <n v="107.89"/>
    <n v="0"/>
    <x v="2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2"/>
    <n v="82.38"/>
    <n v="0"/>
    <x v="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3"/>
    <n v="85.51"/>
    <n v="0"/>
    <x v="3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5"/>
    <n v="103.78"/>
    <n v="0"/>
    <x v="5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6"/>
    <n v="132.82"/>
    <n v="0"/>
    <x v="6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7"/>
    <n v="81.63"/>
    <n v="0"/>
    <x v="7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8"/>
    <n v="81.650000000000006"/>
    <n v="0"/>
    <x v="8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09"/>
    <n v="103.81"/>
    <n v="0"/>
    <x v="9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10"/>
    <n v="73.23"/>
    <n v="0"/>
    <x v="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11"/>
    <n v="123.6"/>
    <n v="0"/>
    <x v="10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712"/>
    <n v="111.35"/>
    <n v="0"/>
    <x v="11"/>
    <x v="2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1"/>
    <n v="103.61"/>
    <n v="0"/>
    <x v="2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2"/>
    <n v="0"/>
    <n v="0"/>
    <x v="1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4"/>
    <n v="0"/>
    <n v="0"/>
    <x v="4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5"/>
    <n v="23.12"/>
    <n v="0"/>
    <x v="5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8"/>
    <n v="42.27"/>
    <n v="0"/>
    <x v="8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09"/>
    <n v="0"/>
    <n v="0"/>
    <x v="9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10"/>
    <n v="22.96"/>
    <n v="0"/>
    <x v="0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812"/>
    <n v="22.9"/>
    <n v="0"/>
    <x v="11"/>
    <x v="3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1"/>
    <n v="22.96"/>
    <n v="0"/>
    <x v="2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2"/>
    <n v="45.8"/>
    <n v="0"/>
    <x v="1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3"/>
    <n v="23.08"/>
    <n v="0"/>
    <x v="3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4"/>
    <n v="22.93"/>
    <n v="0"/>
    <x v="4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5"/>
    <n v="91.81"/>
    <n v="0"/>
    <x v="5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6"/>
    <n v="91.03"/>
    <n v="0"/>
    <x v="6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7"/>
    <n v="45.99"/>
    <n v="0"/>
    <x v="7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8"/>
    <n v="46.08"/>
    <n v="0"/>
    <x v="8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09"/>
    <n v="45.85"/>
    <n v="0"/>
    <x v="9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10"/>
    <n v="46.1"/>
    <n v="0"/>
    <x v="0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11"/>
    <n v="23"/>
    <n v="0"/>
    <x v="10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1912"/>
    <n v="45.78"/>
    <n v="0"/>
    <x v="11"/>
    <x v="1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2"/>
    <n v="66.87"/>
    <n v="0"/>
    <x v="1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3"/>
    <n v="22.91"/>
    <n v="0"/>
    <x v="3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4"/>
    <n v="133.46"/>
    <n v="0"/>
    <x v="4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6"/>
    <n v="43.94"/>
    <n v="0"/>
    <x v="6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7"/>
    <n v="44.94"/>
    <n v="0"/>
    <x v="7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09"/>
    <n v="68.819999999999993"/>
    <n v="0"/>
    <x v="9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10"/>
    <n v="22.9"/>
    <n v="16492.810000000001"/>
    <x v="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11"/>
    <n v="45.83"/>
    <n v="-16492.810000000001"/>
    <x v="10"/>
    <x v="4"/>
    <x v="0"/>
  </r>
  <r>
    <x v="1"/>
    <x v="3"/>
    <s v="P42780: GHENT PLANT"/>
    <s v="506111 - ACTIVATED CARBON"/>
    <x v="3"/>
    <s v="PPLCTL: TOTAL COST OF SALES"/>
    <s v="PPLCTE: TOTAL ELECTRIC COST OF SALES"/>
    <x v="0"/>
    <s v="5654 - GHENT UNIT 4"/>
    <n v="202012"/>
    <n v="68.680000000000007"/>
    <n v="0"/>
    <x v="1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1"/>
    <n v="894.49"/>
    <n v="0"/>
    <x v="2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2"/>
    <n v="490.43"/>
    <n v="0"/>
    <x v="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3"/>
    <n v="345.66"/>
    <n v="0"/>
    <x v="3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4"/>
    <n v="1176.49"/>
    <n v="0"/>
    <x v="4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5"/>
    <n v="1292.29"/>
    <n v="0"/>
    <x v="5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6"/>
    <n v="1374.15"/>
    <n v="0"/>
    <x v="6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7"/>
    <n v="1575.36"/>
    <n v="0"/>
    <x v="7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8"/>
    <n v="1305.4100000000001"/>
    <n v="0"/>
    <x v="8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09"/>
    <n v="1256.81"/>
    <n v="0"/>
    <x v="9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10"/>
    <n v="1117.47"/>
    <n v="0"/>
    <x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11"/>
    <n v="1205.68"/>
    <n v="0"/>
    <x v="1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612"/>
    <n v="1553.94"/>
    <n v="0"/>
    <x v="1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1"/>
    <n v="1399.64"/>
    <n v="0"/>
    <x v="2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2"/>
    <n v="1638.15"/>
    <n v="0"/>
    <x v="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3"/>
    <n v="614.04999999999995"/>
    <n v="0"/>
    <x v="3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4"/>
    <n v="1389.23"/>
    <n v="0"/>
    <x v="4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5"/>
    <n v="1425.69"/>
    <n v="0"/>
    <x v="5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6"/>
    <n v="1198.8599999999999"/>
    <n v="0"/>
    <x v="6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7"/>
    <n v="1401.49"/>
    <n v="0"/>
    <x v="7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8"/>
    <n v="1504.98"/>
    <n v="0"/>
    <x v="8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09"/>
    <n v="1135.04"/>
    <n v="0"/>
    <x v="9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10"/>
    <n v="1678.59"/>
    <n v="0"/>
    <x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11"/>
    <n v="1893.33"/>
    <n v="0"/>
    <x v="1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712"/>
    <n v="1408.97"/>
    <n v="0"/>
    <x v="1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1"/>
    <n v="2005.33"/>
    <n v="0"/>
    <x v="2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2"/>
    <n v="1460.74"/>
    <n v="0"/>
    <x v="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3"/>
    <n v="24.06"/>
    <n v="0"/>
    <x v="3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4"/>
    <n v="1509.68"/>
    <n v="0"/>
    <x v="4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5"/>
    <n v="1576.65"/>
    <n v="0"/>
    <x v="5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6"/>
    <n v="1469.15"/>
    <n v="0"/>
    <x v="6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7"/>
    <n v="1465.16"/>
    <n v="0"/>
    <x v="7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8"/>
    <n v="1427.68"/>
    <n v="0"/>
    <x v="8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09"/>
    <n v="1178.46"/>
    <n v="0"/>
    <x v="9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10"/>
    <n v="1359.8"/>
    <n v="0"/>
    <x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11"/>
    <n v="1083.82"/>
    <n v="0"/>
    <x v="1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812"/>
    <n v="1187.18"/>
    <n v="0"/>
    <x v="1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1"/>
    <n v="944.66"/>
    <n v="0"/>
    <x v="2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2"/>
    <n v="1089.32"/>
    <n v="0"/>
    <x v="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3"/>
    <n v="1045.33"/>
    <n v="0"/>
    <x v="3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4"/>
    <n v="120.17"/>
    <n v="0"/>
    <x v="4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5"/>
    <n v="707.76"/>
    <n v="0"/>
    <x v="5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6"/>
    <n v="1112.4000000000001"/>
    <n v="0"/>
    <x v="6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7"/>
    <n v="1142.96"/>
    <n v="0"/>
    <x v="7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8"/>
    <n v="1138.45"/>
    <n v="0"/>
    <x v="8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09"/>
    <n v="876.92"/>
    <n v="0"/>
    <x v="9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10"/>
    <n v="1209.2"/>
    <n v="0"/>
    <x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11"/>
    <n v="965.56"/>
    <n v="0"/>
    <x v="1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1912"/>
    <n v="725.22"/>
    <n v="0"/>
    <x v="1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1"/>
    <n v="409.42"/>
    <n v="0"/>
    <x v="2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2"/>
    <n v="48.5"/>
    <n v="0"/>
    <x v="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3"/>
    <n v="340.8"/>
    <n v="0"/>
    <x v="3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4"/>
    <n v="435.21"/>
    <n v="0"/>
    <x v="4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5"/>
    <n v="1057.25"/>
    <n v="0"/>
    <x v="5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6"/>
    <n v="1235.1300000000001"/>
    <n v="0"/>
    <x v="6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7"/>
    <n v="969.23"/>
    <n v="0"/>
    <x v="7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8"/>
    <n v="1182.99"/>
    <n v="0"/>
    <x v="8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09"/>
    <n v="1227.47"/>
    <n v="0"/>
    <x v="9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10"/>
    <n v="1070.43"/>
    <n v="0"/>
    <x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11"/>
    <n v="1094.3599999999999"/>
    <n v="0"/>
    <x v="1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1 - GHENT UNIT 1"/>
    <n v="202012"/>
    <n v="923.81"/>
    <n v="0"/>
    <x v="1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1"/>
    <n v="503.16"/>
    <n v="0"/>
    <x v="2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2"/>
    <n v="826.86"/>
    <n v="0"/>
    <x v="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3"/>
    <n v="671.95"/>
    <n v="0"/>
    <x v="3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4"/>
    <n v="820.88"/>
    <n v="0"/>
    <x v="4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5"/>
    <n v="670.96"/>
    <n v="0"/>
    <x v="5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6"/>
    <n v="678.23"/>
    <n v="0"/>
    <x v="6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7"/>
    <n v="982.88"/>
    <n v="0"/>
    <x v="7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8"/>
    <n v="793.08"/>
    <n v="0"/>
    <x v="8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09"/>
    <n v="716.49"/>
    <n v="0"/>
    <x v="9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10"/>
    <n v="275.12"/>
    <n v="0"/>
    <x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11"/>
    <n v="907.44"/>
    <n v="0"/>
    <x v="1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612"/>
    <n v="778.7"/>
    <n v="0"/>
    <x v="1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1"/>
    <n v="763.27"/>
    <n v="0"/>
    <x v="2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2"/>
    <n v="966.13"/>
    <n v="0"/>
    <x v="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3"/>
    <n v="952.36"/>
    <n v="0"/>
    <x v="3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4"/>
    <n v="743.03"/>
    <n v="0"/>
    <x v="4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5"/>
    <n v="935.64"/>
    <n v="0"/>
    <x v="5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6"/>
    <n v="1052.22"/>
    <n v="0"/>
    <x v="6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7"/>
    <n v="1100.9100000000001"/>
    <n v="0"/>
    <x v="7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8"/>
    <n v="1104.57"/>
    <n v="0"/>
    <x v="8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09"/>
    <n v="837.97"/>
    <n v="0"/>
    <x v="9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10"/>
    <n v="590.78"/>
    <n v="0"/>
    <x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11"/>
    <n v="775.54"/>
    <n v="0"/>
    <x v="1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712"/>
    <n v="833.29"/>
    <n v="0"/>
    <x v="1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1"/>
    <n v="1181.56"/>
    <n v="0"/>
    <x v="2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2"/>
    <n v="778.49"/>
    <n v="0"/>
    <x v="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3"/>
    <n v="1076.71"/>
    <n v="0"/>
    <x v="3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4"/>
    <n v="1213.42"/>
    <n v="0"/>
    <x v="4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5"/>
    <n v="1156.45"/>
    <n v="0"/>
    <x v="5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6"/>
    <n v="1023.01"/>
    <n v="0"/>
    <x v="6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7"/>
    <n v="1267.3499999999999"/>
    <n v="0"/>
    <x v="7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8"/>
    <n v="1254.31"/>
    <n v="0"/>
    <x v="8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09"/>
    <n v="913.47"/>
    <n v="0"/>
    <x v="9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10"/>
    <n v="1358.29"/>
    <n v="0"/>
    <x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11"/>
    <n v="895.58"/>
    <n v="0"/>
    <x v="1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812"/>
    <n v="677.24"/>
    <n v="0"/>
    <x v="1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1"/>
    <n v="821.2"/>
    <n v="0"/>
    <x v="2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2"/>
    <n v="899.95"/>
    <n v="0"/>
    <x v="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3"/>
    <n v="987.77"/>
    <n v="0"/>
    <x v="3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4"/>
    <n v="1066.9100000000001"/>
    <n v="0"/>
    <x v="4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5"/>
    <n v="1117.1099999999999"/>
    <n v="0"/>
    <x v="5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6"/>
    <n v="992.66"/>
    <n v="0"/>
    <x v="6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7"/>
    <n v="1358.35"/>
    <n v="0"/>
    <x v="7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8"/>
    <n v="963.2"/>
    <n v="0"/>
    <x v="8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09"/>
    <n v="437.52"/>
    <n v="0"/>
    <x v="9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11"/>
    <n v="383.63"/>
    <n v="0"/>
    <x v="1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1912"/>
    <n v="842.31"/>
    <n v="0"/>
    <x v="1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1"/>
    <n v="607.28"/>
    <n v="0"/>
    <x v="2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2"/>
    <n v="546.55999999999995"/>
    <n v="0"/>
    <x v="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3"/>
    <n v="883.43"/>
    <n v="0"/>
    <x v="3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4"/>
    <n v="587.47"/>
    <n v="0"/>
    <x v="4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5"/>
    <n v="121.56"/>
    <n v="0"/>
    <x v="5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6"/>
    <n v="729.22"/>
    <n v="0"/>
    <x v="6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7"/>
    <n v="699.03"/>
    <n v="0"/>
    <x v="7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8"/>
    <n v="752.2"/>
    <n v="0"/>
    <x v="8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09"/>
    <n v="454.66"/>
    <n v="0"/>
    <x v="9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10"/>
    <n v="645.64"/>
    <n v="0"/>
    <x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11"/>
    <n v="777.85"/>
    <n v="0"/>
    <x v="1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2 - GHENT UNIT 2"/>
    <n v="202012"/>
    <n v="643.41999999999996"/>
    <n v="0"/>
    <x v="1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1"/>
    <n v="945.87"/>
    <n v="0"/>
    <x v="2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2"/>
    <n v="1211.31"/>
    <n v="0"/>
    <x v="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3"/>
    <n v="745.22"/>
    <n v="0"/>
    <x v="3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4"/>
    <n v="1010.95"/>
    <n v="0"/>
    <x v="4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5"/>
    <n v="601.09"/>
    <n v="0"/>
    <x v="5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6"/>
    <n v="981.46"/>
    <n v="0"/>
    <x v="6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7"/>
    <n v="1554.02"/>
    <n v="0"/>
    <x v="7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8"/>
    <n v="1485.1"/>
    <n v="0"/>
    <x v="8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09"/>
    <n v="1333.01"/>
    <n v="0"/>
    <x v="9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10"/>
    <n v="1149.8599999999999"/>
    <n v="0"/>
    <x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11"/>
    <n v="756.97"/>
    <n v="0"/>
    <x v="1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612"/>
    <n v="1005.29"/>
    <n v="0"/>
    <x v="1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1"/>
    <n v="1058.93"/>
    <n v="0"/>
    <x v="2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2"/>
    <n v="1089.18"/>
    <n v="0"/>
    <x v="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3"/>
    <n v="1492.06"/>
    <n v="0"/>
    <x v="3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4"/>
    <n v="1138.8800000000001"/>
    <n v="0"/>
    <x v="4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5"/>
    <n v="1250.75"/>
    <n v="0"/>
    <x v="5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6"/>
    <n v="1173.07"/>
    <n v="0"/>
    <x v="6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7"/>
    <n v="1499.65"/>
    <n v="0"/>
    <x v="7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8"/>
    <n v="1557.17"/>
    <n v="0"/>
    <x v="8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09"/>
    <n v="1484.65"/>
    <n v="0"/>
    <x v="9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10"/>
    <n v="759.86"/>
    <n v="0"/>
    <x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11"/>
    <n v="410.64"/>
    <n v="0"/>
    <x v="1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712"/>
    <n v="1037.52"/>
    <n v="0"/>
    <x v="1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1"/>
    <n v="1779.6"/>
    <n v="0"/>
    <x v="2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2"/>
    <n v="972.68"/>
    <n v="0"/>
    <x v="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3"/>
    <n v="1129.99"/>
    <n v="0"/>
    <x v="3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4"/>
    <n v="1554.17"/>
    <n v="0"/>
    <x v="4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5"/>
    <n v="1575.28"/>
    <n v="0"/>
    <x v="5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6"/>
    <n v="1497.22"/>
    <n v="0"/>
    <x v="6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7"/>
    <n v="1559.02"/>
    <n v="0"/>
    <x v="7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8"/>
    <n v="1497.12"/>
    <n v="0"/>
    <x v="8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09"/>
    <n v="695.43"/>
    <n v="0"/>
    <x v="9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11"/>
    <n v="215.61"/>
    <n v="0"/>
    <x v="1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812"/>
    <n v="1313.06"/>
    <n v="0"/>
    <x v="1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1"/>
    <n v="1130.29"/>
    <n v="0"/>
    <x v="2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2"/>
    <n v="1425.77"/>
    <n v="0"/>
    <x v="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3"/>
    <n v="1330.18"/>
    <n v="0"/>
    <x v="3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4"/>
    <n v="1216.92"/>
    <n v="0"/>
    <x v="4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5"/>
    <n v="1604.49"/>
    <n v="0"/>
    <x v="5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6"/>
    <n v="1015.16"/>
    <n v="0"/>
    <x v="6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7"/>
    <n v="1311.33"/>
    <n v="0"/>
    <x v="7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8"/>
    <n v="1334.43"/>
    <n v="0"/>
    <x v="8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09"/>
    <n v="1165.08"/>
    <n v="0"/>
    <x v="9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10"/>
    <n v="97.94"/>
    <n v="0"/>
    <x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11"/>
    <n v="869.52"/>
    <n v="0"/>
    <x v="1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1912"/>
    <n v="1136.55"/>
    <n v="0"/>
    <x v="1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1"/>
    <n v="1234.76"/>
    <n v="0"/>
    <x v="2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2"/>
    <n v="1342.12"/>
    <n v="0"/>
    <x v="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3"/>
    <n v="1550.72"/>
    <n v="0"/>
    <x v="3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4"/>
    <n v="832.19"/>
    <n v="0"/>
    <x v="4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5"/>
    <n v="1090.83"/>
    <n v="0"/>
    <x v="5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6"/>
    <n v="1330.56"/>
    <n v="0"/>
    <x v="6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7"/>
    <n v="1523.34"/>
    <n v="0"/>
    <x v="7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8"/>
    <n v="1459.32"/>
    <n v="0"/>
    <x v="8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09"/>
    <n v="1115.78"/>
    <n v="0"/>
    <x v="9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10"/>
    <n v="261.52999999999997"/>
    <n v="0"/>
    <x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11"/>
    <n v="1540.9"/>
    <n v="0"/>
    <x v="1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3 - GHENT UNIT 3"/>
    <n v="202012"/>
    <n v="1309.7"/>
    <n v="0"/>
    <x v="1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1"/>
    <n v="1226.6199999999999"/>
    <n v="0"/>
    <x v="2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2"/>
    <n v="1473.92"/>
    <n v="0"/>
    <x v="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3"/>
    <n v="1088.8699999999999"/>
    <n v="0"/>
    <x v="3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4"/>
    <n v="432.12"/>
    <n v="0"/>
    <x v="4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5"/>
    <n v="1452.87"/>
    <n v="0"/>
    <x v="5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6"/>
    <n v="1672.86"/>
    <n v="0"/>
    <x v="6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7"/>
    <n v="1489.96"/>
    <n v="0"/>
    <x v="7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8"/>
    <n v="1911.79"/>
    <n v="0"/>
    <x v="8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09"/>
    <n v="1553.13"/>
    <n v="0"/>
    <x v="9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10"/>
    <n v="1456.96"/>
    <n v="0"/>
    <x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11"/>
    <n v="1617.31"/>
    <n v="0"/>
    <x v="10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612"/>
    <n v="1577.22"/>
    <n v="0"/>
    <x v="11"/>
    <x v="0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1"/>
    <n v="1980.5"/>
    <n v="0"/>
    <x v="2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2"/>
    <n v="2059.31"/>
    <n v="0"/>
    <x v="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3"/>
    <n v="1996.75"/>
    <n v="0"/>
    <x v="3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4"/>
    <n v="499.51"/>
    <n v="0"/>
    <x v="4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5"/>
    <n v="1417.06"/>
    <n v="0"/>
    <x v="5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6"/>
    <n v="2192.87"/>
    <n v="0"/>
    <x v="6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7"/>
    <n v="1957.79"/>
    <n v="0"/>
    <x v="7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8"/>
    <n v="1666.1"/>
    <n v="0"/>
    <x v="8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09"/>
    <n v="1508.77"/>
    <n v="0"/>
    <x v="9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10"/>
    <n v="1648.16"/>
    <n v="0"/>
    <x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11"/>
    <n v="1811.91"/>
    <n v="0"/>
    <x v="10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712"/>
    <n v="1549.94"/>
    <n v="0"/>
    <x v="11"/>
    <x v="2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1"/>
    <n v="2016.15"/>
    <n v="0"/>
    <x v="2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2"/>
    <n v="1364.55"/>
    <n v="0"/>
    <x v="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3"/>
    <n v="1741.38"/>
    <n v="0"/>
    <x v="3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4"/>
    <n v="441.71"/>
    <n v="0"/>
    <x v="4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5"/>
    <n v="1437.28"/>
    <n v="0"/>
    <x v="5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6"/>
    <n v="1273.49"/>
    <n v="0"/>
    <x v="6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7"/>
    <n v="1515.16"/>
    <n v="0"/>
    <x v="7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8"/>
    <n v="1576.8"/>
    <n v="0"/>
    <x v="8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09"/>
    <n v="1377.99"/>
    <n v="0"/>
    <x v="9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10"/>
    <n v="1382.55"/>
    <n v="0"/>
    <x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11"/>
    <n v="1425.12"/>
    <n v="0"/>
    <x v="10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812"/>
    <n v="1580.82"/>
    <n v="0"/>
    <x v="11"/>
    <x v="3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1"/>
    <n v="1323.74"/>
    <n v="0"/>
    <x v="2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2"/>
    <n v="1206.49"/>
    <n v="0"/>
    <x v="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3"/>
    <n v="47.87"/>
    <n v="0"/>
    <x v="3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4"/>
    <n v="1509.12"/>
    <n v="0"/>
    <x v="4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5"/>
    <n v="1580.32"/>
    <n v="0"/>
    <x v="5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6"/>
    <n v="1262.98"/>
    <n v="0"/>
    <x v="6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7"/>
    <n v="1577.99"/>
    <n v="0"/>
    <x v="7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8"/>
    <n v="1461.2"/>
    <n v="0"/>
    <x v="8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09"/>
    <n v="1260.96"/>
    <n v="0"/>
    <x v="9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10"/>
    <n v="1282.94"/>
    <n v="0"/>
    <x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11"/>
    <n v="1285.6099999999999"/>
    <n v="0"/>
    <x v="10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1912"/>
    <n v="1164.6099999999999"/>
    <n v="0"/>
    <x v="11"/>
    <x v="1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1"/>
    <n v="1453.1"/>
    <n v="0"/>
    <x v="2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2"/>
    <n v="1503.94"/>
    <n v="0"/>
    <x v="1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3"/>
    <n v="144.58000000000001"/>
    <n v="0"/>
    <x v="3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4"/>
    <n v="49.42"/>
    <n v="0"/>
    <x v="4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5"/>
    <n v="584.91999999999996"/>
    <n v="0"/>
    <x v="5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6"/>
    <n v="1010.31"/>
    <n v="0"/>
    <x v="6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7"/>
    <n v="1246.17"/>
    <n v="0"/>
    <x v="7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8"/>
    <n v="1219.1400000000001"/>
    <n v="0"/>
    <x v="8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09"/>
    <n v="1200.98"/>
    <n v="0"/>
    <x v="9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10"/>
    <n v="1291.2"/>
    <n v="0"/>
    <x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11"/>
    <n v="1449.26"/>
    <n v="0"/>
    <x v="10"/>
    <x v="4"/>
    <x v="0"/>
  </r>
  <r>
    <x v="1"/>
    <x v="3"/>
    <s v="P42780: GHENT PLANT"/>
    <s v="506112 - SORBENT REACTANT - REAGENT ONLY"/>
    <x v="4"/>
    <s v="PPLCTL: TOTAL COST OF SALES"/>
    <s v="PPLCTE: TOTAL ELECTRIC COST OF SALES"/>
    <x v="0"/>
    <s v="5654 - GHENT UNIT 4"/>
    <n v="202012"/>
    <n v="1422.63"/>
    <n v="0"/>
    <x v="11"/>
    <x v="4"/>
    <x v="0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1"/>
    <n v="0"/>
    <n v="103940.32"/>
    <x v="2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2"/>
    <n v="0"/>
    <n v="123287.67999999999"/>
    <x v="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3"/>
    <n v="0"/>
    <n v="34049.4"/>
    <x v="3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4"/>
    <n v="0"/>
    <n v="132364.98000000001"/>
    <x v="4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5"/>
    <n v="0"/>
    <n v="93180.74"/>
    <x v="5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6"/>
    <n v="0"/>
    <n v="60714.69"/>
    <x v="6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7"/>
    <n v="0"/>
    <n v="67867.8"/>
    <x v="7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8"/>
    <n v="0"/>
    <n v="158265.79999999999"/>
    <x v="8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09"/>
    <n v="0"/>
    <n v="132132"/>
    <x v="9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10"/>
    <n v="0"/>
    <n v="95572.4"/>
    <x v="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11"/>
    <n v="0"/>
    <n v="98313.600000000006"/>
    <x v="1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612"/>
    <n v="0"/>
    <n v="31543.67"/>
    <x v="1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1"/>
    <n v="0"/>
    <n v="65465.4"/>
    <x v="2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2"/>
    <n v="0"/>
    <n v="130621.11"/>
    <x v="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3"/>
    <n v="0"/>
    <n v="34647.42"/>
    <x v="3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4"/>
    <n v="0"/>
    <n v="96003.6"/>
    <x v="4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5"/>
    <n v="0"/>
    <n v="67449.62"/>
    <x v="5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6"/>
    <n v="0"/>
    <n v="29350.59"/>
    <x v="6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7"/>
    <n v="0"/>
    <n v="62662.6"/>
    <x v="7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8"/>
    <n v="0"/>
    <n v="95557"/>
    <x v="8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09"/>
    <n v="0"/>
    <n v="96511.8"/>
    <x v="9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10"/>
    <n v="0"/>
    <n v="100746.8"/>
    <x v="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11"/>
    <n v="0"/>
    <n v="161518.51"/>
    <x v="1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712"/>
    <n v="0"/>
    <n v="43230.31"/>
    <x v="1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801"/>
    <n v="0"/>
    <n v="50928.6"/>
    <x v="2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802"/>
    <n v="0"/>
    <n v="2826.94"/>
    <x v="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804"/>
    <n v="0"/>
    <n v="37312.93"/>
    <x v="4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1805"/>
    <n v="0"/>
    <n v="18713.32"/>
    <x v="5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2010"/>
    <n v="0"/>
    <n v="32985.620000000003"/>
    <x v="0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2011"/>
    <n v="0"/>
    <n v="34462.67"/>
    <x v="10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1 - GHENT UNIT 1"/>
    <n v="202012"/>
    <n v="0"/>
    <n v="34179.86"/>
    <x v="11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1"/>
    <n v="0"/>
    <n v="143360.82"/>
    <x v="2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2"/>
    <n v="0"/>
    <n v="222253.61"/>
    <x v="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3"/>
    <n v="0"/>
    <n v="257518.8"/>
    <x v="3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4"/>
    <n v="0"/>
    <n v="128133.01"/>
    <x v="4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5"/>
    <n v="0"/>
    <n v="65377.05"/>
    <x v="5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6"/>
    <n v="0"/>
    <n v="126824.19"/>
    <x v="6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7"/>
    <n v="0"/>
    <n v="168768.6"/>
    <x v="7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8"/>
    <n v="0"/>
    <n v="100115.4"/>
    <x v="8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09"/>
    <n v="0"/>
    <n v="154816.20000000001"/>
    <x v="9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10"/>
    <n v="0"/>
    <n v="31246.6"/>
    <x v="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11"/>
    <n v="0"/>
    <n v="164841.60000000001"/>
    <x v="1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612"/>
    <n v="0"/>
    <n v="152235.17000000001"/>
    <x v="1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1"/>
    <n v="0"/>
    <n v="97836.2"/>
    <x v="2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2"/>
    <n v="0"/>
    <n v="164725.07"/>
    <x v="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3"/>
    <n v="0"/>
    <n v="165731.21"/>
    <x v="3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4"/>
    <n v="0"/>
    <n v="129976"/>
    <x v="4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5"/>
    <n v="0"/>
    <n v="128861.28"/>
    <x v="5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6"/>
    <n v="0"/>
    <n v="126230.66"/>
    <x v="6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7"/>
    <n v="0"/>
    <n v="130176.2"/>
    <x v="7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8"/>
    <n v="0"/>
    <n v="96943"/>
    <x v="8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09"/>
    <n v="0"/>
    <n v="31123.4"/>
    <x v="9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10"/>
    <n v="0"/>
    <n v="65819.600000000006"/>
    <x v="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11"/>
    <n v="0"/>
    <n v="132092.70000000001"/>
    <x v="1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712"/>
    <n v="0"/>
    <n v="45627.89"/>
    <x v="1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01"/>
    <n v="0"/>
    <n v="42535.21"/>
    <x v="2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02"/>
    <n v="0"/>
    <n v="2361.04"/>
    <x v="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04"/>
    <n v="0"/>
    <n v="18632.099999999999"/>
    <x v="4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10"/>
    <n v="0"/>
    <n v="17101.810000000001"/>
    <x v="0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11"/>
    <n v="0"/>
    <n v="18559"/>
    <x v="10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812"/>
    <n v="0"/>
    <n v="15610.82"/>
    <x v="1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1"/>
    <n v="0"/>
    <n v="18136.12"/>
    <x v="2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2"/>
    <n v="0"/>
    <n v="17135.25"/>
    <x v="1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3"/>
    <n v="0"/>
    <n v="17636.18"/>
    <x v="3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4"/>
    <n v="0"/>
    <n v="36139.14"/>
    <x v="4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5"/>
    <n v="0"/>
    <n v="17311.7"/>
    <x v="5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6"/>
    <n v="0"/>
    <n v="52194.21"/>
    <x v="6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7"/>
    <n v="0"/>
    <n v="32039.200000000001"/>
    <x v="7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8"/>
    <n v="0"/>
    <n v="48908.12"/>
    <x v="8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09"/>
    <n v="0"/>
    <n v="15667.62"/>
    <x v="9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11"/>
    <n v="0"/>
    <n v="15566.98"/>
    <x v="10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1912"/>
    <n v="0"/>
    <n v="15483.7"/>
    <x v="11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1"/>
    <n v="0"/>
    <n v="15672.09"/>
    <x v="2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2"/>
    <n v="0"/>
    <n v="50761.58"/>
    <x v="1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3"/>
    <n v="0"/>
    <n v="51522.14"/>
    <x v="3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4"/>
    <n v="0"/>
    <n v="84239.31"/>
    <x v="4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5"/>
    <n v="0"/>
    <n v="-170.44"/>
    <x v="5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6"/>
    <n v="0"/>
    <n v="34607.5"/>
    <x v="6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7"/>
    <n v="0"/>
    <n v="16026.82"/>
    <x v="7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09"/>
    <n v="0"/>
    <n v="35441.56"/>
    <x v="9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11"/>
    <n v="0"/>
    <n v="31383.63"/>
    <x v="10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2 - GHENT UNIT 2"/>
    <n v="202012"/>
    <n v="0"/>
    <n v="34179.86"/>
    <x v="11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1"/>
    <n v="0"/>
    <n v="179983.31"/>
    <x v="2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2"/>
    <n v="0"/>
    <n v="158197.26"/>
    <x v="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3"/>
    <n v="0"/>
    <n v="201601.4"/>
    <x v="3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4"/>
    <n v="0"/>
    <n v="130712.35"/>
    <x v="4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5"/>
    <n v="3"/>
    <n v="60019.97"/>
    <x v="5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6"/>
    <n v="0"/>
    <n v="94948.59"/>
    <x v="6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7"/>
    <n v="0"/>
    <n v="171278.8"/>
    <x v="7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8"/>
    <n v="0"/>
    <n v="126310.8"/>
    <x v="8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09"/>
    <n v="0"/>
    <n v="103041.4"/>
    <x v="9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10"/>
    <n v="0"/>
    <n v="169184.4"/>
    <x v="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11"/>
    <n v="0"/>
    <n v="29983.8"/>
    <x v="1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612"/>
    <n v="0"/>
    <n v="193112.57"/>
    <x v="1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1"/>
    <n v="0"/>
    <n v="227581.2"/>
    <x v="2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2"/>
    <n v="0"/>
    <n v="127051.55"/>
    <x v="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3"/>
    <n v="0"/>
    <n v="128170.81"/>
    <x v="3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4"/>
    <n v="0"/>
    <n v="162423.79999999999"/>
    <x v="4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5"/>
    <n v="0"/>
    <n v="129384.98"/>
    <x v="5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6"/>
    <n v="0"/>
    <n v="125614.37"/>
    <x v="6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7"/>
    <n v="0"/>
    <n v="125325.2"/>
    <x v="7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8"/>
    <n v="0"/>
    <n v="95249"/>
    <x v="8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09"/>
    <n v="0"/>
    <n v="93924.6"/>
    <x v="9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11"/>
    <n v="0"/>
    <n v="62969.66"/>
    <x v="1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712"/>
    <n v="0"/>
    <n v="54996.39"/>
    <x v="1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801"/>
    <n v="0"/>
    <n v="22158.39"/>
    <x v="2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802"/>
    <n v="0"/>
    <n v="1229.97"/>
    <x v="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804"/>
    <n v="0"/>
    <n v="18753.93"/>
    <x v="4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901"/>
    <n v="0"/>
    <n v="18120.36"/>
    <x v="2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1911"/>
    <n v="0"/>
    <n v="16976.09"/>
    <x v="10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2001"/>
    <n v="0"/>
    <n v="51649.58"/>
    <x v="2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2011"/>
    <n v="0"/>
    <n v="50900.45"/>
    <x v="10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3 - GHENT UNIT 3"/>
    <n v="202012"/>
    <n v="0"/>
    <n v="51254.86"/>
    <x v="11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1"/>
    <n v="0"/>
    <n v="66208.56"/>
    <x v="2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2"/>
    <n v="0"/>
    <n v="224174.55"/>
    <x v="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3"/>
    <n v="0"/>
    <n v="170970.8"/>
    <x v="3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5"/>
    <n v="0"/>
    <n v="155325.84"/>
    <x v="5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6"/>
    <n v="0"/>
    <n v="96351.24"/>
    <x v="6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7"/>
    <n v="0"/>
    <n v="132778.79999999999"/>
    <x v="7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8"/>
    <n v="0"/>
    <n v="126249.2"/>
    <x v="8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09"/>
    <n v="0"/>
    <n v="130160.8"/>
    <x v="9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10"/>
    <n v="0"/>
    <n v="129806.6"/>
    <x v="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11"/>
    <n v="0"/>
    <n v="130037.6"/>
    <x v="10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612"/>
    <n v="0"/>
    <n v="152327.59"/>
    <x v="11"/>
    <x v="0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1"/>
    <n v="0"/>
    <n v="166150.6"/>
    <x v="2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2"/>
    <n v="0"/>
    <n v="127298.79"/>
    <x v="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3"/>
    <n v="0"/>
    <n v="131792.76"/>
    <x v="3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4"/>
    <n v="0"/>
    <n v="0"/>
    <x v="4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5"/>
    <n v="0"/>
    <n v="159852.06"/>
    <x v="5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6"/>
    <n v="0"/>
    <n v="204637.57"/>
    <x v="6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7"/>
    <n v="0"/>
    <n v="125710.2"/>
    <x v="7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8"/>
    <n v="0"/>
    <n v="125741"/>
    <x v="8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09"/>
    <n v="0"/>
    <n v="159867.4"/>
    <x v="9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10"/>
    <n v="0"/>
    <n v="112774.2"/>
    <x v="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11"/>
    <n v="0"/>
    <n v="195015.03"/>
    <x v="10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712"/>
    <n v="0"/>
    <n v="117607.99"/>
    <x v="11"/>
    <x v="2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01"/>
    <n v="0"/>
    <n v="79560.570000000007"/>
    <x v="2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02"/>
    <n v="0"/>
    <n v="4416.25"/>
    <x v="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05"/>
    <n v="0"/>
    <n v="18778.3"/>
    <x v="5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08"/>
    <n v="0"/>
    <n v="34238.699999999997"/>
    <x v="8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09"/>
    <n v="0"/>
    <n v="-5495.1"/>
    <x v="9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10"/>
    <n v="0"/>
    <n v="17131.66"/>
    <x v="0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812"/>
    <n v="0"/>
    <n v="15576.81"/>
    <x v="11"/>
    <x v="3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1"/>
    <n v="0"/>
    <n v="18096.72"/>
    <x v="2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2"/>
    <n v="0"/>
    <n v="34091.839999999997"/>
    <x v="1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3"/>
    <n v="0"/>
    <n v="17682.14"/>
    <x v="3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4"/>
    <n v="0"/>
    <n v="18073.509999999998"/>
    <x v="4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5"/>
    <n v="0"/>
    <n v="69133.850000000006"/>
    <x v="5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6"/>
    <n v="0"/>
    <n v="68918.47"/>
    <x v="6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7"/>
    <n v="0"/>
    <n v="35099.64"/>
    <x v="7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8"/>
    <n v="0"/>
    <n v="35778.47"/>
    <x v="8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09"/>
    <n v="0"/>
    <n v="34013.29"/>
    <x v="9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10"/>
    <n v="0"/>
    <n v="32279.68"/>
    <x v="0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11"/>
    <n v="0"/>
    <n v="17057.669999999998"/>
    <x v="10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1912"/>
    <n v="0"/>
    <n v="33948.46"/>
    <x v="11"/>
    <x v="1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2"/>
    <n v="0"/>
    <n v="53871.25"/>
    <x v="1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3"/>
    <n v="0"/>
    <n v="18718.240000000002"/>
    <x v="3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4"/>
    <n v="0"/>
    <n v="106960.13"/>
    <x v="4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6"/>
    <n v="0"/>
    <n v="34403.93"/>
    <x v="6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7"/>
    <n v="0"/>
    <n v="34264.75"/>
    <x v="7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09"/>
    <n v="0"/>
    <n v="53197.120000000003"/>
    <x v="9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11"/>
    <n v="0"/>
    <n v="50910.42"/>
    <x v="10"/>
    <x v="4"/>
    <x v="1"/>
  </r>
  <r>
    <x v="1"/>
    <x v="3"/>
    <s v="P42780: GHENT PLANT"/>
    <s v="506151 - ECR ACTIVATED CARBON"/>
    <x v="6"/>
    <s v="PPLCTL: TOTAL COST OF SALES"/>
    <s v="PPLCTE: TOTAL ELECTRIC COST OF SALES"/>
    <x v="1"/>
    <s v="5654 - GHENT UNIT 4"/>
    <n v="202012"/>
    <n v="0"/>
    <n v="51277.26"/>
    <x v="1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1"/>
    <n v="0"/>
    <n v="148015.04000000001"/>
    <x v="2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2"/>
    <n v="0"/>
    <n v="80636.66"/>
    <x v="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3"/>
    <n v="0"/>
    <n v="56548.59"/>
    <x v="3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4"/>
    <n v="0"/>
    <n v="193189.69"/>
    <x v="4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5"/>
    <n v="0"/>
    <n v="212290.7"/>
    <x v="5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6"/>
    <n v="1"/>
    <n v="229472.74"/>
    <x v="6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7"/>
    <n v="0"/>
    <n v="262082.66"/>
    <x v="7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8"/>
    <n v="0"/>
    <n v="214193.39"/>
    <x v="8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09"/>
    <n v="0"/>
    <n v="198488.15"/>
    <x v="9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10"/>
    <n v="0"/>
    <n v="176307.89"/>
    <x v="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11"/>
    <n v="0"/>
    <n v="190517.3"/>
    <x v="1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612"/>
    <n v="0"/>
    <n v="238662.22"/>
    <x v="1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1"/>
    <n v="0"/>
    <n v="200265.27"/>
    <x v="2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2"/>
    <n v="0"/>
    <n v="233762.24"/>
    <x v="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3"/>
    <n v="0"/>
    <n v="87972.22"/>
    <x v="3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4"/>
    <n v="0"/>
    <n v="198059.67"/>
    <x v="4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5"/>
    <n v="0"/>
    <n v="200496.13"/>
    <x v="5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6"/>
    <n v="0"/>
    <n v="168276.86"/>
    <x v="6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7"/>
    <n v="0"/>
    <n v="196709.85"/>
    <x v="7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8"/>
    <n v="0"/>
    <n v="210403.62"/>
    <x v="8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09"/>
    <n v="0"/>
    <n v="157591.31"/>
    <x v="9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10"/>
    <n v="0"/>
    <n v="234016.79"/>
    <x v="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11"/>
    <n v="0"/>
    <n v="264868.24"/>
    <x v="1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712"/>
    <n v="0"/>
    <n v="196667.29"/>
    <x v="1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1"/>
    <n v="0"/>
    <n v="284726.83"/>
    <x v="2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2"/>
    <n v="0"/>
    <n v="207899.03"/>
    <x v="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3"/>
    <n v="0"/>
    <n v="3436.47"/>
    <x v="3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4"/>
    <n v="0"/>
    <n v="213982.74"/>
    <x v="4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5"/>
    <n v="0"/>
    <n v="224287.45"/>
    <x v="5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6"/>
    <n v="0"/>
    <n v="209671.46"/>
    <x v="6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7"/>
    <n v="0"/>
    <n v="208745.07"/>
    <x v="7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8"/>
    <n v="0"/>
    <n v="203533.22"/>
    <x v="8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09"/>
    <n v="0"/>
    <n v="167991.1"/>
    <x v="9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10"/>
    <n v="0"/>
    <n v="194307.03"/>
    <x v="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11"/>
    <n v="0"/>
    <n v="155117.87"/>
    <x v="1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812"/>
    <n v="0"/>
    <n v="169434.11"/>
    <x v="1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1"/>
    <n v="0"/>
    <n v="138381.93"/>
    <x v="2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2"/>
    <n v="0"/>
    <n v="158217.82999999999"/>
    <x v="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3"/>
    <n v="0"/>
    <n v="151971.92000000001"/>
    <x v="3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4"/>
    <n v="0"/>
    <n v="17517.52"/>
    <x v="4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5"/>
    <n v="0"/>
    <n v="103130.27"/>
    <x v="5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6"/>
    <n v="0"/>
    <n v="162201.5"/>
    <x v="6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7"/>
    <n v="0"/>
    <n v="166575.07"/>
    <x v="7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8"/>
    <n v="0"/>
    <n v="165982.07"/>
    <x v="8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09"/>
    <n v="0"/>
    <n v="127779.11"/>
    <x v="9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10"/>
    <n v="0"/>
    <n v="175766.52"/>
    <x v="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11"/>
    <n v="0"/>
    <n v="140293.71"/>
    <x v="1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1912"/>
    <n v="0"/>
    <n v="105345.69"/>
    <x v="1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1"/>
    <n v="0"/>
    <n v="62040.01"/>
    <x v="2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2"/>
    <n v="0"/>
    <n v="7313.75"/>
    <x v="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3"/>
    <n v="0"/>
    <n v="51564.41"/>
    <x v="3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4"/>
    <n v="0"/>
    <n v="65671.600000000006"/>
    <x v="4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5"/>
    <n v="0"/>
    <n v="158127.85"/>
    <x v="5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6"/>
    <n v="0"/>
    <n v="184804.25"/>
    <x v="6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7"/>
    <n v="0"/>
    <n v="144791.03"/>
    <x v="7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8"/>
    <n v="0"/>
    <n v="177042.6"/>
    <x v="8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09"/>
    <n v="0"/>
    <n v="184220.76"/>
    <x v="9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10"/>
    <n v="0"/>
    <n v="160118.39999999999"/>
    <x v="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11"/>
    <n v="0"/>
    <n v="163316.59"/>
    <x v="1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1 - GHENT UNIT 1"/>
    <n v="202012"/>
    <n v="0"/>
    <n v="138455.32"/>
    <x v="1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1"/>
    <n v="0"/>
    <n v="83260.009999999995"/>
    <x v="2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2"/>
    <n v="0"/>
    <n v="135952.59"/>
    <x v="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3"/>
    <n v="0"/>
    <n v="109928.32000000001"/>
    <x v="3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4"/>
    <n v="0"/>
    <n v="134795.49"/>
    <x v="4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5"/>
    <n v="0"/>
    <n v="110221.83"/>
    <x v="5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6"/>
    <n v="0"/>
    <n v="112173.12"/>
    <x v="6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7"/>
    <n v="0"/>
    <n v="163515.51999999999"/>
    <x v="7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8"/>
    <n v="0"/>
    <n v="130129.61"/>
    <x v="8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09"/>
    <n v="0"/>
    <n v="113155.35"/>
    <x v="9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10"/>
    <n v="0"/>
    <n v="43407.02"/>
    <x v="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11"/>
    <n v="0"/>
    <n v="143390.47"/>
    <x v="1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612"/>
    <n v="0"/>
    <n v="119596.81"/>
    <x v="1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1"/>
    <n v="0"/>
    <n v="109211.28"/>
    <x v="2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2"/>
    <n v="0"/>
    <n v="137865.71"/>
    <x v="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3"/>
    <n v="0"/>
    <n v="136440.39000000001"/>
    <x v="3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4"/>
    <n v="0"/>
    <n v="105932.26"/>
    <x v="4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5"/>
    <n v="0"/>
    <n v="131579.93"/>
    <x v="5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6"/>
    <n v="0"/>
    <n v="147693.87"/>
    <x v="6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7"/>
    <n v="0"/>
    <n v="154521.15"/>
    <x v="7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8"/>
    <n v="0"/>
    <n v="154424.32999999999"/>
    <x v="8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09"/>
    <n v="0"/>
    <n v="116345.5"/>
    <x v="9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10"/>
    <n v="0"/>
    <n v="82335.47"/>
    <x v="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11"/>
    <n v="0"/>
    <n v="108494.51"/>
    <x v="1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712"/>
    <n v="0"/>
    <n v="116312.55"/>
    <x v="1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1"/>
    <n v="0"/>
    <n v="167764.25"/>
    <x v="2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2"/>
    <n v="0"/>
    <n v="110798.17"/>
    <x v="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3"/>
    <n v="0"/>
    <n v="153785.51"/>
    <x v="3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4"/>
    <n v="0"/>
    <n v="171426.95"/>
    <x v="4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5"/>
    <n v="0"/>
    <n v="164511.6"/>
    <x v="5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6"/>
    <n v="0"/>
    <n v="146000.07"/>
    <x v="6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7"/>
    <n v="0"/>
    <n v="180561.87"/>
    <x v="7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8"/>
    <n v="0"/>
    <n v="178817.21"/>
    <x v="8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09"/>
    <n v="0"/>
    <n v="130216.41"/>
    <x v="9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10"/>
    <n v="0"/>
    <n v="194091.26"/>
    <x v="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11"/>
    <n v="0"/>
    <n v="128176.69"/>
    <x v="1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812"/>
    <n v="0"/>
    <n v="96655.57"/>
    <x v="1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1"/>
    <n v="0"/>
    <n v="120296.45"/>
    <x v="2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2"/>
    <n v="0"/>
    <n v="130712.86"/>
    <x v="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3"/>
    <n v="0"/>
    <n v="143603.75"/>
    <x v="3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4"/>
    <n v="0"/>
    <n v="155526.51999999999"/>
    <x v="4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5"/>
    <n v="0"/>
    <n v="162778.14000000001"/>
    <x v="5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6"/>
    <n v="0"/>
    <n v="144741.95000000001"/>
    <x v="6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7"/>
    <n v="0"/>
    <n v="197966.03"/>
    <x v="7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8"/>
    <n v="0"/>
    <n v="140431.22"/>
    <x v="8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09"/>
    <n v="0"/>
    <n v="63752.59"/>
    <x v="9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11"/>
    <n v="0"/>
    <n v="55740.58"/>
    <x v="1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1912"/>
    <n v="0"/>
    <n v="122354.22"/>
    <x v="1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1"/>
    <n v="0"/>
    <n v="92022.03"/>
    <x v="2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2"/>
    <n v="0"/>
    <n v="82420.69"/>
    <x v="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3"/>
    <n v="0"/>
    <n v="133666.5"/>
    <x v="3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4"/>
    <n v="0"/>
    <n v="88647.08"/>
    <x v="4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5"/>
    <n v="0"/>
    <n v="18181.150000000001"/>
    <x v="5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6"/>
    <n v="0"/>
    <n v="109108.31"/>
    <x v="6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7"/>
    <n v="0"/>
    <n v="104426.48"/>
    <x v="7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8"/>
    <n v="0"/>
    <n v="112571.91"/>
    <x v="8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09"/>
    <n v="0"/>
    <n v="68236.14"/>
    <x v="9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10"/>
    <n v="0"/>
    <n v="96576.93"/>
    <x v="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11"/>
    <n v="0"/>
    <n v="116082.28"/>
    <x v="1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2 - GHENT UNIT 2"/>
    <n v="202012"/>
    <n v="0"/>
    <n v="96432.08"/>
    <x v="1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1"/>
    <n v="0"/>
    <n v="156517.1"/>
    <x v="2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2"/>
    <n v="0"/>
    <n v="199163.98"/>
    <x v="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3"/>
    <n v="0"/>
    <n v="121914.99"/>
    <x v="3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4"/>
    <n v="0"/>
    <n v="166006.60999999999"/>
    <x v="4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5"/>
    <n v="0"/>
    <n v="98743.95"/>
    <x v="5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6"/>
    <n v="1"/>
    <n v="164525.35999999999"/>
    <x v="6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7"/>
    <n v="0"/>
    <n v="258532.46"/>
    <x v="7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8"/>
    <n v="0"/>
    <n v="243677.16"/>
    <x v="8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09"/>
    <n v="0"/>
    <n v="210522.42"/>
    <x v="9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10"/>
    <n v="0"/>
    <n v="181419.01"/>
    <x v="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11"/>
    <n v="0"/>
    <n v="119613.73"/>
    <x v="1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612"/>
    <n v="0"/>
    <n v="154397.69"/>
    <x v="1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1"/>
    <n v="0"/>
    <n v="151515.32"/>
    <x v="2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2"/>
    <n v="0"/>
    <n v="155424.81"/>
    <x v="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3"/>
    <n v="0"/>
    <n v="213760.81"/>
    <x v="3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4"/>
    <n v="0"/>
    <n v="162367.78"/>
    <x v="4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5"/>
    <n v="0"/>
    <n v="175894.15"/>
    <x v="5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6"/>
    <n v="0"/>
    <n v="164656.87"/>
    <x v="6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7"/>
    <n v="0"/>
    <n v="210487.36"/>
    <x v="7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8"/>
    <n v="0"/>
    <n v="217700.04"/>
    <x v="8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09"/>
    <n v="0"/>
    <n v="206131.89"/>
    <x v="9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10"/>
    <n v="0"/>
    <n v="105899.72"/>
    <x v="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11"/>
    <n v="0"/>
    <n v="57446.67"/>
    <x v="1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712"/>
    <n v="0"/>
    <n v="144819.44"/>
    <x v="1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1"/>
    <n v="0"/>
    <n v="252677.18"/>
    <x v="2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2"/>
    <n v="0"/>
    <n v="138436.15"/>
    <x v="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3"/>
    <n v="0"/>
    <n v="161395.44"/>
    <x v="3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4"/>
    <n v="0"/>
    <n v="219699.5"/>
    <x v="4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5"/>
    <n v="0"/>
    <n v="224092.55"/>
    <x v="5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6"/>
    <n v="0"/>
    <n v="213677.5"/>
    <x v="6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7"/>
    <n v="0"/>
    <n v="222117.54"/>
    <x v="7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8"/>
    <n v="0"/>
    <n v="213432.74"/>
    <x v="8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09"/>
    <n v="0"/>
    <n v="99134.51"/>
    <x v="9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11"/>
    <n v="0"/>
    <n v="30858.41"/>
    <x v="1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812"/>
    <n v="0"/>
    <n v="187399.67999999999"/>
    <x v="1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1"/>
    <n v="0"/>
    <n v="165574.60999999999"/>
    <x v="2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2"/>
    <n v="0"/>
    <n v="207085.37"/>
    <x v="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3"/>
    <n v="0"/>
    <n v="193383.92"/>
    <x v="3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4"/>
    <n v="0"/>
    <n v="177393.91"/>
    <x v="4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5"/>
    <n v="0"/>
    <n v="233796.05"/>
    <x v="5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6"/>
    <n v="0"/>
    <n v="148022.72"/>
    <x v="6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7"/>
    <n v="0"/>
    <n v="191113.33"/>
    <x v="7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8"/>
    <n v="0"/>
    <n v="194555.27"/>
    <x v="8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09"/>
    <n v="0"/>
    <n v="169767.92"/>
    <x v="9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10"/>
    <n v="0"/>
    <n v="14236.33"/>
    <x v="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11"/>
    <n v="0"/>
    <n v="126339.31"/>
    <x v="1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1912"/>
    <n v="0"/>
    <n v="165095.62"/>
    <x v="1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1"/>
    <n v="0"/>
    <n v="187105"/>
    <x v="2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2"/>
    <n v="0"/>
    <n v="202390.33"/>
    <x v="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3"/>
    <n v="0"/>
    <n v="234630.16"/>
    <x v="3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4"/>
    <n v="0"/>
    <n v="125574.44"/>
    <x v="4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5"/>
    <n v="0"/>
    <n v="163150.25"/>
    <x v="5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6"/>
    <n v="0"/>
    <n v="199082.8"/>
    <x v="6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7"/>
    <n v="0"/>
    <n v="227568.24"/>
    <x v="7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8"/>
    <n v="0"/>
    <n v="218397.29"/>
    <x v="8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09"/>
    <n v="0"/>
    <n v="167458.14000000001"/>
    <x v="9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10"/>
    <n v="0"/>
    <n v="39120.51"/>
    <x v="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11"/>
    <n v="0"/>
    <n v="229955.89"/>
    <x v="1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3 - GHENT UNIT 3"/>
    <n v="202012"/>
    <n v="0"/>
    <n v="196289.53"/>
    <x v="1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1"/>
    <n v="0"/>
    <n v="202973.99"/>
    <x v="2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2"/>
    <n v="0"/>
    <n v="242342.39999999999"/>
    <x v="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3"/>
    <n v="0"/>
    <n v="178134.75"/>
    <x v="3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4"/>
    <n v="0"/>
    <n v="70957.789999999994"/>
    <x v="4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5"/>
    <n v="0"/>
    <n v="238669.95"/>
    <x v="5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6"/>
    <n v="0"/>
    <n v="276675.94"/>
    <x v="6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7"/>
    <n v="0"/>
    <n v="247875.20000000001"/>
    <x v="7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8"/>
    <n v="0"/>
    <n v="313689.02"/>
    <x v="8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09"/>
    <n v="0"/>
    <n v="245286"/>
    <x v="9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10"/>
    <n v="0"/>
    <n v="229871.67"/>
    <x v="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11"/>
    <n v="0"/>
    <n v="255561.63"/>
    <x v="10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612"/>
    <n v="0"/>
    <n v="242237.69"/>
    <x v="11"/>
    <x v="0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1"/>
    <n v="0"/>
    <n v="283376.7"/>
    <x v="2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2"/>
    <n v="0"/>
    <n v="293861.32"/>
    <x v="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3"/>
    <n v="0"/>
    <n v="286065.5"/>
    <x v="3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4"/>
    <n v="0"/>
    <n v="71214.12"/>
    <x v="4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5"/>
    <n v="0"/>
    <n v="199282.48"/>
    <x v="5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6"/>
    <n v="0"/>
    <n v="307800.14"/>
    <x v="6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7"/>
    <n v="0"/>
    <n v="274790.81"/>
    <x v="7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8"/>
    <n v="0"/>
    <n v="232928.99"/>
    <x v="8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09"/>
    <n v="0"/>
    <n v="209480.76"/>
    <x v="9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10"/>
    <n v="0"/>
    <n v="229699.78"/>
    <x v="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11"/>
    <n v="0"/>
    <n v="253477.96"/>
    <x v="10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712"/>
    <n v="0"/>
    <n v="216344.21"/>
    <x v="11"/>
    <x v="2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1"/>
    <n v="0"/>
    <n v="286263.83"/>
    <x v="2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2"/>
    <n v="0"/>
    <n v="194208.84"/>
    <x v="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3"/>
    <n v="0"/>
    <n v="248719.72"/>
    <x v="3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4"/>
    <n v="0"/>
    <n v="61683.48"/>
    <x v="4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5"/>
    <n v="0"/>
    <n v="204461.27"/>
    <x v="5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6"/>
    <n v="0"/>
    <n v="181747.61"/>
    <x v="6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7"/>
    <n v="0"/>
    <n v="215868.7"/>
    <x v="7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8"/>
    <n v="0"/>
    <n v="224792.1"/>
    <x v="8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09"/>
    <n v="0"/>
    <n v="196434.38"/>
    <x v="9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10"/>
    <n v="0"/>
    <n v="197557.86"/>
    <x v="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11"/>
    <n v="0"/>
    <n v="203965.22"/>
    <x v="10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812"/>
    <n v="0"/>
    <n v="225614.34"/>
    <x v="1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1"/>
    <n v="0"/>
    <n v="193912.84"/>
    <x v="2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2"/>
    <n v="0"/>
    <n v="175236.14"/>
    <x v="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3"/>
    <n v="0"/>
    <n v="6959.43"/>
    <x v="3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4"/>
    <n v="0"/>
    <n v="219988.74"/>
    <x v="4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5"/>
    <n v="0"/>
    <n v="230274.15"/>
    <x v="5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6"/>
    <n v="0"/>
    <n v="184157.91"/>
    <x v="6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7"/>
    <n v="0"/>
    <n v="229976.38"/>
    <x v="7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8"/>
    <n v="0"/>
    <n v="213037.9"/>
    <x v="8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09"/>
    <n v="0"/>
    <n v="183738.94"/>
    <x v="9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10"/>
    <n v="0"/>
    <n v="186485.19"/>
    <x v="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11"/>
    <n v="0"/>
    <n v="186796.25"/>
    <x v="10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1912"/>
    <n v="0"/>
    <n v="169171.63"/>
    <x v="11"/>
    <x v="1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1"/>
    <n v="0"/>
    <n v="220190.38"/>
    <x v="2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2"/>
    <n v="0"/>
    <n v="226792.62"/>
    <x v="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3"/>
    <n v="0"/>
    <n v="21875.53"/>
    <x v="3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4"/>
    <n v="0"/>
    <n v="7457.3"/>
    <x v="4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5"/>
    <n v="0"/>
    <n v="87483.7"/>
    <x v="5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6"/>
    <n v="0"/>
    <n v="151165.93"/>
    <x v="6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7"/>
    <n v="0"/>
    <n v="186162.46"/>
    <x v="7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8"/>
    <n v="0"/>
    <n v="182452.7"/>
    <x v="8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09"/>
    <n v="0"/>
    <n v="180245.1"/>
    <x v="9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10"/>
    <n v="0"/>
    <n v="193141.89"/>
    <x v="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11"/>
    <n v="0"/>
    <n v="216280.02"/>
    <x v="10"/>
    <x v="4"/>
    <x v="1"/>
  </r>
  <r>
    <x v="1"/>
    <x v="3"/>
    <s v="P42780: GHENT PLANT"/>
    <s v="506152 - ECR SORBENT REACTANT - REAGENT ONLY"/>
    <x v="7"/>
    <s v="PPLCTL: TOTAL COST OF SALES"/>
    <s v="PPLCTE: TOTAL ELECTRIC COST OF SALES"/>
    <x v="1"/>
    <s v="5654 - GHENT UNIT 4"/>
    <n v="202012"/>
    <n v="0"/>
    <n v="213215.58"/>
    <x v="1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2"/>
    <n v="0"/>
    <n v="29303.32"/>
    <x v="1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3"/>
    <n v="0"/>
    <n v="0"/>
    <x v="3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4"/>
    <n v="0"/>
    <n v="12699.07"/>
    <x v="4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5"/>
    <n v="0"/>
    <n v="42929.43"/>
    <x v="5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6"/>
    <n v="0"/>
    <n v="42503.43"/>
    <x v="6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7"/>
    <n v="0"/>
    <n v="40595.83"/>
    <x v="7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8"/>
    <n v="0"/>
    <n v="57885.75"/>
    <x v="8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09"/>
    <n v="0"/>
    <n v="27708.74"/>
    <x v="9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10"/>
    <n v="0"/>
    <n v="15186.94"/>
    <x v="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811"/>
    <n v="0"/>
    <n v="15024.94"/>
    <x v="1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1"/>
    <n v="0"/>
    <n v="15267.94"/>
    <x v="2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2"/>
    <n v="0"/>
    <n v="15004.7"/>
    <x v="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5"/>
    <n v="0"/>
    <n v="44852.43"/>
    <x v="5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7"/>
    <n v="0"/>
    <n v="31335"/>
    <x v="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8"/>
    <n v="0"/>
    <n v="15685.41"/>
    <x v="8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09"/>
    <n v="0"/>
    <n v="15608.93"/>
    <x v="9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11"/>
    <n v="0"/>
    <n v="31315.19"/>
    <x v="1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1912"/>
    <n v="0"/>
    <n v="15692.36"/>
    <x v="1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02"/>
    <n v="0"/>
    <n v="15734.07"/>
    <x v="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04"/>
    <n v="0"/>
    <n v="61889.93"/>
    <x v="4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07"/>
    <n v="0"/>
    <n v="15288.64"/>
    <x v="7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08"/>
    <n v="0"/>
    <n v="15750.87"/>
    <x v="8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10"/>
    <n v="0"/>
    <n v="15757.88"/>
    <x v="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11"/>
    <n v="0"/>
    <n v="15015.51"/>
    <x v="1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1 - GHENT UNIT 1"/>
    <n v="202012"/>
    <n v="0"/>
    <n v="31466.73"/>
    <x v="1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2"/>
    <n v="0"/>
    <n v="29303.32"/>
    <x v="1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3"/>
    <n v="0"/>
    <n v="0"/>
    <x v="3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4"/>
    <n v="0"/>
    <n v="12699.07"/>
    <x v="4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5"/>
    <n v="0"/>
    <n v="42929.43"/>
    <x v="5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6"/>
    <n v="0"/>
    <n v="42503.43"/>
    <x v="6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7"/>
    <n v="0"/>
    <n v="40595.83"/>
    <x v="7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8"/>
    <n v="0"/>
    <n v="57885.75"/>
    <x v="8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09"/>
    <n v="0"/>
    <n v="27708.74"/>
    <x v="9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10"/>
    <n v="0"/>
    <n v="15186.94"/>
    <x v="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811"/>
    <n v="0"/>
    <n v="15024.94"/>
    <x v="1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1"/>
    <n v="0"/>
    <n v="15267.94"/>
    <x v="2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2"/>
    <n v="0"/>
    <n v="15004.7"/>
    <x v="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5"/>
    <n v="0"/>
    <n v="44852.43"/>
    <x v="5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7"/>
    <n v="0"/>
    <n v="31335"/>
    <x v="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8"/>
    <n v="0"/>
    <n v="15685.41"/>
    <x v="8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09"/>
    <n v="0"/>
    <n v="15608.93"/>
    <x v="9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11"/>
    <n v="0"/>
    <n v="31315.19"/>
    <x v="1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1912"/>
    <n v="0"/>
    <n v="15692.36"/>
    <x v="1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02"/>
    <n v="0"/>
    <n v="15734.07"/>
    <x v="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04"/>
    <n v="0"/>
    <n v="61889.93"/>
    <x v="4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07"/>
    <n v="0"/>
    <n v="15288.64"/>
    <x v="7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08"/>
    <n v="0"/>
    <n v="15750.87"/>
    <x v="8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10"/>
    <n v="0"/>
    <n v="15757.88"/>
    <x v="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11"/>
    <n v="0"/>
    <n v="15015.51"/>
    <x v="1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2 - GHENT UNIT 2"/>
    <n v="202012"/>
    <n v="0"/>
    <n v="31466.73"/>
    <x v="1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2"/>
    <n v="0"/>
    <n v="29303.32"/>
    <x v="1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3"/>
    <n v="0"/>
    <n v="0"/>
    <x v="3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4"/>
    <n v="0"/>
    <n v="12699.07"/>
    <x v="4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5"/>
    <n v="0"/>
    <n v="42929.43"/>
    <x v="5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6"/>
    <n v="0"/>
    <n v="42503.43"/>
    <x v="6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7"/>
    <n v="0"/>
    <n v="40595.83"/>
    <x v="7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8"/>
    <n v="0"/>
    <n v="57885.75"/>
    <x v="8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09"/>
    <n v="0"/>
    <n v="27708.74"/>
    <x v="9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10"/>
    <n v="0"/>
    <n v="15186.94"/>
    <x v="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811"/>
    <n v="0"/>
    <n v="15024.94"/>
    <x v="1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1"/>
    <n v="0"/>
    <n v="15267.94"/>
    <x v="2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2"/>
    <n v="0"/>
    <n v="15004.7"/>
    <x v="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5"/>
    <n v="0"/>
    <n v="44852.43"/>
    <x v="5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7"/>
    <n v="0"/>
    <n v="31335"/>
    <x v="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8"/>
    <n v="0"/>
    <n v="15685.41"/>
    <x v="8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09"/>
    <n v="0"/>
    <n v="15608.93"/>
    <x v="9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11"/>
    <n v="0"/>
    <n v="31315.19"/>
    <x v="1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1912"/>
    <n v="0"/>
    <n v="15692.36"/>
    <x v="1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02"/>
    <n v="0"/>
    <n v="15734.07"/>
    <x v="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04"/>
    <n v="0"/>
    <n v="61889.93"/>
    <x v="4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07"/>
    <n v="0"/>
    <n v="15288.64"/>
    <x v="7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08"/>
    <n v="0"/>
    <n v="15750.87"/>
    <x v="8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10"/>
    <n v="0"/>
    <n v="15757.88"/>
    <x v="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11"/>
    <n v="0"/>
    <n v="15015.51"/>
    <x v="1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3 - GHENT UNIT 3"/>
    <n v="202012"/>
    <n v="0"/>
    <n v="31466.73"/>
    <x v="1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2"/>
    <n v="0"/>
    <n v="29303.32"/>
    <x v="1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3"/>
    <n v="0"/>
    <n v="0"/>
    <x v="3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4"/>
    <n v="0"/>
    <n v="12699.07"/>
    <x v="4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5"/>
    <n v="0"/>
    <n v="42929.43"/>
    <x v="5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6"/>
    <n v="0"/>
    <n v="42503.43"/>
    <x v="6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7"/>
    <n v="0"/>
    <n v="40595.83"/>
    <x v="7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8"/>
    <n v="0"/>
    <n v="57885.75"/>
    <x v="8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09"/>
    <n v="0"/>
    <n v="27708.74"/>
    <x v="9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10"/>
    <n v="0"/>
    <n v="15186.94"/>
    <x v="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811"/>
    <n v="0"/>
    <n v="15024.94"/>
    <x v="1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1"/>
    <n v="0"/>
    <n v="15267.94"/>
    <x v="2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2"/>
    <n v="0"/>
    <n v="15004.7"/>
    <x v="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5"/>
    <n v="0"/>
    <n v="44852.43"/>
    <x v="5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7"/>
    <n v="0"/>
    <n v="31335"/>
    <x v="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8"/>
    <n v="0"/>
    <n v="15685.41"/>
    <x v="8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09"/>
    <n v="0"/>
    <n v="15608.93"/>
    <x v="9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11"/>
    <n v="0"/>
    <n v="31315.19"/>
    <x v="1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1912"/>
    <n v="0"/>
    <n v="15692.36"/>
    <x v="1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02"/>
    <n v="0"/>
    <n v="15734.07"/>
    <x v="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04"/>
    <n v="0"/>
    <n v="61889.93"/>
    <x v="4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07"/>
    <n v="0"/>
    <n v="15288.64"/>
    <x v="7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08"/>
    <n v="0"/>
    <n v="15750.87"/>
    <x v="8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10"/>
    <n v="0"/>
    <n v="15757.88"/>
    <x v="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11"/>
    <n v="0"/>
    <n v="15015.51"/>
    <x v="1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4 - GHENT UNIT 4"/>
    <n v="202012"/>
    <n v="0"/>
    <n v="31466.73"/>
    <x v="1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2"/>
    <n v="0"/>
    <n v="0"/>
    <x v="1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3"/>
    <n v="90863"/>
    <n v="0"/>
    <x v="3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4"/>
    <n v="41360"/>
    <n v="0"/>
    <x v="4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5"/>
    <n v="130960"/>
    <n v="0"/>
    <x v="5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6"/>
    <n v="129640"/>
    <n v="0"/>
    <x v="6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7"/>
    <n v="86240"/>
    <n v="0"/>
    <x v="7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8"/>
    <n v="217818"/>
    <n v="0"/>
    <x v="8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09"/>
    <n v="85860"/>
    <n v="0"/>
    <x v="9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10"/>
    <n v="45000"/>
    <n v="0"/>
    <x v="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811"/>
    <n v="44520"/>
    <n v="0"/>
    <x v="10"/>
    <x v="3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1"/>
    <n v="45240"/>
    <n v="0"/>
    <x v="2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2"/>
    <n v="44460"/>
    <n v="0"/>
    <x v="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5"/>
    <n v="132901"/>
    <n v="0"/>
    <x v="5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7"/>
    <n v="90137"/>
    <n v="0"/>
    <x v="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8"/>
    <n v="45120"/>
    <n v="0"/>
    <x v="8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09"/>
    <n v="44900"/>
    <n v="0"/>
    <x v="9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11"/>
    <n v="90080"/>
    <n v="0"/>
    <x v="1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1912"/>
    <n v="45140"/>
    <n v="0"/>
    <x v="11"/>
    <x v="1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02"/>
    <n v="45260"/>
    <n v="0"/>
    <x v="1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04"/>
    <n v="176740"/>
    <n v="0"/>
    <x v="4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07"/>
    <n v="43660"/>
    <n v="0"/>
    <x v="7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08"/>
    <n v="44980"/>
    <n v="0"/>
    <x v="8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10"/>
    <n v="45000"/>
    <n v="0"/>
    <x v="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11"/>
    <n v="42880"/>
    <n v="0"/>
    <x v="10"/>
    <x v="4"/>
    <x v="1"/>
  </r>
  <r>
    <x v="1"/>
    <x v="3"/>
    <s v="P42780: GHENT PLANT"/>
    <s v="506153 - ECR LIQUID INJECTION - REAGENT ONLY"/>
    <x v="8"/>
    <s v="PPLCTL: TOTAL COST OF SALES"/>
    <s v="PPLCTE: TOTAL ELECTRIC COST OF SALES"/>
    <x v="1"/>
    <s v="5657 - GHENT COMMON"/>
    <n v="202012"/>
    <n v="89860"/>
    <n v="0"/>
    <x v="11"/>
    <x v="4"/>
    <x v="1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1"/>
    <n v="0"/>
    <n v="121940.62"/>
    <x v="2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2"/>
    <n v="0"/>
    <n v="96596.36"/>
    <x v="1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3"/>
    <n v="0"/>
    <n v="65029.59"/>
    <x v="3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5"/>
    <n v="0"/>
    <n v="13640.98"/>
    <x v="5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7"/>
    <n v="0"/>
    <n v="50308.23"/>
    <x v="7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8"/>
    <n v="0"/>
    <n v="116308.03"/>
    <x v="8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09"/>
    <n v="0"/>
    <n v="97775.21"/>
    <x v="9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0"/>
    <n v="0"/>
    <n v="105478.34"/>
    <x v="0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1"/>
    <n v="0"/>
    <n v="111807.46"/>
    <x v="10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612"/>
    <n v="0"/>
    <n v="119164.53"/>
    <x v="11"/>
    <x v="0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1"/>
    <n v="0"/>
    <n v="99588.84"/>
    <x v="2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2"/>
    <n v="0"/>
    <n v="67386.600000000006"/>
    <x v="1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4"/>
    <n v="0"/>
    <n v="76673.919999999998"/>
    <x v="4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5"/>
    <n v="0"/>
    <n v="99972.32"/>
    <x v="5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6"/>
    <n v="0"/>
    <n v="80543.23"/>
    <x v="6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7"/>
    <n v="0"/>
    <n v="112285.47"/>
    <x v="7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8"/>
    <n v="0"/>
    <n v="82898.92"/>
    <x v="8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09"/>
    <n v="0"/>
    <n v="89743.11"/>
    <x v="9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0"/>
    <n v="0"/>
    <n v="98078.45"/>
    <x v="0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1"/>
    <n v="0"/>
    <n v="95590.79"/>
    <x v="10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712"/>
    <n v="0"/>
    <n v="69814.77"/>
    <x v="11"/>
    <x v="2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1"/>
    <n v="0"/>
    <n v="98001.53"/>
    <x v="2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2"/>
    <n v="0"/>
    <n v="61748.28"/>
    <x v="1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5"/>
    <n v="0"/>
    <n v="22901.86"/>
    <x v="5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6"/>
    <n v="0"/>
    <n v="89479.62"/>
    <x v="6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7"/>
    <n v="0"/>
    <n v="94765.8"/>
    <x v="7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8"/>
    <n v="0"/>
    <n v="103176.51"/>
    <x v="8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09"/>
    <n v="0"/>
    <n v="147603.13"/>
    <x v="9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0"/>
    <n v="0"/>
    <n v="131759.07999999999"/>
    <x v="0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1"/>
    <n v="0"/>
    <n v="122564.29"/>
    <x v="10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812"/>
    <n v="0"/>
    <n v="111013.66"/>
    <x v="11"/>
    <x v="3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1"/>
    <n v="0"/>
    <n v="133162.23000000001"/>
    <x v="2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2"/>
    <n v="0"/>
    <n v="137733.57"/>
    <x v="1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3"/>
    <n v="0"/>
    <n v="65000.23"/>
    <x v="3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5"/>
    <n v="0"/>
    <n v="51566.92"/>
    <x v="5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6"/>
    <n v="0"/>
    <n v="146919.19"/>
    <x v="6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7"/>
    <n v="0"/>
    <n v="133310.99"/>
    <x v="7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8"/>
    <n v="0"/>
    <n v="146580.65"/>
    <x v="8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09"/>
    <n v="0"/>
    <n v="178417.32"/>
    <x v="9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0"/>
    <n v="0"/>
    <n v="123439.25"/>
    <x v="0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1"/>
    <n v="0"/>
    <n v="184989.66"/>
    <x v="10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1912"/>
    <n v="0"/>
    <n v="177344.99"/>
    <x v="11"/>
    <x v="1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1"/>
    <n v="0"/>
    <n v="159761.32"/>
    <x v="2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2"/>
    <n v="0"/>
    <n v="148521.78"/>
    <x v="1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3"/>
    <n v="0"/>
    <n v="162077.26999999999"/>
    <x v="3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4"/>
    <n v="0"/>
    <n v="152713.95000000001"/>
    <x v="4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5"/>
    <n v="0"/>
    <n v="151579.56"/>
    <x v="5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6"/>
    <n v="0"/>
    <n v="149430.24"/>
    <x v="6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7"/>
    <n v="0"/>
    <n v="167149.71"/>
    <x v="7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8"/>
    <n v="0"/>
    <n v="161597.07"/>
    <x v="8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09"/>
    <n v="0"/>
    <n v="79963.67"/>
    <x v="9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0"/>
    <n v="0"/>
    <n v="1330.17"/>
    <x v="0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1"/>
    <n v="0"/>
    <n v="128068.4"/>
    <x v="10"/>
    <x v="4"/>
    <x v="0"/>
  </r>
  <r>
    <x v="1"/>
    <x v="1"/>
    <s v="P42730: TRIMBLE COUNTY"/>
    <s v="502006 - SCRUBBER REACTANT EX"/>
    <x v="0"/>
    <s v="PPLCTL: TOTAL COST OF SALES"/>
    <s v="PPLCTE: TOTAL ELECTRIC COST OF SALES"/>
    <x v="0"/>
    <s v="0321 - TRIMBLE COUNTY 2 - GENERATION"/>
    <n v="202012"/>
    <n v="0"/>
    <n v="164449.75"/>
    <x v="11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1912"/>
    <n v="0"/>
    <n v="1960.56"/>
    <x v="11"/>
    <x v="1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1"/>
    <n v="0"/>
    <n v="3921.13"/>
    <x v="2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3"/>
    <n v="0"/>
    <n v="4319.3100000000004"/>
    <x v="3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5"/>
    <n v="0"/>
    <n v="12820.2"/>
    <x v="5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6"/>
    <n v="0"/>
    <n v="13184.12"/>
    <x v="6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7"/>
    <n v="0"/>
    <n v="24414.47"/>
    <x v="7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8"/>
    <n v="0"/>
    <n v="13236.93"/>
    <x v="8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09"/>
    <n v="0"/>
    <n v="8734.7999999999993"/>
    <x v="9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10"/>
    <n v="0"/>
    <n v="0"/>
    <x v="0"/>
    <x v="4"/>
    <x v="0"/>
  </r>
  <r>
    <x v="1"/>
    <x v="1"/>
    <s v="P42730: TRIMBLE COUNTY"/>
    <s v="502014 - PROCESS WATER CHEMICALS"/>
    <x v="1"/>
    <s v="PPLCTL: TOTAL COST OF SALES"/>
    <s v="PPLCTE: TOTAL ELECTRIC COST OF SALES"/>
    <x v="0"/>
    <s v="0321 - TRIMBLE COUNTY 2 - GENERATION"/>
    <n v="202012"/>
    <n v="0"/>
    <n v="4876.55"/>
    <x v="11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1"/>
    <n v="0"/>
    <n v="70863.210000000006"/>
    <x v="2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2"/>
    <n v="0"/>
    <n v="69229.789999999994"/>
    <x v="1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3"/>
    <n v="0"/>
    <n v="40258.730000000003"/>
    <x v="3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5"/>
    <n v="0"/>
    <n v="6115.69"/>
    <x v="5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7"/>
    <n v="0"/>
    <n v="7872.86"/>
    <x v="7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8"/>
    <n v="0"/>
    <n v="65986"/>
    <x v="8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09"/>
    <n v="0"/>
    <n v="71287.009999999995"/>
    <x v="9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0"/>
    <n v="0"/>
    <n v="51496.61"/>
    <x v="0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1"/>
    <n v="0"/>
    <n v="62928.58"/>
    <x v="10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612"/>
    <n v="0"/>
    <n v="60743.37"/>
    <x v="11"/>
    <x v="0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1"/>
    <n v="0"/>
    <n v="50348.21"/>
    <x v="2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2"/>
    <n v="0"/>
    <n v="30722.77"/>
    <x v="1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4"/>
    <n v="0"/>
    <n v="34916.99"/>
    <x v="4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5"/>
    <n v="0"/>
    <n v="52945.760000000002"/>
    <x v="5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6"/>
    <n v="0"/>
    <n v="43886.09"/>
    <x v="6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7"/>
    <n v="0"/>
    <n v="55951.76"/>
    <x v="7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8"/>
    <n v="0"/>
    <n v="49247.18"/>
    <x v="8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09"/>
    <n v="0"/>
    <n v="43167.05"/>
    <x v="9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0"/>
    <n v="0"/>
    <n v="45412.75"/>
    <x v="0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1"/>
    <n v="0"/>
    <n v="19620.099999999999"/>
    <x v="10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712"/>
    <n v="0"/>
    <n v="39876.379999999997"/>
    <x v="11"/>
    <x v="2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1"/>
    <n v="0"/>
    <n v="58498.16"/>
    <x v="2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2"/>
    <n v="0"/>
    <n v="47886.98"/>
    <x v="1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5"/>
    <n v="0"/>
    <n v="9863.49"/>
    <x v="5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6"/>
    <n v="0"/>
    <n v="49918.239999999998"/>
    <x v="6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7"/>
    <n v="0"/>
    <n v="53481.2"/>
    <x v="7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8"/>
    <n v="0"/>
    <n v="67734.67"/>
    <x v="8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09"/>
    <n v="0"/>
    <n v="61150.3"/>
    <x v="9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0"/>
    <n v="0"/>
    <n v="65308.05"/>
    <x v="0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1"/>
    <n v="0"/>
    <n v="67738.14"/>
    <x v="10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812"/>
    <n v="0"/>
    <n v="64103.16"/>
    <x v="11"/>
    <x v="3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1"/>
    <n v="0"/>
    <n v="56816.06"/>
    <x v="2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2"/>
    <n v="0"/>
    <n v="49201.38"/>
    <x v="1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3"/>
    <n v="0"/>
    <n v="20098.25"/>
    <x v="3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5"/>
    <n v="0"/>
    <n v="21545.96"/>
    <x v="5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6"/>
    <n v="0"/>
    <n v="40219.120000000003"/>
    <x v="6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7"/>
    <n v="0"/>
    <n v="36403.72"/>
    <x v="7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8"/>
    <n v="0"/>
    <n v="14159.27"/>
    <x v="8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09"/>
    <n v="0"/>
    <n v="86782.23"/>
    <x v="9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0"/>
    <n v="0"/>
    <n v="45901.94"/>
    <x v="0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1"/>
    <n v="0"/>
    <n v="66400.28"/>
    <x v="10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1912"/>
    <n v="0"/>
    <n v="49360.55"/>
    <x v="11"/>
    <x v="1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1"/>
    <n v="0"/>
    <n v="48766.92"/>
    <x v="2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2"/>
    <n v="0"/>
    <n v="43259.06"/>
    <x v="1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3"/>
    <n v="0"/>
    <n v="50593.75"/>
    <x v="3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4"/>
    <n v="0"/>
    <n v="50028.69"/>
    <x v="4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5"/>
    <n v="0"/>
    <n v="46970.96"/>
    <x v="5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6"/>
    <n v="0"/>
    <n v="47064.480000000003"/>
    <x v="6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7"/>
    <n v="0"/>
    <n v="45467.61"/>
    <x v="7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8"/>
    <n v="0"/>
    <n v="52199.3"/>
    <x v="8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09"/>
    <n v="0"/>
    <n v="10107.11"/>
    <x v="9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0"/>
    <n v="0"/>
    <n v="556.6"/>
    <x v="0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1"/>
    <n v="0"/>
    <n v="31769.54"/>
    <x v="10"/>
    <x v="4"/>
    <x v="0"/>
  </r>
  <r>
    <x v="1"/>
    <x v="1"/>
    <s v="P42730: TRIMBLE COUNTY"/>
    <s v="506104 - NOX REDUCTION REAGENT"/>
    <x v="2"/>
    <s v="PPLCTL: TOTAL COST OF SALES"/>
    <s v="PPLCTE: TOTAL ELECTRIC COST OF SALES"/>
    <x v="0"/>
    <s v="0321 - TRIMBLE COUNTY 2 - GENERATION"/>
    <n v="202012"/>
    <n v="0"/>
    <n v="65275.360000000001"/>
    <x v="11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1"/>
    <n v="0"/>
    <n v="157745.01"/>
    <x v="2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2"/>
    <n v="0"/>
    <n v="145027.07"/>
    <x v="1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3"/>
    <n v="0"/>
    <n v="105727.1"/>
    <x v="3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5"/>
    <n v="0"/>
    <n v="14504.73"/>
    <x v="5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7"/>
    <n v="0"/>
    <n v="25449.23"/>
    <x v="7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8"/>
    <n v="0"/>
    <n v="188364.39"/>
    <x v="8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09"/>
    <n v="0"/>
    <n v="224956.76"/>
    <x v="9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0"/>
    <n v="0"/>
    <n v="258794.84"/>
    <x v="0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1"/>
    <n v="0"/>
    <n v="228181.28"/>
    <x v="10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612"/>
    <n v="0"/>
    <n v="179182"/>
    <x v="11"/>
    <x v="0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1"/>
    <n v="0"/>
    <n v="178720.43"/>
    <x v="2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2"/>
    <n v="0"/>
    <n v="107600.18"/>
    <x v="1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4"/>
    <n v="0"/>
    <n v="94113.64"/>
    <x v="4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5"/>
    <n v="0"/>
    <n v="160504.37"/>
    <x v="5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6"/>
    <n v="0"/>
    <n v="134279.76999999999"/>
    <x v="6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7"/>
    <n v="0"/>
    <n v="214133.72"/>
    <x v="7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8"/>
    <n v="0"/>
    <n v="188510.17"/>
    <x v="8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09"/>
    <n v="0"/>
    <n v="218695.81"/>
    <x v="9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0"/>
    <n v="0"/>
    <n v="230111.86"/>
    <x v="0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1"/>
    <n v="0"/>
    <n v="69669.56"/>
    <x v="10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712"/>
    <n v="0"/>
    <n v="137230.39000000001"/>
    <x v="11"/>
    <x v="2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1"/>
    <n v="0"/>
    <n v="202197.19"/>
    <x v="2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2"/>
    <n v="0"/>
    <n v="145052.16"/>
    <x v="1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5"/>
    <n v="0"/>
    <n v="34142.559999999998"/>
    <x v="5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6"/>
    <n v="0"/>
    <n v="166147.45000000001"/>
    <x v="6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7"/>
    <n v="0"/>
    <n v="206320.76"/>
    <x v="7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8"/>
    <n v="0"/>
    <n v="208172.69"/>
    <x v="8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09"/>
    <n v="0"/>
    <n v="181209.34"/>
    <x v="9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0"/>
    <n v="0"/>
    <n v="176920.53"/>
    <x v="0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1"/>
    <n v="0"/>
    <n v="176419.98"/>
    <x v="10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812"/>
    <n v="0"/>
    <n v="160003.91"/>
    <x v="11"/>
    <x v="3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1"/>
    <n v="0"/>
    <n v="179618.02"/>
    <x v="2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2"/>
    <n v="0"/>
    <n v="168731.17"/>
    <x v="1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3"/>
    <n v="0"/>
    <n v="101080.79"/>
    <x v="3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5"/>
    <n v="0"/>
    <n v="64387.62"/>
    <x v="5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6"/>
    <n v="0"/>
    <n v="195777.57"/>
    <x v="6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7"/>
    <n v="0"/>
    <n v="171902.55"/>
    <x v="7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8"/>
    <n v="0"/>
    <n v="41539.370000000003"/>
    <x v="8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09"/>
    <n v="0"/>
    <n v="239740.72"/>
    <x v="9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0"/>
    <n v="0"/>
    <n v="103384.84"/>
    <x v="0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1"/>
    <n v="0"/>
    <n v="138877.15"/>
    <x v="10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1912"/>
    <n v="0"/>
    <n v="140450.39000000001"/>
    <x v="11"/>
    <x v="1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1"/>
    <n v="0"/>
    <n v="125528.77"/>
    <x v="2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2"/>
    <n v="0"/>
    <n v="105481.59"/>
    <x v="1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3"/>
    <n v="0"/>
    <n v="144830.35999999999"/>
    <x v="3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4"/>
    <n v="0"/>
    <n v="132070.56"/>
    <x v="4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5"/>
    <n v="0"/>
    <n v="159573.47"/>
    <x v="5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6"/>
    <n v="0"/>
    <n v="131741.96"/>
    <x v="6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7"/>
    <n v="0"/>
    <n v="125816.46"/>
    <x v="7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8"/>
    <n v="0"/>
    <n v="163595.97"/>
    <x v="8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09"/>
    <n v="0"/>
    <n v="77680.899999999994"/>
    <x v="9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0"/>
    <n v="0"/>
    <n v="1179.58"/>
    <x v="0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1"/>
    <n v="0"/>
    <n v="142270.91"/>
    <x v="10"/>
    <x v="4"/>
    <x v="0"/>
  </r>
  <r>
    <x v="1"/>
    <x v="1"/>
    <s v="P42730: TRIMBLE COUNTY"/>
    <s v="506112 - SORBENT REACTANT - REAGENT ONLY"/>
    <x v="4"/>
    <s v="PPLCTL: TOTAL COST OF SALES"/>
    <s v="PPLCTE: TOTAL ELECTRIC COST OF SALES"/>
    <x v="0"/>
    <s v="0321 - TRIMBLE COUNTY 2 - GENERATION"/>
    <n v="202012"/>
    <n v="0"/>
    <n v="157098.64000000001"/>
    <x v="11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1"/>
    <n v="0"/>
    <n v="92356.69"/>
    <x v="2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2"/>
    <n v="0"/>
    <n v="135973.57"/>
    <x v="1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3"/>
    <n v="0"/>
    <n v="138257.28"/>
    <x v="3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5"/>
    <n v="0"/>
    <n v="45900.59"/>
    <x v="5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7"/>
    <n v="0"/>
    <n v="45859.45"/>
    <x v="7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8"/>
    <n v="0"/>
    <n v="91842.34"/>
    <x v="8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09"/>
    <n v="0"/>
    <n v="137310.88"/>
    <x v="9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0"/>
    <n v="0"/>
    <n v="137691.5"/>
    <x v="0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1"/>
    <n v="0"/>
    <n v="275928.2"/>
    <x v="10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612"/>
    <n v="0"/>
    <n v="183232.04"/>
    <x v="11"/>
    <x v="0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1"/>
    <n v="0"/>
    <n v="136035.29"/>
    <x v="2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2"/>
    <n v="0"/>
    <n v="138174.98000000001"/>
    <x v="1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4"/>
    <n v="0"/>
    <n v="139765.82"/>
    <x v="4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5"/>
    <n v="0"/>
    <n v="139891.21"/>
    <x v="5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6"/>
    <n v="0"/>
    <n v="137446.15"/>
    <x v="6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7"/>
    <n v="0"/>
    <n v="93414.06"/>
    <x v="7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8"/>
    <n v="0"/>
    <n v="93393.16"/>
    <x v="8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09"/>
    <n v="0"/>
    <n v="139097.09"/>
    <x v="9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0"/>
    <n v="0"/>
    <n v="186619.14"/>
    <x v="0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1"/>
    <n v="0"/>
    <n v="140079.29"/>
    <x v="10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712"/>
    <n v="0"/>
    <n v="94417.16"/>
    <x v="11"/>
    <x v="2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1"/>
    <n v="0"/>
    <n v="142294.48000000001"/>
    <x v="2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2"/>
    <n v="0"/>
    <n v="94542.55"/>
    <x v="1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5"/>
    <n v="0"/>
    <n v="48986.99"/>
    <x v="5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6"/>
    <n v="0"/>
    <n v="97624.06"/>
    <x v="6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7"/>
    <n v="0"/>
    <n v="147332.73000000001"/>
    <x v="7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8"/>
    <n v="0"/>
    <n v="196757.1"/>
    <x v="8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09"/>
    <n v="0"/>
    <n v="147551.42000000001"/>
    <x v="9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0"/>
    <n v="0"/>
    <n v="147463.95000000001"/>
    <x v="0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1"/>
    <n v="0"/>
    <n v="147507.69"/>
    <x v="10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812"/>
    <n v="0"/>
    <n v="146326.76"/>
    <x v="11"/>
    <x v="3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1"/>
    <n v="0"/>
    <n v="147791.99"/>
    <x v="2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2"/>
    <n v="0"/>
    <n v="147791.98000000001"/>
    <x v="1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3"/>
    <n v="0"/>
    <n v="97021.64"/>
    <x v="3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5"/>
    <n v="0"/>
    <n v="46948.73"/>
    <x v="5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6"/>
    <n v="0"/>
    <n v="101245.94"/>
    <x v="6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7"/>
    <n v="0"/>
    <n v="152146.75"/>
    <x v="7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8"/>
    <n v="0"/>
    <n v="152214.25"/>
    <x v="8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09"/>
    <n v="0"/>
    <n v="101641.5"/>
    <x v="9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0"/>
    <n v="0"/>
    <n v="99914.06"/>
    <x v="0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1"/>
    <n v="0"/>
    <n v="152642.34"/>
    <x v="10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1912"/>
    <n v="0"/>
    <n v="151223.14000000001"/>
    <x v="11"/>
    <x v="1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1"/>
    <n v="0"/>
    <n v="152281.91"/>
    <x v="2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2"/>
    <n v="0"/>
    <n v="101055.72"/>
    <x v="1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3"/>
    <n v="0"/>
    <n v="152372.01999999999"/>
    <x v="3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4"/>
    <n v="0"/>
    <n v="153665.75"/>
    <x v="4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5"/>
    <n v="0"/>
    <n v="146342.38"/>
    <x v="5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6"/>
    <n v="0"/>
    <n v="150732.64000000001"/>
    <x v="6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7"/>
    <n v="0"/>
    <n v="150647.81"/>
    <x v="7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8"/>
    <n v="0"/>
    <n v="148310.6"/>
    <x v="8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09"/>
    <n v="0"/>
    <n v="101044.54"/>
    <x v="9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11"/>
    <n v="0"/>
    <n v="98344.27"/>
    <x v="10"/>
    <x v="4"/>
    <x v="0"/>
  </r>
  <r>
    <x v="1"/>
    <x v="1"/>
    <s v="P42730: TRIMBLE COUNTY"/>
    <s v="506113 - LIQUID INJECTION - REAGENT ONLY"/>
    <x v="5"/>
    <s v="PPLCTL: TOTAL COST OF SALES"/>
    <s v="PPLCTE: TOTAL ELECTRIC COST OF SALES"/>
    <x v="0"/>
    <s v="0321 - TRIMBLE COUNTY 2 - GENERATION"/>
    <n v="202012"/>
    <n v="0"/>
    <n v="151260.47"/>
    <x v="11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1"/>
    <n v="0"/>
    <n v="-30716.85"/>
    <x v="2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2"/>
    <n v="0"/>
    <n v="-24389.61"/>
    <x v="1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3"/>
    <n v="0"/>
    <n v="-16632.62"/>
    <x v="3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5"/>
    <n v="0"/>
    <n v="-3950.43"/>
    <x v="5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7"/>
    <n v="0"/>
    <n v="-12663.59"/>
    <x v="7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8"/>
    <n v="0"/>
    <n v="-26999.75"/>
    <x v="8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09"/>
    <n v="0"/>
    <n v="-22508.83"/>
    <x v="9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0"/>
    <n v="0"/>
    <n v="-25259.96"/>
    <x v="0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1"/>
    <n v="0"/>
    <n v="-26993.67"/>
    <x v="10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612"/>
    <n v="0"/>
    <n v="-29640.99"/>
    <x v="11"/>
    <x v="0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1"/>
    <n v="0"/>
    <n v="-24812.560000000001"/>
    <x v="2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2"/>
    <n v="0"/>
    <n v="-16314.97"/>
    <x v="1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4"/>
    <n v="0"/>
    <n v="-18940.759999999998"/>
    <x v="4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5"/>
    <n v="0"/>
    <n v="-24613.18"/>
    <x v="5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6"/>
    <n v="0"/>
    <n v="-19277.22"/>
    <x v="6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7"/>
    <n v="0"/>
    <n v="-26667.8"/>
    <x v="7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8"/>
    <n v="0"/>
    <n v="-19632.12"/>
    <x v="8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09"/>
    <n v="0"/>
    <n v="-21612.83"/>
    <x v="9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0"/>
    <n v="0"/>
    <n v="-23847.78"/>
    <x v="0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1"/>
    <n v="0"/>
    <n v="-23027.82"/>
    <x v="10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712"/>
    <n v="0"/>
    <n v="-17073.900000000001"/>
    <x v="11"/>
    <x v="2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1"/>
    <n v="0"/>
    <n v="-24372.98"/>
    <x v="2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2"/>
    <n v="0"/>
    <n v="-14867.76"/>
    <x v="1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5"/>
    <n v="0"/>
    <n v="-6399.7"/>
    <x v="5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6"/>
    <n v="0"/>
    <n v="-21671.97"/>
    <x v="6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7"/>
    <n v="0"/>
    <n v="-22873.62"/>
    <x v="7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8"/>
    <n v="0"/>
    <n v="-25144.12"/>
    <x v="8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09"/>
    <n v="0"/>
    <n v="-36431.410000000003"/>
    <x v="9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0"/>
    <n v="0"/>
    <n v="-31956.85"/>
    <x v="0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1"/>
    <n v="0"/>
    <n v="-30816.34"/>
    <x v="10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812"/>
    <n v="0"/>
    <n v="-27377.08"/>
    <x v="11"/>
    <x v="3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1"/>
    <n v="0"/>
    <n v="-32417.01"/>
    <x v="2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2"/>
    <n v="0"/>
    <n v="-33167.620000000003"/>
    <x v="1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3"/>
    <n v="0"/>
    <n v="-16050.51"/>
    <x v="3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5"/>
    <n v="0"/>
    <n v="-13505.38"/>
    <x v="5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6"/>
    <n v="0"/>
    <n v="-33684.160000000003"/>
    <x v="6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7"/>
    <n v="0"/>
    <n v="-32009.3"/>
    <x v="7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8"/>
    <n v="0"/>
    <n v="-34515.339999999997"/>
    <x v="8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09"/>
    <n v="0"/>
    <n v="-42748.79"/>
    <x v="9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0"/>
    <n v="0"/>
    <n v="-29315.59"/>
    <x v="0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1"/>
    <n v="0"/>
    <n v="-44708.3"/>
    <x v="10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1912"/>
    <n v="0"/>
    <n v="-41144.04"/>
    <x v="11"/>
    <x v="1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1"/>
    <n v="0"/>
    <n v="-36166.769999999997"/>
    <x v="2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2"/>
    <n v="0"/>
    <n v="-32572.31"/>
    <x v="1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3"/>
    <n v="0"/>
    <n v="-35212.910000000003"/>
    <x v="3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4"/>
    <n v="0"/>
    <n v="-33054.93"/>
    <x v="4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5"/>
    <n v="0"/>
    <n v="-33752.22"/>
    <x v="5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6"/>
    <n v="0"/>
    <n v="-35036.9"/>
    <x v="6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7"/>
    <n v="0"/>
    <n v="-38770.370000000003"/>
    <x v="7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8"/>
    <n v="0"/>
    <n v="-38481.11"/>
    <x v="8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09"/>
    <n v="0"/>
    <n v="-18807.46"/>
    <x v="9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0"/>
    <n v="0"/>
    <n v="-296.12"/>
    <x v="0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1"/>
    <n v="0"/>
    <n v="-29391.7"/>
    <x v="10"/>
    <x v="4"/>
    <x v="0"/>
  </r>
  <r>
    <x v="1"/>
    <x v="1"/>
    <s v="P42120: GENERATION IMEA/IMPA"/>
    <s v="502006 - SCRUBBER REACTANT EX"/>
    <x v="0"/>
    <s v="PPLCTL: TOTAL COST OF SALES"/>
    <s v="PPLCTE: TOTAL ELECTRIC COST OF SALES"/>
    <x v="0"/>
    <s v="0398 - TRIMBLE COUNTY 2 CLEARING  ACCTNG"/>
    <n v="202012"/>
    <n v="0"/>
    <n v="-39431.760000000002"/>
    <x v="11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1912"/>
    <n v="0"/>
    <n v="-490.14"/>
    <x v="11"/>
    <x v="1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1"/>
    <n v="0"/>
    <n v="-980.29"/>
    <x v="2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3"/>
    <n v="0"/>
    <n v="-1079.83"/>
    <x v="3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5"/>
    <n v="0"/>
    <n v="-3205.05"/>
    <x v="5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6"/>
    <n v="0"/>
    <n v="-3296.03"/>
    <x v="6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7"/>
    <n v="0"/>
    <n v="-6103.62"/>
    <x v="7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8"/>
    <n v="0"/>
    <n v="-3309.23"/>
    <x v="8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09"/>
    <n v="0"/>
    <n v="-2183.6999999999998"/>
    <x v="9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10"/>
    <n v="0"/>
    <n v="0"/>
    <x v="0"/>
    <x v="4"/>
    <x v="0"/>
  </r>
  <r>
    <x v="1"/>
    <x v="1"/>
    <s v="P42120: GENERATION IMEA/IMPA"/>
    <s v="502014 - PROCESS WATER CHEMICALS"/>
    <x v="1"/>
    <s v="PPLCTL: TOTAL COST OF SALES"/>
    <s v="PPLCTE: TOTAL ELECTRIC COST OF SALES"/>
    <x v="0"/>
    <s v="0398 - TRIMBLE COUNTY 2 CLEARING  ACCTNG"/>
    <n v="202012"/>
    <n v="0"/>
    <n v="-1219.1400000000001"/>
    <x v="11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1"/>
    <n v="0"/>
    <n v="-17715.8"/>
    <x v="2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2"/>
    <n v="0"/>
    <n v="-17307.45"/>
    <x v="1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3"/>
    <n v="0"/>
    <n v="-10064.68"/>
    <x v="3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5"/>
    <n v="0"/>
    <n v="-1528.92"/>
    <x v="5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7"/>
    <n v="0"/>
    <n v="-1968.22"/>
    <x v="7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8"/>
    <n v="0"/>
    <n v="-16496.5"/>
    <x v="8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09"/>
    <n v="0"/>
    <n v="-17821.75"/>
    <x v="9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0"/>
    <n v="0"/>
    <n v="-12874.15"/>
    <x v="0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1"/>
    <n v="0"/>
    <n v="-15732.15"/>
    <x v="10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612"/>
    <n v="0"/>
    <n v="-15185.84"/>
    <x v="11"/>
    <x v="0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1"/>
    <n v="0"/>
    <n v="-12587.05"/>
    <x v="2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2"/>
    <n v="0"/>
    <n v="-7680.69"/>
    <x v="1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4"/>
    <n v="0"/>
    <n v="-8729.25"/>
    <x v="4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5"/>
    <n v="0"/>
    <n v="-13236.44"/>
    <x v="5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6"/>
    <n v="0"/>
    <n v="-10971.52"/>
    <x v="6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7"/>
    <n v="0"/>
    <n v="-13987.94"/>
    <x v="7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8"/>
    <n v="0"/>
    <n v="-12311.8"/>
    <x v="8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09"/>
    <n v="0"/>
    <n v="-10791.76"/>
    <x v="9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0"/>
    <n v="0"/>
    <n v="-11353.19"/>
    <x v="0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1"/>
    <n v="0"/>
    <n v="-4905.03"/>
    <x v="10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712"/>
    <n v="0"/>
    <n v="-9969.1"/>
    <x v="11"/>
    <x v="2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1"/>
    <n v="0"/>
    <n v="-14624.54"/>
    <x v="2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2"/>
    <n v="0"/>
    <n v="-11971.75"/>
    <x v="1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5"/>
    <n v="0"/>
    <n v="-2465.87"/>
    <x v="5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6"/>
    <n v="0"/>
    <n v="-12479.56"/>
    <x v="6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7"/>
    <n v="0"/>
    <n v="-13370.3"/>
    <x v="7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8"/>
    <n v="0"/>
    <n v="-16933.669999999998"/>
    <x v="8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09"/>
    <n v="0"/>
    <n v="-15287.58"/>
    <x v="9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0"/>
    <n v="0"/>
    <n v="-16327.01"/>
    <x v="0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1"/>
    <n v="0"/>
    <n v="-16934.54"/>
    <x v="10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812"/>
    <n v="0"/>
    <n v="-16025.79"/>
    <x v="11"/>
    <x v="3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1"/>
    <n v="0"/>
    <n v="-14204.02"/>
    <x v="2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2"/>
    <n v="0"/>
    <n v="-12300.35"/>
    <x v="1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3"/>
    <n v="0"/>
    <n v="-5024.5600000000004"/>
    <x v="3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5"/>
    <n v="0"/>
    <n v="-5386.49"/>
    <x v="5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6"/>
    <n v="0"/>
    <n v="-10054.780000000001"/>
    <x v="6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7"/>
    <n v="0"/>
    <n v="-9100.93"/>
    <x v="7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8"/>
    <n v="0"/>
    <n v="-3539.82"/>
    <x v="8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09"/>
    <n v="0"/>
    <n v="-21695.56"/>
    <x v="9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0"/>
    <n v="0"/>
    <n v="-11475.49"/>
    <x v="0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1"/>
    <n v="0"/>
    <n v="-16600.07"/>
    <x v="10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1912"/>
    <n v="0"/>
    <n v="-12340.14"/>
    <x v="11"/>
    <x v="1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1"/>
    <n v="0"/>
    <n v="-12191.73"/>
    <x v="2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2"/>
    <n v="0"/>
    <n v="-10814.77"/>
    <x v="1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3"/>
    <n v="0"/>
    <n v="-12648.44"/>
    <x v="3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4"/>
    <n v="0"/>
    <n v="-12507.17"/>
    <x v="4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5"/>
    <n v="0"/>
    <n v="-11742.74"/>
    <x v="5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6"/>
    <n v="0"/>
    <n v="-11766.12"/>
    <x v="6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7"/>
    <n v="0"/>
    <n v="-11366.9"/>
    <x v="7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8"/>
    <n v="0"/>
    <n v="-13049.83"/>
    <x v="8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09"/>
    <n v="0"/>
    <n v="-2526.7800000000002"/>
    <x v="9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0"/>
    <n v="0"/>
    <n v="-139.15"/>
    <x v="0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1"/>
    <n v="0"/>
    <n v="-7942.39"/>
    <x v="10"/>
    <x v="4"/>
    <x v="0"/>
  </r>
  <r>
    <x v="1"/>
    <x v="1"/>
    <s v="P42120: GENERATION IMEA/IMPA"/>
    <s v="506104 - NOX REDUCTION REAGENT"/>
    <x v="2"/>
    <s v="PPLCTL: TOTAL COST OF SALES"/>
    <s v="PPLCTE: TOTAL ELECTRIC COST OF SALES"/>
    <x v="0"/>
    <s v="0398 - TRIMBLE COUNTY 2 CLEARING  ACCTNG"/>
    <n v="202012"/>
    <n v="0"/>
    <n v="-16318.84"/>
    <x v="11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1"/>
    <n v="0"/>
    <n v="-39436.25"/>
    <x v="2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2"/>
    <n v="0"/>
    <n v="-36256.769999999997"/>
    <x v="1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3"/>
    <n v="0"/>
    <n v="-26431.78"/>
    <x v="3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5"/>
    <n v="0"/>
    <n v="-3626.18"/>
    <x v="5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7"/>
    <n v="0"/>
    <n v="-6362.31"/>
    <x v="7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8"/>
    <n v="0"/>
    <n v="-47091.1"/>
    <x v="8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09"/>
    <n v="0"/>
    <n v="-56239.19"/>
    <x v="9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0"/>
    <n v="0"/>
    <n v="-64698.71"/>
    <x v="0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1"/>
    <n v="0"/>
    <n v="-57045.32"/>
    <x v="10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612"/>
    <n v="0"/>
    <n v="-44795.5"/>
    <x v="11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1"/>
    <n v="0"/>
    <n v="-44680.11"/>
    <x v="2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2"/>
    <n v="0"/>
    <n v="-26900.05"/>
    <x v="1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4"/>
    <n v="0"/>
    <n v="-23528.41"/>
    <x v="4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5"/>
    <n v="0"/>
    <n v="-40126.089999999997"/>
    <x v="5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6"/>
    <n v="0"/>
    <n v="-33569.94"/>
    <x v="6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7"/>
    <n v="0"/>
    <n v="-53533.43"/>
    <x v="7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8"/>
    <n v="0"/>
    <n v="-47127.54"/>
    <x v="8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09"/>
    <n v="0"/>
    <n v="-54673.95"/>
    <x v="9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0"/>
    <n v="0"/>
    <n v="-57527.97"/>
    <x v="0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1"/>
    <n v="0"/>
    <n v="-17417.39"/>
    <x v="10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712"/>
    <n v="0"/>
    <n v="-34307.599999999999"/>
    <x v="11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1"/>
    <n v="0"/>
    <n v="-50549.3"/>
    <x v="2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2"/>
    <n v="0"/>
    <n v="-36263.040000000001"/>
    <x v="1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5"/>
    <n v="0"/>
    <n v="-8535.64"/>
    <x v="5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6"/>
    <n v="0"/>
    <n v="-41536.86"/>
    <x v="6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7"/>
    <n v="0"/>
    <n v="-51580.19"/>
    <x v="7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8"/>
    <n v="0"/>
    <n v="-52043.17"/>
    <x v="8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09"/>
    <n v="0"/>
    <n v="-45302.34"/>
    <x v="9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0"/>
    <n v="0"/>
    <n v="-44230.13"/>
    <x v="0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1"/>
    <n v="0"/>
    <n v="-44105"/>
    <x v="10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812"/>
    <n v="0"/>
    <n v="-40000.980000000003"/>
    <x v="11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1"/>
    <n v="0"/>
    <n v="-44904.51"/>
    <x v="2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2"/>
    <n v="0"/>
    <n v="-42182.79"/>
    <x v="1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3"/>
    <n v="0"/>
    <n v="-25270.2"/>
    <x v="3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5"/>
    <n v="0"/>
    <n v="-16096.91"/>
    <x v="5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6"/>
    <n v="0"/>
    <n v="-48944.39"/>
    <x v="6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7"/>
    <n v="0"/>
    <n v="-42975.64"/>
    <x v="7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8"/>
    <n v="0"/>
    <n v="-10384.84"/>
    <x v="8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09"/>
    <n v="0"/>
    <n v="-59935.18"/>
    <x v="9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0"/>
    <n v="0"/>
    <n v="-25846.21"/>
    <x v="0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1"/>
    <n v="0"/>
    <n v="-34719.29"/>
    <x v="10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1912"/>
    <n v="0"/>
    <n v="-35112.6"/>
    <x v="11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1"/>
    <n v="0"/>
    <n v="-31382.19"/>
    <x v="2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2"/>
    <n v="0"/>
    <n v="-26370.400000000001"/>
    <x v="1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3"/>
    <n v="0"/>
    <n v="-36207.589999999997"/>
    <x v="3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4"/>
    <n v="0"/>
    <n v="-33017.64"/>
    <x v="4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5"/>
    <n v="0"/>
    <n v="-39893.370000000003"/>
    <x v="5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6"/>
    <n v="0"/>
    <n v="-32935.49"/>
    <x v="6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7"/>
    <n v="0"/>
    <n v="-31454.12"/>
    <x v="7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8"/>
    <n v="0"/>
    <n v="-40898.99"/>
    <x v="8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09"/>
    <n v="0"/>
    <n v="-19420.23"/>
    <x v="9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0"/>
    <n v="0"/>
    <n v="-294.89999999999998"/>
    <x v="0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1"/>
    <n v="0"/>
    <n v="-35567.730000000003"/>
    <x v="10"/>
    <x v="4"/>
    <x v="0"/>
  </r>
  <r>
    <x v="1"/>
    <x v="1"/>
    <s v="P42120: GENERATION IMEA/IMPA"/>
    <s v="506112 - SORBENT REACTANT - REAGENT ONLY"/>
    <x v="4"/>
    <s v="PPLCTL: TOTAL COST OF SALES"/>
    <s v="PPLCTE: TOTAL ELECTRIC COST OF SALES"/>
    <x v="0"/>
    <s v="0398 - TRIMBLE COUNTY 2 CLEARING  ACCTNG"/>
    <n v="202012"/>
    <n v="0"/>
    <n v="-39274.660000000003"/>
    <x v="11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1"/>
    <n v="0"/>
    <n v="-23089.17"/>
    <x v="2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2"/>
    <n v="0"/>
    <n v="-33993.39"/>
    <x v="1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3"/>
    <n v="0"/>
    <n v="-34564.32"/>
    <x v="3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5"/>
    <n v="0"/>
    <n v="-11475.15"/>
    <x v="5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7"/>
    <n v="0"/>
    <n v="-11464.86"/>
    <x v="7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8"/>
    <n v="0"/>
    <n v="-22960.59"/>
    <x v="8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09"/>
    <n v="0"/>
    <n v="-34327.72"/>
    <x v="9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0"/>
    <n v="0"/>
    <n v="-34422.879999999997"/>
    <x v="0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1"/>
    <n v="0"/>
    <n v="-68982.05"/>
    <x v="10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612"/>
    <n v="0"/>
    <n v="-45808.01"/>
    <x v="11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1"/>
    <n v="0"/>
    <n v="-34008.82"/>
    <x v="2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2"/>
    <n v="0"/>
    <n v="-34543.75"/>
    <x v="1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4"/>
    <n v="0"/>
    <n v="-34941.46"/>
    <x v="4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5"/>
    <n v="0"/>
    <n v="-34972.800000000003"/>
    <x v="5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6"/>
    <n v="0"/>
    <n v="-34361.54"/>
    <x v="6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7"/>
    <n v="0"/>
    <n v="-23353.52"/>
    <x v="7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8"/>
    <n v="0"/>
    <n v="-23348.29"/>
    <x v="8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09"/>
    <n v="0"/>
    <n v="-34774.269999999997"/>
    <x v="9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0"/>
    <n v="0"/>
    <n v="-46654.79"/>
    <x v="0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1"/>
    <n v="0"/>
    <n v="-35019.82"/>
    <x v="10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712"/>
    <n v="0"/>
    <n v="-23604.29"/>
    <x v="11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1"/>
    <n v="0"/>
    <n v="-35573.620000000003"/>
    <x v="2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2"/>
    <n v="0"/>
    <n v="-23635.64"/>
    <x v="1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5"/>
    <n v="0"/>
    <n v="-12246.75"/>
    <x v="5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6"/>
    <n v="0"/>
    <n v="-24406.02"/>
    <x v="6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7"/>
    <n v="0"/>
    <n v="-36833.18"/>
    <x v="7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8"/>
    <n v="0"/>
    <n v="-49189.279999999999"/>
    <x v="8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09"/>
    <n v="0"/>
    <n v="-36887.86"/>
    <x v="9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0"/>
    <n v="0"/>
    <n v="-36865.99"/>
    <x v="0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1"/>
    <n v="0"/>
    <n v="-36876.93"/>
    <x v="10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812"/>
    <n v="0"/>
    <n v="-36581.69"/>
    <x v="11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1"/>
    <n v="0"/>
    <n v="-36948"/>
    <x v="2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2"/>
    <n v="0"/>
    <n v="-36948"/>
    <x v="1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3"/>
    <n v="0"/>
    <n v="-24255.41"/>
    <x v="3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5"/>
    <n v="0"/>
    <n v="-11737.18"/>
    <x v="5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6"/>
    <n v="0"/>
    <n v="-25311.49"/>
    <x v="6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7"/>
    <n v="0"/>
    <n v="-38036.69"/>
    <x v="7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8"/>
    <n v="0"/>
    <n v="-38053.56"/>
    <x v="8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09"/>
    <n v="0"/>
    <n v="-25410.38"/>
    <x v="9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0"/>
    <n v="0"/>
    <n v="-24978.52"/>
    <x v="0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1"/>
    <n v="0"/>
    <n v="-38160.589999999997"/>
    <x v="10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1912"/>
    <n v="0"/>
    <n v="-37805.79"/>
    <x v="11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1"/>
    <n v="0"/>
    <n v="-38070.480000000003"/>
    <x v="2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2"/>
    <n v="0"/>
    <n v="-25263.93"/>
    <x v="1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3"/>
    <n v="0"/>
    <n v="-38093.01"/>
    <x v="3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4"/>
    <n v="0"/>
    <n v="-38416.44"/>
    <x v="4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5"/>
    <n v="0"/>
    <n v="-36585.599999999999"/>
    <x v="5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6"/>
    <n v="0"/>
    <n v="-37683.17"/>
    <x v="6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7"/>
    <n v="0"/>
    <n v="-37661.949999999997"/>
    <x v="7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8"/>
    <n v="0"/>
    <n v="-37077.660000000003"/>
    <x v="8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09"/>
    <n v="0"/>
    <n v="-25261.14"/>
    <x v="9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11"/>
    <n v="0"/>
    <n v="-24586.07"/>
    <x v="10"/>
    <x v="4"/>
    <x v="0"/>
  </r>
  <r>
    <x v="1"/>
    <x v="1"/>
    <s v="P42120: GENERATION IMEA/IMPA"/>
    <s v="506113 - LIQUID INJECTION - REAGENT ONLY"/>
    <x v="5"/>
    <s v="PPLCTL: TOTAL COST OF SALES"/>
    <s v="PPLCTE: TOTAL ELECTRIC COST OF SALES"/>
    <x v="0"/>
    <s v="0398 - TRIMBLE COUNTY 2 CLEARING  ACCTNG"/>
    <n v="202012"/>
    <n v="0"/>
    <n v="-37815.120000000003"/>
    <x v="11"/>
    <x v="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0"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01 - MILL CREEK COMMON - GENERATION"/>
    <n v="201610"/>
    <n v="6"/>
    <n v="733.28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01 - MILL CREEK COMMON - GENERATION"/>
    <n v="201902"/>
    <n v="3"/>
    <n v="0"/>
    <x v="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1"/>
    <n v="6638.98"/>
    <n v="0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2"/>
    <n v="5381.7"/>
    <n v="0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3"/>
    <n v="4812.6000000000004"/>
    <n v="0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4"/>
    <n v="6963.02"/>
    <n v="0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5"/>
    <n v="5341.76"/>
    <n v="0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6"/>
    <n v="5332.82"/>
    <n v="0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7"/>
    <n v="6461.23"/>
    <n v="0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8"/>
    <n v="6977.75"/>
    <n v="0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09"/>
    <n v="5816.59"/>
    <n v="0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10"/>
    <n v="9865.26"/>
    <n v="0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11"/>
    <n v="7239.31"/>
    <n v="0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612"/>
    <n v="6127.73"/>
    <n v="0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1"/>
    <n v="6446.47"/>
    <n v="0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2"/>
    <n v="6025.18"/>
    <n v="0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3"/>
    <n v="6715.54"/>
    <n v="0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4"/>
    <n v="5.3"/>
    <n v="0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5"/>
    <n v="6679.69"/>
    <n v="0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6"/>
    <n v="7446.98"/>
    <n v="0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7"/>
    <n v="7061.86"/>
    <n v="0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8"/>
    <n v="6251.43"/>
    <n v="0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09"/>
    <n v="5620.03"/>
    <n v="0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10"/>
    <n v="7680.1"/>
    <n v="0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11"/>
    <n v="7016.37"/>
    <n v="0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712"/>
    <n v="6147.22"/>
    <n v="0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1"/>
    <n v="9900.5499999999993"/>
    <n v="0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2"/>
    <n v="7023.12"/>
    <n v="0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3"/>
    <n v="4928.29"/>
    <n v="0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4"/>
    <n v="8821.76"/>
    <n v="0"/>
    <x v="4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5"/>
    <n v="7743.94"/>
    <n v="0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6"/>
    <n v="7481.58"/>
    <n v="0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7"/>
    <n v="6797.68"/>
    <n v="0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8"/>
    <n v="7296.43"/>
    <n v="0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09"/>
    <n v="7086.14"/>
    <n v="0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10"/>
    <n v="7054.93"/>
    <n v="0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11"/>
    <n v="6927.14"/>
    <n v="0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812"/>
    <n v="7856.64"/>
    <n v="0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1"/>
    <n v="6238.5"/>
    <n v="66392.91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2"/>
    <n v="6107.34"/>
    <n v="75474.27"/>
    <x v="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3"/>
    <n v="1774.66"/>
    <n v="22624.85"/>
    <x v="3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5"/>
    <n v="3857.72"/>
    <n v="50998.1"/>
    <x v="5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6"/>
    <n v="4828.18"/>
    <n v="63395.03"/>
    <x v="6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7"/>
    <n v="5783.37"/>
    <n v="76153.350000000006"/>
    <x v="7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8"/>
    <n v="5831.08"/>
    <n v="76437.009999999995"/>
    <x v="8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09"/>
    <n v="5983.99"/>
    <n v="82798.210000000006"/>
    <x v="9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10"/>
    <n v="6944.45"/>
    <n v="95090.45"/>
    <x v="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11"/>
    <n v="5982.17"/>
    <n v="81064.350000000006"/>
    <x v="1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1912"/>
    <n v="7059.12"/>
    <n v="96171.54"/>
    <x v="1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1"/>
    <n v="6555.43"/>
    <n v="89342.6"/>
    <x v="2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2"/>
    <n v="6494.52"/>
    <n v="88729.21"/>
    <x v="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3"/>
    <n v="5582"/>
    <n v="76481.320000000007"/>
    <x v="3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4"/>
    <n v="6360.75"/>
    <n v="88133.5"/>
    <x v="4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5"/>
    <n v="6207.49"/>
    <n v="87997.86"/>
    <x v="5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6"/>
    <n v="5355.44"/>
    <n v="75978.850000000006"/>
    <x v="6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7"/>
    <n v="6388.02"/>
    <n v="88331.59"/>
    <x v="7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8"/>
    <n v="6250.57"/>
    <n v="85718.98"/>
    <x v="8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09"/>
    <n v="4885.7"/>
    <n v="50462.13"/>
    <x v="9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10"/>
    <n v="6353.63"/>
    <n v="76052.03"/>
    <x v="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11"/>
    <n v="6059.62"/>
    <n v="77276.52"/>
    <x v="1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1 - MILL CREEK 1 - GENERATION"/>
    <n v="202012"/>
    <n v="6134.03"/>
    <n v="81325.73"/>
    <x v="1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1"/>
    <n v="0"/>
    <n v="61790.87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2"/>
    <n v="0"/>
    <n v="49271.99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3"/>
    <n v="0"/>
    <n v="44015.18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4"/>
    <n v="0"/>
    <n v="63275.06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5"/>
    <n v="0"/>
    <n v="48692.13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6"/>
    <n v="0"/>
    <n v="48113.73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7"/>
    <n v="0"/>
    <n v="58043.25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8"/>
    <n v="0"/>
    <n v="62213.05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09"/>
    <n v="0"/>
    <n v="104833.92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10"/>
    <n v="0"/>
    <n v="131862.07999999999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11"/>
    <n v="0"/>
    <n v="78234.63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612"/>
    <n v="0"/>
    <n v="58088.76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1"/>
    <n v="0"/>
    <n v="58794.95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2"/>
    <n v="0"/>
    <n v="54081.95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3"/>
    <n v="0"/>
    <n v="59759.73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4"/>
    <n v="0"/>
    <n v="48.99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5"/>
    <n v="0"/>
    <n v="60544.74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6"/>
    <n v="0"/>
    <n v="67434.039999999994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7"/>
    <n v="0"/>
    <n v="63172.79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8"/>
    <n v="0"/>
    <n v="56966.85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09"/>
    <n v="0"/>
    <n v="54440.25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10"/>
    <n v="0"/>
    <n v="70479.61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11"/>
    <n v="0"/>
    <n v="64863.78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712"/>
    <n v="0"/>
    <n v="55747.98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1"/>
    <n v="0"/>
    <n v="88031.74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2"/>
    <n v="0"/>
    <n v="64225.02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3"/>
    <n v="0"/>
    <n v="44076.92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4"/>
    <n v="0"/>
    <n v="81702.820000000007"/>
    <x v="4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5"/>
    <n v="0"/>
    <n v="70554.960000000006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6"/>
    <n v="0"/>
    <n v="67468.960000000006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7"/>
    <n v="0"/>
    <n v="61222.05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8"/>
    <n v="0"/>
    <n v="66475.27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09"/>
    <n v="0"/>
    <n v="64318.52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10"/>
    <n v="0"/>
    <n v="64485.96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11"/>
    <n v="0"/>
    <n v="63344.5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812"/>
    <n v="0"/>
    <n v="70508.070000000007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12 - MILL CREEK-SO2 UNIT 1"/>
    <n v="201901"/>
    <n v="0"/>
    <n v="0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1"/>
    <n v="6252.87"/>
    <n v="0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2"/>
    <n v="5924.04"/>
    <n v="0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3"/>
    <n v="4745.41"/>
    <n v="0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4"/>
    <n v="6790.9"/>
    <n v="0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5"/>
    <n v="5773.69"/>
    <n v="0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6"/>
    <n v="4858.54"/>
    <n v="0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7"/>
    <n v="7235.53"/>
    <n v="0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8"/>
    <n v="6605.72"/>
    <n v="0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09"/>
    <n v="5579.98"/>
    <n v="0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10"/>
    <n v="9154.48"/>
    <n v="0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11"/>
    <n v="947.68"/>
    <n v="0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612"/>
    <n v="6229.05"/>
    <n v="0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1"/>
    <n v="7660.09"/>
    <n v="0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2"/>
    <n v="6712.71"/>
    <n v="0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3"/>
    <n v="7265.01"/>
    <n v="0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4"/>
    <n v="2973.38"/>
    <n v="0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5"/>
    <n v="6433.02"/>
    <n v="0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6"/>
    <n v="6842.67"/>
    <n v="0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7"/>
    <n v="6474.9"/>
    <n v="0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8"/>
    <n v="5580.6"/>
    <n v="0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09"/>
    <n v="3893.53"/>
    <n v="0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10"/>
    <n v="7399.46"/>
    <n v="0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11"/>
    <n v="7904.64"/>
    <n v="0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712"/>
    <n v="5982.13"/>
    <n v="0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1"/>
    <n v="9324.3700000000008"/>
    <n v="0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2"/>
    <n v="5073.2"/>
    <n v="0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3"/>
    <n v="3054.83"/>
    <n v="0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5"/>
    <n v="5342.57"/>
    <n v="0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6"/>
    <n v="7863.19"/>
    <n v="0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7"/>
    <n v="6548.17"/>
    <n v="0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8"/>
    <n v="6157.75"/>
    <n v="0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09"/>
    <n v="6827.64"/>
    <n v="0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10"/>
    <n v="7127.63"/>
    <n v="0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11"/>
    <n v="7571.2"/>
    <n v="0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812"/>
    <n v="6070.9"/>
    <n v="0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1"/>
    <n v="7554.02"/>
    <n v="80393.259999999995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2"/>
    <n v="6029.13"/>
    <n v="74510.59"/>
    <x v="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3"/>
    <n v="6152.29"/>
    <n v="78434.52"/>
    <x v="3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4"/>
    <n v="5054.09"/>
    <n v="66522.929999999993"/>
    <x v="4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5"/>
    <n v="5933.87"/>
    <n v="78444.289999999994"/>
    <x v="5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6"/>
    <n v="5421.28"/>
    <n v="71182.559999999998"/>
    <x v="6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7"/>
    <n v="5730.75"/>
    <n v="75460.460000000006"/>
    <x v="7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8"/>
    <n v="5733.75"/>
    <n v="75161.16"/>
    <x v="8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09"/>
    <n v="5364.88"/>
    <n v="74231.820000000007"/>
    <x v="9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10"/>
    <n v="6992.02"/>
    <n v="95741.83"/>
    <x v="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11"/>
    <n v="6753.87"/>
    <n v="91521.65"/>
    <x v="1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1912"/>
    <n v="6623.4"/>
    <n v="90235.41"/>
    <x v="1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01"/>
    <n v="7559.23"/>
    <n v="103023.18"/>
    <x v="2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02"/>
    <n v="7368.93"/>
    <n v="100675.54"/>
    <x v="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03"/>
    <n v="7976.9"/>
    <n v="109294.84"/>
    <x v="3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04"/>
    <n v="3820.33"/>
    <n v="52933.86"/>
    <x v="4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11"/>
    <n v="6474.75"/>
    <n v="82570.55"/>
    <x v="1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1 - MILL CREEK 2 - GENERATION"/>
    <n v="202012"/>
    <n v="7076.38"/>
    <n v="93819.520000000004"/>
    <x v="1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1"/>
    <n v="0"/>
    <n v="58197.24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2"/>
    <n v="0"/>
    <n v="54237.37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3"/>
    <n v="0"/>
    <n v="43400.67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4"/>
    <n v="0"/>
    <n v="61710.96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5"/>
    <n v="0"/>
    <n v="52629.34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6"/>
    <n v="0"/>
    <n v="43834.69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7"/>
    <n v="0"/>
    <n v="64999.03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8"/>
    <n v="0"/>
    <n v="58896.06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09"/>
    <n v="0"/>
    <n v="100569.44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10"/>
    <n v="0"/>
    <n v="122361.57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11"/>
    <n v="0"/>
    <n v="10241.5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612"/>
    <n v="0"/>
    <n v="59049.24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1"/>
    <n v="0"/>
    <n v="69863.75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2"/>
    <n v="0"/>
    <n v="60253.21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3"/>
    <n v="0"/>
    <n v="64649.31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4"/>
    <n v="0"/>
    <n v="27482.53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5"/>
    <n v="0"/>
    <n v="58308.92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6"/>
    <n v="0"/>
    <n v="61961.88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7"/>
    <n v="0"/>
    <n v="57922.06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8"/>
    <n v="0"/>
    <n v="50853.84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09"/>
    <n v="0"/>
    <n v="37715.94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10"/>
    <n v="0"/>
    <n v="67904.2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11"/>
    <n v="0"/>
    <n v="73075.509999999995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712"/>
    <n v="0"/>
    <n v="54250.81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1"/>
    <n v="0"/>
    <n v="82908.570000000007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2"/>
    <n v="0"/>
    <n v="46393.4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3"/>
    <n v="0"/>
    <n v="27321.34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5"/>
    <n v="0"/>
    <n v="48676.1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6"/>
    <n v="0"/>
    <n v="70910.320000000007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7"/>
    <n v="0"/>
    <n v="58974.879999999997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8"/>
    <n v="0"/>
    <n v="56101.15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09"/>
    <n v="0"/>
    <n v="61972.2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10"/>
    <n v="0"/>
    <n v="65150.48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11"/>
    <n v="0"/>
    <n v="69234.039999999994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812"/>
    <n v="0"/>
    <n v="54482.25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22 - MILL CREEK-SO2 UNIT 2"/>
    <n v="201901"/>
    <n v="0"/>
    <n v="0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1"/>
    <n v="7750.78"/>
    <n v="0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2"/>
    <n v="7095.08"/>
    <n v="0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3"/>
    <n v="4267.9799999999996"/>
    <n v="0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4"/>
    <n v="2341.86"/>
    <n v="0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6"/>
    <n v="5633.86"/>
    <n v="0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7"/>
    <n v="9540.41"/>
    <n v="0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8"/>
    <n v="8848.26"/>
    <n v="0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09"/>
    <n v="8177.76"/>
    <n v="0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10"/>
    <n v="9052.66"/>
    <n v="0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11"/>
    <n v="8841.84"/>
    <n v="0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612"/>
    <n v="7701.89"/>
    <n v="0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1"/>
    <n v="10251.049999999999"/>
    <n v="0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2"/>
    <n v="8927.0400000000009"/>
    <n v="0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3"/>
    <n v="7891.95"/>
    <n v="0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4"/>
    <n v="9421.7199999999993"/>
    <n v="0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5"/>
    <n v="8380.5499999999993"/>
    <n v="0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6"/>
    <n v="9635.32"/>
    <n v="0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7"/>
    <n v="10080.629999999999"/>
    <n v="0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8"/>
    <n v="8823.74"/>
    <n v="0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09"/>
    <n v="8355.2099999999991"/>
    <n v="0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10"/>
    <n v="10245.5"/>
    <n v="0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11"/>
    <n v="11130.66"/>
    <n v="0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712"/>
    <n v="8447.76"/>
    <n v="0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1"/>
    <n v="13403.39"/>
    <n v="0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2"/>
    <n v="8821.4599999999991"/>
    <n v="0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3"/>
    <n v="13334.3"/>
    <n v="0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5"/>
    <n v="10427.86"/>
    <n v="0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6"/>
    <n v="11031.94"/>
    <n v="0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7"/>
    <n v="9467.08"/>
    <n v="0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8"/>
    <n v="10636.43"/>
    <n v="0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09"/>
    <n v="10415.870000000001"/>
    <n v="0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10"/>
    <n v="10219.94"/>
    <n v="0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11"/>
    <n v="11324.3"/>
    <n v="0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812"/>
    <n v="7084.77"/>
    <n v="0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1"/>
    <n v="8944.2000000000007"/>
    <n v="95188.18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2"/>
    <n v="7286.92"/>
    <n v="90071.98"/>
    <x v="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3"/>
    <n v="8853.4"/>
    <n v="112870.52"/>
    <x v="3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4"/>
    <n v="4932.83"/>
    <n v="64926.879999999997"/>
    <x v="4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5"/>
    <n v="8707.7999999999993"/>
    <n v="115114.96"/>
    <x v="5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6"/>
    <n v="8302.59"/>
    <n v="109014.77"/>
    <x v="6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7"/>
    <n v="8449.16"/>
    <n v="111255.51"/>
    <x v="7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8"/>
    <n v="8382.8700000000008"/>
    <n v="109887.29"/>
    <x v="8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09"/>
    <n v="8633.7999999999993"/>
    <n v="119462.64"/>
    <x v="9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10"/>
    <n v="950.6"/>
    <n v="13016.58"/>
    <x v="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1912"/>
    <n v="1168.49"/>
    <n v="15919.19"/>
    <x v="1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1"/>
    <n v="3408.48"/>
    <n v="46453.47"/>
    <x v="2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2"/>
    <n v="8871.4"/>
    <n v="121202.54"/>
    <x v="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3"/>
    <n v="7973.03"/>
    <n v="109241.82"/>
    <x v="3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4"/>
    <n v="4537.49"/>
    <n v="62870.71"/>
    <x v="4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6"/>
    <n v="4430.7"/>
    <n v="62859.360000000001"/>
    <x v="6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7"/>
    <n v="9630.7199999999993"/>
    <n v="133170.65"/>
    <x v="7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8"/>
    <n v="8961.7099999999991"/>
    <n v="122898.98"/>
    <x v="8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09"/>
    <n v="7191.76"/>
    <n v="74280.36"/>
    <x v="9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10"/>
    <n v="8168.86"/>
    <n v="97780.07"/>
    <x v="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11"/>
    <n v="2977.63"/>
    <n v="37972.82"/>
    <x v="1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1 - MILL CREEK 3 - GENERATION"/>
    <n v="202012"/>
    <n v="8493.4500000000007"/>
    <n v="112607.21"/>
    <x v="1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1"/>
    <n v="0"/>
    <n v="72138.710000000006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2"/>
    <n v="0"/>
    <n v="64958.79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3"/>
    <n v="0"/>
    <n v="39034.18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4"/>
    <n v="0"/>
    <n v="21281.19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6"/>
    <n v="0"/>
    <n v="50829.77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7"/>
    <n v="0"/>
    <n v="85704.49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8"/>
    <n v="0"/>
    <n v="78890.36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09"/>
    <n v="0"/>
    <n v="147389.9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10"/>
    <n v="0"/>
    <n v="121000.62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11"/>
    <n v="0"/>
    <n v="95553.04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612"/>
    <n v="0"/>
    <n v="73011.25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1"/>
    <n v="0"/>
    <n v="93494.57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2"/>
    <n v="0"/>
    <n v="80129.009999999995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3"/>
    <n v="0"/>
    <n v="70228.28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4"/>
    <n v="0"/>
    <n v="87083.63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5"/>
    <n v="0"/>
    <n v="75961.34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6"/>
    <n v="0"/>
    <n v="87249.94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7"/>
    <n v="0"/>
    <n v="90177.59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8"/>
    <n v="0"/>
    <n v="80407.320000000007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09"/>
    <n v="0"/>
    <n v="80935.460000000006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10"/>
    <n v="0"/>
    <n v="94022.06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11"/>
    <n v="0"/>
    <n v="102898.89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712"/>
    <n v="0"/>
    <n v="76611.149999999994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1"/>
    <n v="0"/>
    <n v="119177.59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2"/>
    <n v="0"/>
    <n v="80670.48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3"/>
    <n v="0"/>
    <n v="119257.35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5"/>
    <n v="0"/>
    <n v="95008.12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6"/>
    <n v="0"/>
    <n v="99486.14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7"/>
    <n v="0"/>
    <n v="85263.5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8"/>
    <n v="0"/>
    <n v="96904.87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09"/>
    <n v="0"/>
    <n v="94541.37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10"/>
    <n v="0"/>
    <n v="93415.9"/>
    <x v="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11"/>
    <n v="0"/>
    <n v="103553.87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812"/>
    <n v="0"/>
    <n v="63581.05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32 - MILL CREEK-SO2 UNIT 3"/>
    <n v="201901"/>
    <n v="0"/>
    <n v="0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1"/>
    <n v="9420.77"/>
    <n v="0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2"/>
    <n v="9044.8799999999992"/>
    <n v="0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3"/>
    <n v="10307.31"/>
    <n v="0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4"/>
    <n v="9765.52"/>
    <n v="0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5"/>
    <n v="9742.85"/>
    <n v="0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6"/>
    <n v="8572.18"/>
    <n v="0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7"/>
    <n v="12031.83"/>
    <n v="0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8"/>
    <n v="11205.37"/>
    <n v="0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09"/>
    <n v="8497.67"/>
    <n v="0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10"/>
    <n v="0"/>
    <n v="0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11"/>
    <n v="3217.97"/>
    <n v="0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612"/>
    <n v="10471.33"/>
    <n v="0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1"/>
    <n v="12766.19"/>
    <n v="0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2"/>
    <n v="11206.07"/>
    <n v="0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3"/>
    <n v="11451.5"/>
    <n v="0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4"/>
    <n v="10667.6"/>
    <n v="0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5"/>
    <n v="11667.74"/>
    <n v="0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6"/>
    <n v="11732.03"/>
    <n v="0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7"/>
    <n v="12379.61"/>
    <n v="0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8"/>
    <n v="11225.23"/>
    <n v="0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09"/>
    <n v="10781.23"/>
    <n v="0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10"/>
    <n v="10959.94"/>
    <n v="0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11"/>
    <n v="72.33"/>
    <n v="0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712"/>
    <n v="10311.89"/>
    <n v="0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1"/>
    <n v="13726.19"/>
    <n v="0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2"/>
    <n v="10058.92"/>
    <n v="0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3"/>
    <n v="13588.38"/>
    <n v="0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4"/>
    <n v="12982.24"/>
    <n v="0"/>
    <x v="4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5"/>
    <n v="10485.629999999999"/>
    <n v="0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6"/>
    <n v="12806.29"/>
    <n v="0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7"/>
    <n v="10989.07"/>
    <n v="0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8"/>
    <n v="12161.39"/>
    <n v="0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09"/>
    <n v="10614.85"/>
    <n v="0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11"/>
    <n v="1505.36"/>
    <n v="0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812"/>
    <n v="12100.69"/>
    <n v="0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1"/>
    <n v="11006.28"/>
    <n v="117133.75999999999"/>
    <x v="2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2"/>
    <n v="8417.61"/>
    <n v="104046.19"/>
    <x v="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3"/>
    <n v="10630.65"/>
    <n v="135528.39000000001"/>
    <x v="3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4"/>
    <n v="10910.08"/>
    <n v="143600.63"/>
    <x v="4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5"/>
    <n v="10183.61"/>
    <n v="134624.81"/>
    <x v="5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6"/>
    <n v="9708.9500000000007"/>
    <n v="127480.58"/>
    <x v="6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7"/>
    <n v="9956.7199999999993"/>
    <n v="131106.51999999999"/>
    <x v="7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8"/>
    <n v="10240.299999999999"/>
    <n v="134235.5"/>
    <x v="8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09"/>
    <n v="7983.33"/>
    <n v="110462.33"/>
    <x v="9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10"/>
    <n v="11059.93"/>
    <n v="151443.76999999999"/>
    <x v="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11"/>
    <n v="10619.96"/>
    <n v="143911.01"/>
    <x v="10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1912"/>
    <n v="11367.99"/>
    <n v="154874.42000000001"/>
    <x v="11"/>
    <x v="1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1"/>
    <n v="10172.86"/>
    <n v="138643.79999999999"/>
    <x v="2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2"/>
    <n v="10286.15"/>
    <n v="140531.09"/>
    <x v="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3"/>
    <n v="10751.07"/>
    <n v="147304.91"/>
    <x v="3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4"/>
    <n v="3928.43"/>
    <n v="54431.67"/>
    <x v="4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5"/>
    <n v="9968.51"/>
    <n v="141314.38"/>
    <x v="5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6"/>
    <n v="9493.86"/>
    <n v="134691.57"/>
    <x v="6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7"/>
    <n v="10729.26"/>
    <n v="148360.93"/>
    <x v="7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8"/>
    <n v="10405.719999999999"/>
    <n v="142701.82"/>
    <x v="8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09"/>
    <n v="8730.5400000000009"/>
    <n v="90173.7"/>
    <x v="9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10"/>
    <n v="7141.51"/>
    <n v="85482.84"/>
    <x v="0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1 - MILL CREEK 4 - GENERATION"/>
    <n v="202012"/>
    <n v="5450.14"/>
    <n v="72258.63"/>
    <x v="11"/>
    <x v="4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1"/>
    <n v="0"/>
    <n v="87681.78"/>
    <x v="2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2"/>
    <n v="0"/>
    <n v="82810.12"/>
    <x v="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3"/>
    <n v="0"/>
    <n v="94268.82"/>
    <x v="3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4"/>
    <n v="0"/>
    <n v="88742.23"/>
    <x v="4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5"/>
    <n v="0"/>
    <n v="88809.71"/>
    <x v="5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6"/>
    <n v="0"/>
    <n v="77339.86"/>
    <x v="6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7"/>
    <n v="0"/>
    <n v="108085.7"/>
    <x v="7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8"/>
    <n v="0"/>
    <n v="99906.16"/>
    <x v="8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09"/>
    <n v="0"/>
    <n v="153155.73000000001"/>
    <x v="9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10"/>
    <n v="0"/>
    <n v="0"/>
    <x v="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11"/>
    <n v="0"/>
    <n v="34776.339999999997"/>
    <x v="10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612"/>
    <n v="0"/>
    <n v="99264.59"/>
    <x v="11"/>
    <x v="0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1"/>
    <n v="0"/>
    <n v="116433.87"/>
    <x v="2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2"/>
    <n v="0"/>
    <n v="100585.56"/>
    <x v="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3"/>
    <n v="0"/>
    <n v="101903.73"/>
    <x v="3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4"/>
    <n v="0"/>
    <n v="98599.12"/>
    <x v="4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5"/>
    <n v="0"/>
    <n v="105756.44"/>
    <x v="5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6"/>
    <n v="0"/>
    <n v="106236.11"/>
    <x v="6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7"/>
    <n v="0"/>
    <n v="110743.41"/>
    <x v="7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8"/>
    <n v="0"/>
    <n v="102291.16"/>
    <x v="8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09"/>
    <n v="0"/>
    <n v="104435.89"/>
    <x v="9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10"/>
    <n v="0"/>
    <n v="100578.42"/>
    <x v="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11"/>
    <n v="0"/>
    <n v="668.66"/>
    <x v="10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712"/>
    <n v="0"/>
    <n v="93516.6"/>
    <x v="11"/>
    <x v="2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1"/>
    <n v="0"/>
    <n v="122047.8"/>
    <x v="2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2"/>
    <n v="0"/>
    <n v="91986.81"/>
    <x v="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3"/>
    <n v="0"/>
    <n v="121529.76"/>
    <x v="3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4"/>
    <n v="0"/>
    <n v="120235.14"/>
    <x v="4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5"/>
    <n v="0"/>
    <n v="95534.47"/>
    <x v="5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6"/>
    <n v="0"/>
    <n v="115487.25"/>
    <x v="6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7"/>
    <n v="0"/>
    <n v="98971.03"/>
    <x v="7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8"/>
    <n v="0"/>
    <n v="110798.25"/>
    <x v="8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09"/>
    <n v="0"/>
    <n v="96347.44"/>
    <x v="9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11"/>
    <n v="0"/>
    <n v="13765.61"/>
    <x v="10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812"/>
    <n v="0"/>
    <n v="108595.57"/>
    <x v="11"/>
    <x v="3"/>
  </r>
  <r>
    <x v="0"/>
    <x v="0"/>
    <s v="P42720: MILL CREEK STATION"/>
    <s v="502006 - SCRUBBER REACTANT EX"/>
    <x v="0"/>
    <s v="PPLCTL: TOTAL COST OF SALES"/>
    <s v="PPLCTE: TOTAL ELECTRIC COST OF SALES"/>
    <s v="PPLCES: SCRUB REACT AMM. ETC"/>
    <s v="0242 - MILL CREEK-SO2 UNIT 4"/>
    <n v="201901"/>
    <n v="0"/>
    <n v="0"/>
    <x v="2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1912"/>
    <n v="40978.07"/>
    <n v="0"/>
    <x v="11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2"/>
    <n v="47060"/>
    <n v="0"/>
    <x v="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3"/>
    <n v="0"/>
    <n v="0"/>
    <x v="3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4"/>
    <n v="45380"/>
    <n v="0"/>
    <x v="4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5"/>
    <n v="31999"/>
    <n v="0"/>
    <x v="5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6"/>
    <n v="16619"/>
    <n v="0"/>
    <x v="6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7"/>
    <n v="61613"/>
    <n v="0"/>
    <x v="7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8"/>
    <n v="15922"/>
    <n v="0"/>
    <x v="8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09"/>
    <n v="18537"/>
    <n v="0"/>
    <x v="9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10"/>
    <n v="15401"/>
    <n v="0"/>
    <x v="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11"/>
    <n v="58833"/>
    <n v="0"/>
    <x v="1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01 - MILL CREEK COMMON - GENERATION"/>
    <n v="202012"/>
    <n v="13103"/>
    <n v="0"/>
    <x v="1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1912"/>
    <n v="0"/>
    <n v="7979.36"/>
    <x v="11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2"/>
    <n v="0"/>
    <n v="1245.21"/>
    <x v="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3"/>
    <n v="0"/>
    <n v="2880.99"/>
    <x v="3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4"/>
    <n v="0"/>
    <n v="7368.11"/>
    <x v="4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5"/>
    <n v="0"/>
    <n v="3168.35"/>
    <x v="5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6"/>
    <n v="0"/>
    <n v="5612.5"/>
    <x v="6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7"/>
    <n v="0"/>
    <n v="7006.48"/>
    <x v="7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8"/>
    <n v="0"/>
    <n v="5405.99"/>
    <x v="8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09"/>
    <n v="0"/>
    <n v="6180.76"/>
    <x v="9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10"/>
    <n v="0"/>
    <n v="4907.3100000000004"/>
    <x v="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11"/>
    <n v="0"/>
    <n v="5595.67"/>
    <x v="1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11 - MILL CREEK 1 - GENERATION"/>
    <n v="202012"/>
    <n v="0"/>
    <n v="4226.46"/>
    <x v="1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1912"/>
    <n v="0"/>
    <n v="7979.36"/>
    <x v="11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2"/>
    <n v="0"/>
    <n v="1245.21"/>
    <x v="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3"/>
    <n v="0"/>
    <n v="2880.99"/>
    <x v="3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4"/>
    <n v="0"/>
    <n v="7368.11"/>
    <x v="4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5"/>
    <n v="0"/>
    <n v="3168.35"/>
    <x v="5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6"/>
    <n v="0"/>
    <n v="5612.5"/>
    <x v="6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7"/>
    <n v="0"/>
    <n v="7006.48"/>
    <x v="7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8"/>
    <n v="0"/>
    <n v="5405.99"/>
    <x v="8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09"/>
    <n v="0"/>
    <n v="6180.76"/>
    <x v="9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10"/>
    <n v="0"/>
    <n v="4907.3100000000004"/>
    <x v="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11"/>
    <n v="0"/>
    <n v="5595.67"/>
    <x v="1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21 - MILL CREEK 2 - GENERATION"/>
    <n v="202012"/>
    <n v="0"/>
    <n v="4226.46"/>
    <x v="1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1912"/>
    <n v="0"/>
    <n v="10259.18"/>
    <x v="11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2"/>
    <n v="0"/>
    <n v="1600.98"/>
    <x v="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3"/>
    <n v="0"/>
    <n v="3704.13"/>
    <x v="3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4"/>
    <n v="0"/>
    <n v="9473.2900000000009"/>
    <x v="4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5"/>
    <n v="0"/>
    <n v="4073.6"/>
    <x v="5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6"/>
    <n v="0"/>
    <n v="7216.07"/>
    <x v="6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7"/>
    <n v="0"/>
    <n v="9008.34"/>
    <x v="7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8"/>
    <n v="0"/>
    <n v="6950.57"/>
    <x v="8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09"/>
    <n v="0"/>
    <n v="7946.7"/>
    <x v="9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10"/>
    <n v="0"/>
    <n v="6309.4"/>
    <x v="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11"/>
    <n v="0"/>
    <n v="7194.43"/>
    <x v="1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31 - MILL CREEK 3 - GENERATION"/>
    <n v="202012"/>
    <n v="0"/>
    <n v="5434.03"/>
    <x v="1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1912"/>
    <n v="0"/>
    <n v="11779.06"/>
    <x v="11"/>
    <x v="1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2"/>
    <n v="0"/>
    <n v="1838.16"/>
    <x v="1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3"/>
    <n v="0"/>
    <n v="4252.8900000000003"/>
    <x v="3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4"/>
    <n v="0"/>
    <n v="10876.74"/>
    <x v="4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5"/>
    <n v="0"/>
    <n v="4677.1000000000004"/>
    <x v="5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6"/>
    <n v="0"/>
    <n v="8285.1200000000008"/>
    <x v="6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7"/>
    <n v="0"/>
    <n v="10342.9"/>
    <x v="7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8"/>
    <n v="0"/>
    <n v="7980.28"/>
    <x v="8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09"/>
    <n v="0"/>
    <n v="9123.99"/>
    <x v="9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10"/>
    <n v="0"/>
    <n v="7244.13"/>
    <x v="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11"/>
    <n v="0"/>
    <n v="8260.2800000000007"/>
    <x v="10"/>
    <x v="4"/>
  </r>
  <r>
    <x v="0"/>
    <x v="0"/>
    <s v="P42720: MILL CREEK STATION"/>
    <s v="502014 - PROCESS WATER CHEMICALS"/>
    <x v="1"/>
    <s v="PPLCTL: TOTAL COST OF SALES"/>
    <s v="PPLCTE: TOTAL ELECTRIC COST OF SALES"/>
    <s v="PPLCES: SCRUB REACT AMM. ETC"/>
    <s v="0241 - MILL CREEK 4 - GENERATION"/>
    <n v="202012"/>
    <n v="0"/>
    <n v="6239.06"/>
    <x v="11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1"/>
    <n v="123.99"/>
    <n v="62203.3"/>
    <x v="2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2"/>
    <n v="120.16"/>
    <n v="55530.75"/>
    <x v="1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3"/>
    <n v="81.55"/>
    <n v="35090.75"/>
    <x v="3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4"/>
    <n v="33.729999999999997"/>
    <n v="14530.21"/>
    <x v="4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6"/>
    <n v="116.9"/>
    <n v="51466.400000000001"/>
    <x v="6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7"/>
    <n v="165.39"/>
    <n v="71291.37"/>
    <x v="7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8"/>
    <n v="183.72"/>
    <n v="74843.87"/>
    <x v="8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09"/>
    <n v="153.71"/>
    <n v="60265.09"/>
    <x v="9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10"/>
    <n v="157.56"/>
    <n v="56592.42"/>
    <x v="0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11"/>
    <n v="104.77"/>
    <n v="36919.050000000003"/>
    <x v="10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612"/>
    <n v="116.56"/>
    <n v="39950.93"/>
    <x v="11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1"/>
    <n v="125.57"/>
    <n v="45098.82"/>
    <x v="2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2"/>
    <n v="168.37"/>
    <n v="63817.279999999999"/>
    <x v="1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3"/>
    <n v="131.94999999999999"/>
    <n v="58391.839999999997"/>
    <x v="3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4"/>
    <n v="113.35"/>
    <n v="51268.2"/>
    <x v="4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5"/>
    <n v="125.74"/>
    <n v="57933.39"/>
    <x v="5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6"/>
    <n v="124.73"/>
    <n v="54322.42"/>
    <x v="6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7"/>
    <n v="134.71"/>
    <n v="53264.34"/>
    <x v="7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8"/>
    <n v="167.01"/>
    <n v="59858.06"/>
    <x v="8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09"/>
    <n v="118.05"/>
    <n v="38885.449999999997"/>
    <x v="9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10"/>
    <n v="154.22"/>
    <n v="53932.31"/>
    <x v="0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11"/>
    <n v="256.92"/>
    <n v="96522.3"/>
    <x v="10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712"/>
    <n v="108.66"/>
    <n v="47569.18"/>
    <x v="11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1"/>
    <n v="193.73"/>
    <n v="83121.820000000007"/>
    <x v="2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2"/>
    <n v="100.44"/>
    <n v="43752.41"/>
    <x v="1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3"/>
    <n v="145.30000000000001"/>
    <n v="61688.66"/>
    <x v="3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5"/>
    <n v="156.09"/>
    <n v="56242.36"/>
    <x v="5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6"/>
    <n v="135.66"/>
    <n v="47489.14"/>
    <x v="6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7"/>
    <n v="161.36000000000001"/>
    <n v="58573.68"/>
    <x v="7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8"/>
    <n v="189.41"/>
    <n v="70045.72"/>
    <x v="8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09"/>
    <n v="97.24"/>
    <n v="38960.18"/>
    <x v="9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10"/>
    <n v="237.13"/>
    <n v="99843.59"/>
    <x v="0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11"/>
    <n v="188.64"/>
    <n v="82748.820000000007"/>
    <x v="10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812"/>
    <n v="101.17"/>
    <n v="43767.16"/>
    <x v="11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1"/>
    <n v="141.38"/>
    <n v="57938.94"/>
    <x v="2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2"/>
    <n v="118.54"/>
    <n v="44204.75"/>
    <x v="1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3"/>
    <n v="126.41"/>
    <n v="47191.39"/>
    <x v="3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4"/>
    <n v="103.81"/>
    <n v="37384.050000000003"/>
    <x v="4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5"/>
    <n v="144.83000000000001"/>
    <n v="50494.75"/>
    <x v="5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6"/>
    <n v="143.57"/>
    <n v="46751.34"/>
    <x v="6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7"/>
    <n v="170.35"/>
    <n v="53391.1"/>
    <x v="7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8"/>
    <n v="158.35"/>
    <n v="49091.67"/>
    <x v="8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09"/>
    <n v="181.82"/>
    <n v="56644.32"/>
    <x v="9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10"/>
    <n v="18.899999999999999"/>
    <n v="6034.77"/>
    <x v="0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1912"/>
    <n v="14.79"/>
    <n v="5211.8999999999996"/>
    <x v="11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1"/>
    <n v="35.11"/>
    <n v="12034.83"/>
    <x v="2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2"/>
    <n v="138.27000000000001"/>
    <n v="47256.53"/>
    <x v="1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3"/>
    <n v="126.44"/>
    <n v="43109.71"/>
    <x v="3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4"/>
    <n v="73.959999999999994"/>
    <n v="25141.22"/>
    <x v="4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6"/>
    <n v="55.3"/>
    <n v="17775.64"/>
    <x v="6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7"/>
    <n v="177.45"/>
    <n v="54775.3"/>
    <x v="7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8"/>
    <n v="154.62"/>
    <n v="46154.54"/>
    <x v="8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09"/>
    <n v="157.56"/>
    <n v="47247.51"/>
    <x v="9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10"/>
    <n v="147.9"/>
    <n v="45005.58"/>
    <x v="0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11"/>
    <n v="39.909999999999997"/>
    <n v="12899.85"/>
    <x v="10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31 - MILL CREEK 3 - GENERATION"/>
    <n v="202012"/>
    <n v="96.35"/>
    <n v="31818.62"/>
    <x v="11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1"/>
    <n v="134.19"/>
    <n v="67320.44"/>
    <x v="2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2"/>
    <n v="136.41"/>
    <n v="63040.53"/>
    <x v="1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3"/>
    <n v="175.36"/>
    <n v="75456.94"/>
    <x v="3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4"/>
    <n v="125.24"/>
    <n v="53950.879999999997"/>
    <x v="4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5"/>
    <n v="177.12"/>
    <n v="76499.899999999994"/>
    <x v="5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6"/>
    <n v="158.38"/>
    <n v="69728.39"/>
    <x v="6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7"/>
    <n v="185.73"/>
    <n v="80058.92"/>
    <x v="7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8"/>
    <n v="207.18"/>
    <n v="84401.01"/>
    <x v="8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09"/>
    <n v="142.22"/>
    <n v="55760.2"/>
    <x v="9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10"/>
    <n v="0"/>
    <n v="0"/>
    <x v="0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11"/>
    <n v="33.96"/>
    <n v="11966.89"/>
    <x v="10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612"/>
    <n v="141.11000000000001"/>
    <n v="48365.440000000002"/>
    <x v="11"/>
    <x v="0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1"/>
    <n v="152.57"/>
    <n v="54795.94"/>
    <x v="2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2"/>
    <n v="206.21"/>
    <n v="78159.78"/>
    <x v="1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3"/>
    <n v="186.81"/>
    <n v="82669.039999999994"/>
    <x v="3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4"/>
    <n v="125.21"/>
    <n v="56632.480000000003"/>
    <x v="4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5"/>
    <n v="170.81"/>
    <n v="78698.92"/>
    <x v="5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6"/>
    <n v="148.18"/>
    <n v="64535.37"/>
    <x v="6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7"/>
    <n v="161.4"/>
    <n v="63817.56"/>
    <x v="7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8"/>
    <n v="207.3"/>
    <n v="74298.399999999994"/>
    <x v="8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09"/>
    <n v="148.63"/>
    <n v="48958.44"/>
    <x v="9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10"/>
    <n v="160.96"/>
    <n v="56289.35"/>
    <x v="0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11"/>
    <n v="1.63"/>
    <n v="612.37"/>
    <x v="10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712"/>
    <n v="129.4"/>
    <n v="56648.74"/>
    <x v="11"/>
    <x v="2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1"/>
    <n v="201.23"/>
    <n v="86339.77"/>
    <x v="2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2"/>
    <n v="116.17"/>
    <n v="50604.51"/>
    <x v="1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3"/>
    <n v="150.19"/>
    <n v="63764.76"/>
    <x v="3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4"/>
    <n v="218.39"/>
    <n v="84302.93"/>
    <x v="4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5"/>
    <n v="159.21"/>
    <n v="57366.559999999998"/>
    <x v="5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6"/>
    <n v="159.74"/>
    <n v="55918.58"/>
    <x v="6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7"/>
    <n v="189.98"/>
    <n v="68962.740000000005"/>
    <x v="7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8"/>
    <n v="219.67"/>
    <n v="81236.17"/>
    <x v="8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09"/>
    <n v="100.51"/>
    <n v="40270.339999999997"/>
    <x v="9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11"/>
    <n v="25.43"/>
    <n v="11155.12"/>
    <x v="10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812"/>
    <n v="175.27"/>
    <n v="75823.570000000007"/>
    <x v="11"/>
    <x v="3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1"/>
    <n v="176.47"/>
    <n v="72319.17"/>
    <x v="2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2"/>
    <n v="138.88999999999999"/>
    <n v="51793.47"/>
    <x v="1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3"/>
    <n v="153.97"/>
    <n v="57480.09"/>
    <x v="3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4"/>
    <n v="232.9"/>
    <n v="83871.94"/>
    <x v="4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5"/>
    <n v="171.81"/>
    <n v="59901.29"/>
    <x v="5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6"/>
    <n v="170.3"/>
    <n v="55455.55"/>
    <x v="6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7"/>
    <n v="203.62"/>
    <n v="63818.58"/>
    <x v="7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8"/>
    <n v="196.21"/>
    <n v="60829.03"/>
    <x v="8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09"/>
    <n v="170.53"/>
    <n v="53127.02"/>
    <x v="9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10"/>
    <n v="223.01"/>
    <n v="71207.08"/>
    <x v="0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11"/>
    <n v="158.54"/>
    <n v="55046.67"/>
    <x v="10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1912"/>
    <n v="145.94"/>
    <n v="51428.27"/>
    <x v="11"/>
    <x v="1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1"/>
    <n v="106.06"/>
    <n v="36354.720000000001"/>
    <x v="2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2"/>
    <n v="162.28"/>
    <n v="55462.43"/>
    <x v="1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3"/>
    <n v="172.59"/>
    <n v="58844.55"/>
    <x v="3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4"/>
    <n v="64.81"/>
    <n v="22030.86"/>
    <x v="4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5"/>
    <n v="158.71"/>
    <n v="52988.5"/>
    <x v="5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6"/>
    <n v="119.93"/>
    <n v="38550.31"/>
    <x v="6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7"/>
    <n v="200.11"/>
    <n v="61769.99"/>
    <x v="7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8"/>
    <n v="181.73"/>
    <n v="54246.96"/>
    <x v="8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09"/>
    <n v="193.62"/>
    <n v="58060.82"/>
    <x v="9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10"/>
    <n v="130.88"/>
    <n v="39826.44"/>
    <x v="0"/>
    <x v="4"/>
  </r>
  <r>
    <x v="0"/>
    <x v="0"/>
    <s v="P42720: MILL CREEK STATION"/>
    <s v="506104 - NOX REDUCTION REAGENT"/>
    <x v="2"/>
    <s v="PPLCTL: TOTAL COST OF SALES"/>
    <s v="PPLCTE: TOTAL ELECTRIC COST OF SALES"/>
    <s v="PPLCES: SCRUB REACT AMM. ETC"/>
    <s v="0241 - MILL CREEK 4 - GENERATION"/>
    <n v="202012"/>
    <n v="62.59"/>
    <n v="20669.72"/>
    <x v="11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2"/>
    <n v="83.86"/>
    <n v="0"/>
    <x v="1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3"/>
    <n v="41.94"/>
    <n v="0"/>
    <x v="3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5"/>
    <n v="32.299999999999997"/>
    <n v="0"/>
    <x v="5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6"/>
    <n v="66.040000000000006"/>
    <n v="0"/>
    <x v="6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7"/>
    <n v="31.83"/>
    <n v="0"/>
    <x v="7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08"/>
    <n v="0"/>
    <n v="0"/>
    <x v="8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10"/>
    <n v="0"/>
    <n v="0"/>
    <x v="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611"/>
    <n v="0"/>
    <n v="0"/>
    <x v="1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2"/>
    <n v="0"/>
    <n v="0"/>
    <x v="1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3"/>
    <n v="0"/>
    <n v="0"/>
    <x v="3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4"/>
    <n v="0"/>
    <n v="0"/>
    <x v="4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5"/>
    <n v="5.38"/>
    <n v="0"/>
    <x v="5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6"/>
    <n v="17.100000000000001"/>
    <n v="0"/>
    <x v="6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07"/>
    <n v="-22.48"/>
    <n v="-6778.8"/>
    <x v="7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712"/>
    <n v="41.86"/>
    <n v="0"/>
    <x v="11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1"/>
    <n v="40.46"/>
    <n v="0"/>
    <x v="2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2"/>
    <n v="82.92"/>
    <n v="0"/>
    <x v="1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3"/>
    <n v="21.27"/>
    <n v="0"/>
    <x v="3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4"/>
    <n v="63.1"/>
    <n v="0"/>
    <x v="4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6"/>
    <n v="20.77"/>
    <n v="0"/>
    <x v="6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7"/>
    <n v="21.08"/>
    <n v="0"/>
    <x v="7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8"/>
    <n v="21.11"/>
    <n v="0"/>
    <x v="8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09"/>
    <n v="21.48"/>
    <n v="0"/>
    <x v="9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10"/>
    <n v="21.56"/>
    <n v="0"/>
    <x v="0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11"/>
    <n v="42.32"/>
    <n v="0"/>
    <x v="10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812"/>
    <n v="40.92"/>
    <n v="0"/>
    <x v="11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1"/>
    <n v="41.31"/>
    <n v="0"/>
    <x v="2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2"/>
    <n v="19.8"/>
    <n v="0"/>
    <x v="1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3"/>
    <n v="20.88"/>
    <n v="0"/>
    <x v="3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4"/>
    <n v="21.13"/>
    <n v="0"/>
    <x v="4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5"/>
    <n v="20.100000000000001"/>
    <n v="0"/>
    <x v="5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6"/>
    <n v="20.84"/>
    <n v="0"/>
    <x v="6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7"/>
    <n v="21.78"/>
    <n v="0"/>
    <x v="7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8"/>
    <n v="21.73"/>
    <n v="0"/>
    <x v="8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09"/>
    <n v="20.68"/>
    <n v="0"/>
    <x v="9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11"/>
    <n v="20.56"/>
    <n v="0"/>
    <x v="10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1912"/>
    <n v="0"/>
    <n v="0"/>
    <x v="11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04"/>
    <n v="20.76"/>
    <n v="0"/>
    <x v="4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06"/>
    <n v="20.47"/>
    <n v="0"/>
    <x v="6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08"/>
    <n v="21.33"/>
    <n v="0"/>
    <x v="8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09"/>
    <n v="64.010000000000005"/>
    <n v="0"/>
    <x v="9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10"/>
    <n v="21.59"/>
    <n v="0"/>
    <x v="0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11"/>
    <n v="20.63"/>
    <n v="0"/>
    <x v="10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11 - MILL CREEK 1 - GENERATION"/>
    <n v="202012"/>
    <n v="21.09"/>
    <n v="0"/>
    <x v="11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2"/>
    <n v="94.99"/>
    <n v="0"/>
    <x v="1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3"/>
    <n v="42.56"/>
    <n v="0"/>
    <x v="3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5"/>
    <n v="35.93"/>
    <n v="0"/>
    <x v="5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6"/>
    <n v="61.91"/>
    <n v="0"/>
    <x v="6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7"/>
    <n v="36.68"/>
    <n v="0"/>
    <x v="7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08"/>
    <n v="0"/>
    <n v="0"/>
    <x v="8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10"/>
    <n v="0"/>
    <n v="0"/>
    <x v="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611"/>
    <n v="0"/>
    <n v="0"/>
    <x v="1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2"/>
    <n v="0"/>
    <n v="0"/>
    <x v="1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3"/>
    <n v="0"/>
    <n v="0"/>
    <x v="3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4"/>
    <n v="0"/>
    <n v="0"/>
    <x v="4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5"/>
    <n v="5.18"/>
    <n v="0"/>
    <x v="5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6"/>
    <n v="15.71"/>
    <n v="0"/>
    <x v="6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07"/>
    <n v="-20.89"/>
    <n v="-6526.8"/>
    <x v="7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712"/>
    <n v="43.12"/>
    <n v="0"/>
    <x v="11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1"/>
    <n v="43.71"/>
    <n v="0"/>
    <x v="2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2"/>
    <n v="82.93"/>
    <n v="0"/>
    <x v="1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3"/>
    <n v="21.1"/>
    <n v="0"/>
    <x v="3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6"/>
    <n v="20.86"/>
    <n v="0"/>
    <x v="6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7"/>
    <n v="21.35"/>
    <n v="0"/>
    <x v="7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08"/>
    <n v="21.18"/>
    <n v="0"/>
    <x v="8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10"/>
    <n v="41.12"/>
    <n v="0"/>
    <x v="0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11"/>
    <n v="63.37"/>
    <n v="0"/>
    <x v="10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812"/>
    <n v="61.01"/>
    <n v="0"/>
    <x v="11"/>
    <x v="3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1"/>
    <n v="43.47"/>
    <n v="0"/>
    <x v="2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2"/>
    <n v="21.51"/>
    <n v="0"/>
    <x v="1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3"/>
    <n v="40.56"/>
    <n v="0"/>
    <x v="3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5"/>
    <n v="20.83"/>
    <n v="0"/>
    <x v="5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6"/>
    <n v="21.56"/>
    <n v="0"/>
    <x v="6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7"/>
    <n v="20.94"/>
    <n v="0"/>
    <x v="7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8"/>
    <n v="21.06"/>
    <n v="0"/>
    <x v="8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09"/>
    <n v="21.14"/>
    <n v="0"/>
    <x v="9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10"/>
    <n v="41.46"/>
    <n v="0"/>
    <x v="0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11"/>
    <n v="20.47"/>
    <n v="0"/>
    <x v="10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1912"/>
    <n v="0"/>
    <n v="0"/>
    <x v="11"/>
    <x v="1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2003"/>
    <n v="21"/>
    <n v="0"/>
    <x v="3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2004"/>
    <n v="20.97"/>
    <n v="0"/>
    <x v="4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2011"/>
    <n v="19.66"/>
    <n v="0"/>
    <x v="10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21 - MILL CREEK 2 - GENERATION"/>
    <n v="202012"/>
    <n v="21.04"/>
    <n v="0"/>
    <x v="11"/>
    <x v="4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2"/>
    <n v="136.63999999999999"/>
    <n v="0"/>
    <x v="1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3"/>
    <n v="87.09"/>
    <n v="0"/>
    <x v="3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5"/>
    <n v="57.13"/>
    <n v="0"/>
    <x v="5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6"/>
    <n v="102.92"/>
    <n v="0"/>
    <x v="6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7"/>
    <n v="57.48"/>
    <n v="0"/>
    <x v="7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8"/>
    <n v="0"/>
    <n v="0"/>
    <x v="8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09"/>
    <n v="0"/>
    <n v="0"/>
    <x v="9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10"/>
    <n v="0"/>
    <n v="0"/>
    <x v="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11"/>
    <n v="0"/>
    <n v="0"/>
    <x v="10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612"/>
    <n v="0"/>
    <n v="0"/>
    <x v="11"/>
    <x v="0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1"/>
    <n v="0"/>
    <n v="0"/>
    <x v="2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2"/>
    <n v="0"/>
    <n v="0"/>
    <x v="1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3"/>
    <n v="0"/>
    <n v="0"/>
    <x v="3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4"/>
    <n v="0"/>
    <n v="0"/>
    <x v="4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5"/>
    <n v="9.44"/>
    <n v="0"/>
    <x v="5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6"/>
    <n v="27.02"/>
    <n v="0"/>
    <x v="6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707"/>
    <n v="-16.7"/>
    <n v="13003.2"/>
    <x v="7"/>
    <x v="2"/>
  </r>
  <r>
    <x v="0"/>
    <x v="0"/>
    <s v="P42720: MILL CREEK STATION"/>
    <s v="506111 - ACTIVATED CARBON"/>
    <x v="3"/>
    <s v="PPLCTL: TOTAL COST OF SALES"/>
    <s v="PPLCTE: TOTAL ELECTRIC COST OF SALES"/>
    <s v="PPLCES: SCRUB REACT AMM. ETC"/>
    <s v="0241 - MILL CREEK 4 - GENERATION"/>
    <n v="201806"/>
    <n v="0"/>
    <n v="0"/>
    <x v="6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1"/>
    <n v="224.79"/>
    <n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2"/>
    <n v="226.7"/>
    <n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3"/>
    <n v="178.09"/>
    <n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4"/>
    <n v="224.75"/>
    <n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5"/>
    <n v="242.13"/>
    <n v="0"/>
    <x v="5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6"/>
    <n v="333.87"/>
    <n v="0"/>
    <x v="6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7"/>
    <n v="344.21"/>
    <n v="0"/>
    <x v="7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8"/>
    <n v="376.33"/>
    <n v="0"/>
    <x v="8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09"/>
    <n v="308.36"/>
    <n v="0"/>
    <x v="9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10"/>
    <n v="291.16000000000003"/>
    <n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11"/>
    <n v="348.39"/>
    <n v="0"/>
    <x v="1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612"/>
    <n v="311.55"/>
    <n v="0"/>
    <x v="1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1"/>
    <n v="280.45"/>
    <n v="0"/>
    <x v="2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2"/>
    <n v="249.13"/>
    <n v="0"/>
    <x v="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3"/>
    <n v="270.58"/>
    <n v="0"/>
    <x v="3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4"/>
    <n v="0.2"/>
    <n v="0"/>
    <x v="4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5"/>
    <n v="255.46"/>
    <n v="0"/>
    <x v="5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6"/>
    <n v="290.62"/>
    <n v="0"/>
    <x v="6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7"/>
    <n v="224.11"/>
    <n v="0"/>
    <x v="7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8"/>
    <n v="231.32"/>
    <n v="0"/>
    <x v="8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09"/>
    <n v="190.61"/>
    <n v="0"/>
    <x v="9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10"/>
    <n v="223.39"/>
    <n v="0"/>
    <x v="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11"/>
    <n v="199.3"/>
    <n v="0"/>
    <x v="1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712"/>
    <n v="215.44"/>
    <n v="0"/>
    <x v="1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1"/>
    <n v="212.2"/>
    <n v="0"/>
    <x v="2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2"/>
    <n v="208.18"/>
    <n v="0"/>
    <x v="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3"/>
    <n v="66.959999999999994"/>
    <n v="0"/>
    <x v="3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4"/>
    <n v="373.77"/>
    <n v="0"/>
    <x v="4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5"/>
    <n v="221.94"/>
    <n v="0"/>
    <x v="5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6"/>
    <n v="244.7"/>
    <n v="0"/>
    <x v="6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7"/>
    <n v="271.8"/>
    <n v="0"/>
    <x v="7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8"/>
    <n v="260.97000000000003"/>
    <n v="0"/>
    <x v="8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09"/>
    <n v="270.07"/>
    <n v="0"/>
    <x v="9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10"/>
    <n v="227.95"/>
    <n v="0"/>
    <x v="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11"/>
    <n v="212.21"/>
    <n v="0"/>
    <x v="1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812"/>
    <n v="268.19"/>
    <n v="0"/>
    <x v="1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1"/>
    <n v="263.58"/>
    <n v="0"/>
    <x v="2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2"/>
    <n v="216.56"/>
    <n v="0"/>
    <x v="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3"/>
    <n v="78.14"/>
    <n v="0"/>
    <x v="3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5"/>
    <n v="143.97"/>
    <n v="0"/>
    <x v="5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6"/>
    <n v="139.16"/>
    <n v="0"/>
    <x v="6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7"/>
    <n v="387.44"/>
    <n v="0"/>
    <x v="7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8"/>
    <n v="281.05"/>
    <n v="0"/>
    <x v="8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09"/>
    <n v="228.07"/>
    <n v="0"/>
    <x v="9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10"/>
    <n v="237.75"/>
    <n v="0"/>
    <x v="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11"/>
    <n v="182.29"/>
    <n v="0"/>
    <x v="1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1912"/>
    <n v="197.05"/>
    <n v="0"/>
    <x v="1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1"/>
    <n v="174.75"/>
    <n v="0"/>
    <x v="2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2"/>
    <n v="226.51"/>
    <n v="0"/>
    <x v="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3"/>
    <n v="208.81"/>
    <n v="0"/>
    <x v="3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4"/>
    <n v="218.82"/>
    <n v="0"/>
    <x v="4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5"/>
    <n v="247.79"/>
    <n v="0"/>
    <x v="5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6"/>
    <n v="228.59"/>
    <n v="0"/>
    <x v="6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7"/>
    <n v="281.68"/>
    <n v="0"/>
    <x v="7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8"/>
    <n v="291.39999999999998"/>
    <n v="0"/>
    <x v="8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09"/>
    <n v="289.08999999999997"/>
    <n v="0"/>
    <x v="9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10"/>
    <n v="221.5"/>
    <n v="0"/>
    <x v="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11"/>
    <n v="246.37"/>
    <n v="0"/>
    <x v="1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11 - MILL CREEK 1 - GENERATION"/>
    <n v="202012"/>
    <n v="228.3"/>
    <n v="0"/>
    <x v="1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1"/>
    <n v="217.87"/>
    <n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2"/>
    <n v="256.8"/>
    <n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3"/>
    <n v="180.71"/>
    <n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4"/>
    <n v="225.57"/>
    <n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5"/>
    <n v="269.32"/>
    <n v="0"/>
    <x v="5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6"/>
    <n v="313.02"/>
    <n v="0"/>
    <x v="6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7"/>
    <n v="396.66"/>
    <n v="0"/>
    <x v="7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8"/>
    <n v="366.62"/>
    <n v="0"/>
    <x v="8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09"/>
    <n v="304.41000000000003"/>
    <n v="0"/>
    <x v="9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10"/>
    <n v="278.04000000000002"/>
    <n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11"/>
    <n v="46.93"/>
    <n v="0"/>
    <x v="1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612"/>
    <n v="325.91000000000003"/>
    <n v="0"/>
    <x v="1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1"/>
    <n v="333.25"/>
    <n v="0"/>
    <x v="2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2"/>
    <n v="277.56"/>
    <n v="0"/>
    <x v="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3"/>
    <n v="292.72000000000003"/>
    <n v="0"/>
    <x v="3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4"/>
    <n v="110.19"/>
    <n v="0"/>
    <x v="4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5"/>
    <n v="246.03"/>
    <n v="0"/>
    <x v="5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6"/>
    <n v="267.04000000000002"/>
    <n v="0"/>
    <x v="6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7"/>
    <n v="205.48"/>
    <n v="0"/>
    <x v="7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8"/>
    <n v="206.49"/>
    <n v="0"/>
    <x v="8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09"/>
    <n v="132.05000000000001"/>
    <n v="0"/>
    <x v="9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10"/>
    <n v="215.23"/>
    <n v="0"/>
    <x v="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11"/>
    <n v="224.53"/>
    <n v="0"/>
    <x v="1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712"/>
    <n v="209.65"/>
    <n v="0"/>
    <x v="1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1"/>
    <n v="199.85"/>
    <n v="0"/>
    <x v="2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2"/>
    <n v="150.38"/>
    <n v="0"/>
    <x v="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3"/>
    <n v="41.51"/>
    <n v="0"/>
    <x v="3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5"/>
    <n v="153.12"/>
    <n v="0"/>
    <x v="5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6"/>
    <n v="257.18"/>
    <n v="0"/>
    <x v="6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7"/>
    <n v="261.83"/>
    <n v="0"/>
    <x v="7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8"/>
    <n v="220.24"/>
    <n v="0"/>
    <x v="8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09"/>
    <n v="260.22000000000003"/>
    <n v="0"/>
    <x v="9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10"/>
    <n v="230.3"/>
    <n v="0"/>
    <x v="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11"/>
    <n v="231.94"/>
    <n v="0"/>
    <x v="1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812"/>
    <n v="207.23"/>
    <n v="0"/>
    <x v="1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1"/>
    <n v="319.16000000000003"/>
    <n v="0"/>
    <x v="2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2"/>
    <n v="213.79"/>
    <n v="0"/>
    <x v="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3"/>
    <n v="270.88"/>
    <n v="0"/>
    <x v="3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4"/>
    <n v="250.9"/>
    <n v="0"/>
    <x v="4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5"/>
    <n v="221.45"/>
    <n v="0"/>
    <x v="5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6"/>
    <n v="156.26"/>
    <n v="0"/>
    <x v="6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7"/>
    <n v="383.91"/>
    <n v="0"/>
    <x v="7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8"/>
    <n v="276.36"/>
    <n v="0"/>
    <x v="8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09"/>
    <n v="204.47"/>
    <n v="0"/>
    <x v="9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10"/>
    <n v="239.38"/>
    <n v="0"/>
    <x v="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11"/>
    <n v="205.81"/>
    <n v="0"/>
    <x v="1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1912"/>
    <n v="184.89"/>
    <n v="0"/>
    <x v="1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01"/>
    <n v="201.5"/>
    <n v="0"/>
    <x v="2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02"/>
    <n v="257.01"/>
    <n v="0"/>
    <x v="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03"/>
    <n v="298.39999999999998"/>
    <n v="0"/>
    <x v="3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04"/>
    <n v="131.43"/>
    <n v="0"/>
    <x v="4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11"/>
    <n v="263.26"/>
    <n v="0"/>
    <x v="1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21 - MILL CREEK 2 - GENERATION"/>
    <n v="202012"/>
    <n v="263.38"/>
    <n v="0"/>
    <x v="1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1"/>
    <n v="285.75"/>
    <n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2"/>
    <n v="325.43"/>
    <n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3"/>
    <n v="171.96"/>
    <n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4"/>
    <n v="82.31"/>
    <n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6"/>
    <n v="384.05"/>
    <n v="0"/>
    <x v="6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7"/>
    <n v="553.4"/>
    <n v="0"/>
    <x v="7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8"/>
    <n v="519.6"/>
    <n v="0"/>
    <x v="8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09"/>
    <n v="472.04"/>
    <n v="0"/>
    <x v="9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10"/>
    <n v="290.91000000000003"/>
    <n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11"/>
    <n v="463.32"/>
    <n v="0"/>
    <x v="1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612"/>
    <n v="426.38"/>
    <n v="0"/>
    <x v="1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1"/>
    <n v="458.48"/>
    <n v="0"/>
    <x v="2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2"/>
    <n v="379.48"/>
    <n v="0"/>
    <x v="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3"/>
    <n v="326.89999999999998"/>
    <n v="0"/>
    <x v="3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4"/>
    <n v="358.94"/>
    <n v="0"/>
    <x v="4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5"/>
    <n v="329.51"/>
    <n v="0"/>
    <x v="5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6"/>
    <n v="386.58"/>
    <n v="0"/>
    <x v="6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7"/>
    <n v="328.89"/>
    <n v="0"/>
    <x v="7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8"/>
    <n v="335.66"/>
    <n v="0"/>
    <x v="8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09"/>
    <n v="291.33"/>
    <n v="0"/>
    <x v="9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10"/>
    <n v="306.38"/>
    <n v="0"/>
    <x v="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11"/>
    <n v="325.02999999999997"/>
    <n v="0"/>
    <x v="1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712"/>
    <n v="304.37"/>
    <n v="0"/>
    <x v="1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1"/>
    <n v="287.27"/>
    <n v="0"/>
    <x v="2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2"/>
    <n v="261.49"/>
    <n v="0"/>
    <x v="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3"/>
    <n v="181.18"/>
    <n v="0"/>
    <x v="3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5"/>
    <n v="298.86"/>
    <n v="0"/>
    <x v="5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6"/>
    <n v="360.82"/>
    <n v="0"/>
    <x v="6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7"/>
    <n v="378.54"/>
    <n v="0"/>
    <x v="7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8"/>
    <n v="380.43"/>
    <n v="0"/>
    <x v="8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09"/>
    <n v="396.97"/>
    <n v="0"/>
    <x v="9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10"/>
    <n v="330.2"/>
    <n v="0"/>
    <x v="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11"/>
    <n v="346.91"/>
    <n v="0"/>
    <x v="1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812"/>
    <n v="241.84"/>
    <n v="0"/>
    <x v="1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1"/>
    <n v="376.75"/>
    <n v="0"/>
    <x v="2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2"/>
    <n v="257.61"/>
    <n v="0"/>
    <x v="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3"/>
    <n v="388.63"/>
    <n v="0"/>
    <x v="3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4"/>
    <n v="244.14"/>
    <n v="0"/>
    <x v="4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5"/>
    <n v="323.99"/>
    <n v="0"/>
    <x v="5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6"/>
    <n v="238.58"/>
    <n v="0"/>
    <x v="6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7"/>
    <n v="564.30999999999995"/>
    <n v="0"/>
    <x v="7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8"/>
    <n v="402.82"/>
    <n v="0"/>
    <x v="8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09"/>
    <n v="328.06"/>
    <n v="0"/>
    <x v="9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10"/>
    <n v="32.450000000000003"/>
    <n v="0"/>
    <x v="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1912"/>
    <n v="32.520000000000003"/>
    <n v="0"/>
    <x v="1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1"/>
    <n v="90.4"/>
    <n v="0"/>
    <x v="2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2"/>
    <n v="307.85000000000002"/>
    <n v="0"/>
    <x v="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3"/>
    <n v="296.76"/>
    <n v="0"/>
    <x v="3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4"/>
    <n v="155.31"/>
    <n v="0"/>
    <x v="4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6"/>
    <n v="188.17"/>
    <n v="0"/>
    <x v="6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7"/>
    <n v="422.53"/>
    <n v="0"/>
    <x v="7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8"/>
    <n v="415.69"/>
    <n v="0"/>
    <x v="8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09"/>
    <n v="423.39"/>
    <n v="0"/>
    <x v="9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10"/>
    <n v="283.35000000000002"/>
    <n v="0"/>
    <x v="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11"/>
    <n v="120.46"/>
    <n v="0"/>
    <x v="1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31 - MILL CREEK 3 - GENERATION"/>
    <n v="202012"/>
    <n v="314.52999999999997"/>
    <n v="0"/>
    <x v="1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1"/>
    <n v="309.27"/>
    <n v="0"/>
    <x v="2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2"/>
    <n v="369.42"/>
    <n v="0"/>
    <x v="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3"/>
    <n v="369.81"/>
    <n v="0"/>
    <x v="3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4"/>
    <n v="305.62"/>
    <n v="0"/>
    <x v="4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5"/>
    <n v="428.19"/>
    <n v="0"/>
    <x v="5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6"/>
    <n v="520.35"/>
    <n v="0"/>
    <x v="6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7"/>
    <n v="621.48"/>
    <n v="0"/>
    <x v="7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8"/>
    <n v="585.94000000000005"/>
    <n v="0"/>
    <x v="8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09"/>
    <n v="436.78"/>
    <n v="0"/>
    <x v="9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10"/>
    <n v="0"/>
    <n v="0"/>
    <x v="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11"/>
    <n v="150.16"/>
    <n v="0"/>
    <x v="10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612"/>
    <n v="516.20000000000005"/>
    <n v="0"/>
    <x v="11"/>
    <x v="0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1"/>
    <n v="557.08000000000004"/>
    <n v="0"/>
    <x v="2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2"/>
    <n v="464.78"/>
    <n v="0"/>
    <x v="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3"/>
    <n v="462.81"/>
    <n v="0"/>
    <x v="3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4"/>
    <n v="396.51"/>
    <n v="0"/>
    <x v="4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5"/>
    <n v="447.58"/>
    <n v="0"/>
    <x v="5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6"/>
    <n v="459.24"/>
    <n v="0"/>
    <x v="6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7"/>
    <n v="394.07"/>
    <n v="0"/>
    <x v="7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8"/>
    <n v="416.62"/>
    <n v="0"/>
    <x v="8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09"/>
    <n v="366.76"/>
    <n v="0"/>
    <x v="9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10"/>
    <n v="319.77"/>
    <n v="0"/>
    <x v="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11"/>
    <n v="2.06"/>
    <n v="0"/>
    <x v="10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712"/>
    <n v="362.49"/>
    <n v="0"/>
    <x v="11"/>
    <x v="2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1"/>
    <n v="298.39999999999998"/>
    <n v="0"/>
    <x v="2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2"/>
    <n v="302.43"/>
    <n v="0"/>
    <x v="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3"/>
    <n v="187.28"/>
    <n v="0"/>
    <x v="3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4"/>
    <n v="557.91999999999996"/>
    <n v="0"/>
    <x v="4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5"/>
    <n v="304.81"/>
    <n v="0"/>
    <x v="5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6"/>
    <n v="424.86"/>
    <n v="0"/>
    <x v="6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7"/>
    <n v="445.68"/>
    <n v="0"/>
    <x v="7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8"/>
    <n v="441.2"/>
    <n v="0"/>
    <x v="8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09"/>
    <n v="410.35"/>
    <n v="0"/>
    <x v="9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11"/>
    <n v="46.77"/>
    <n v="0"/>
    <x v="10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812"/>
    <n v="418.99"/>
    <n v="0"/>
    <x v="11"/>
    <x v="3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1"/>
    <n v="470.24"/>
    <n v="0"/>
    <x v="2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2"/>
    <n v="301.85000000000002"/>
    <n v="0"/>
    <x v="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3"/>
    <n v="473.34"/>
    <n v="0"/>
    <x v="3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4"/>
    <n v="547.70000000000005"/>
    <n v="0"/>
    <x v="4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5"/>
    <n v="384.35"/>
    <n v="0"/>
    <x v="5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6"/>
    <n v="282.99"/>
    <n v="0"/>
    <x v="6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7"/>
    <n v="674.53"/>
    <n v="0"/>
    <x v="7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8"/>
    <n v="499.12"/>
    <n v="0"/>
    <x v="8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09"/>
    <n v="307.69"/>
    <n v="0"/>
    <x v="9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10"/>
    <n v="382.91"/>
    <n v="0"/>
    <x v="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11"/>
    <n v="327.26"/>
    <n v="0"/>
    <x v="10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1912"/>
    <n v="320.92"/>
    <n v="0"/>
    <x v="11"/>
    <x v="1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1"/>
    <n v="273.11"/>
    <n v="0"/>
    <x v="2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2"/>
    <n v="361.32"/>
    <n v="0"/>
    <x v="1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3"/>
    <n v="405.06"/>
    <n v="0"/>
    <x v="3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4"/>
    <n v="136.12"/>
    <n v="0"/>
    <x v="4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5"/>
    <n v="400.76"/>
    <n v="0"/>
    <x v="5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6"/>
    <n v="408.14"/>
    <n v="0"/>
    <x v="6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7"/>
    <n v="476.48"/>
    <n v="0"/>
    <x v="7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8"/>
    <n v="488.58"/>
    <n v="0"/>
    <x v="8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09"/>
    <n v="520.28"/>
    <n v="0"/>
    <x v="9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10"/>
    <n v="250.75"/>
    <n v="0"/>
    <x v="0"/>
    <x v="4"/>
  </r>
  <r>
    <x v="0"/>
    <x v="0"/>
    <s v="P42720: MILL CREEK STATION"/>
    <s v="506112 - SORBENT REACTANT - REAGENT ONLY"/>
    <x v="4"/>
    <s v="PPLCTL: TOTAL COST OF SALES"/>
    <s v="PPLCTE: TOTAL ELECTRIC COST OF SALES"/>
    <s v="PPLCES: SCRUB REACT AMM. ETC"/>
    <s v="0241 - MILL CREEK 4 - GENERATION"/>
    <n v="202012"/>
    <n v="204.3"/>
    <n v="0"/>
    <x v="11"/>
    <x v="4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11 - MILL CREEK 1 - GENERATION"/>
    <n v="201603"/>
    <n v="0"/>
    <n v="0"/>
    <x v="3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11 - MILL CREEK 1 - GENERATION"/>
    <n v="201604"/>
    <n v="0"/>
    <n v="112578.1"/>
    <x v="4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11 - MILL CREEK 1 - GENERATION"/>
    <n v="201605"/>
    <n v="46545.4"/>
    <n v="0"/>
    <x v="5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21 - MILL CREEK 2 - GENERATION"/>
    <n v="201603"/>
    <n v="0"/>
    <n v="0"/>
    <x v="3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21 - MILL CREEK 2 - GENERATION"/>
    <n v="201604"/>
    <n v="0"/>
    <n v="127856.3"/>
    <x v="4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21 - MILL CREEK 2 - GENERATION"/>
    <n v="201605"/>
    <n v="46545.4"/>
    <n v="0"/>
    <x v="5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41 - MILL CREEK 4 - GENERATION"/>
    <n v="201603"/>
    <n v="0"/>
    <n v="0"/>
    <x v="3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41 - MILL CREEK 4 - GENERATION"/>
    <n v="201604"/>
    <n v="0"/>
    <n v="152920.70000000001"/>
    <x v="4"/>
    <x v="0"/>
  </r>
  <r>
    <x v="0"/>
    <x v="0"/>
    <s v="P42720: MILL CREEK STATION"/>
    <s v="506113 - LIQUID INJECTION - REAGENT ONLY"/>
    <x v="5"/>
    <s v="PPLCTL: TOTAL COST OF SALES"/>
    <s v="PPLCTE: TOTAL ELECTRIC COST OF SALES"/>
    <s v="PPLCES: SCRUB REACT AMM. ETC"/>
    <s v="0241 - MILL CREEK 4 - GENERATION"/>
    <n v="201605"/>
    <n v="52336.7"/>
    <n v="0"/>
    <x v="5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602"/>
    <n v="0"/>
    <n v="129144.4"/>
    <x v="1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603"/>
    <n v="0"/>
    <n v="64587.6"/>
    <x v="3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605"/>
    <n v="0"/>
    <n v="49799.97"/>
    <x v="5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606"/>
    <n v="0"/>
    <n v="101846.41"/>
    <x v="6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607"/>
    <n v="0"/>
    <n v="49018.2"/>
    <x v="7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702"/>
    <n v="0"/>
    <n v="0"/>
    <x v="1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703"/>
    <n v="0"/>
    <n v="0"/>
    <x v="3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705"/>
    <n v="0"/>
    <n v="6778.8"/>
    <x v="5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706"/>
    <n v="0"/>
    <n v="0"/>
    <x v="6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712"/>
    <n v="0"/>
    <n v="33906.6"/>
    <x v="11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1"/>
    <n v="0"/>
    <n v="32772.6"/>
    <x v="2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2"/>
    <n v="0"/>
    <n v="67161.149999999994"/>
    <x v="1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3"/>
    <n v="0"/>
    <n v="17228.7"/>
    <x v="3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4"/>
    <n v="0"/>
    <n v="51111"/>
    <x v="4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6"/>
    <n v="0"/>
    <n v="16823.7"/>
    <x v="6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7"/>
    <n v="0"/>
    <n v="17074.8"/>
    <x v="7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8"/>
    <n v="0"/>
    <n v="15729.22"/>
    <x v="8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09"/>
    <n v="0"/>
    <n v="20143.099999999999"/>
    <x v="9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10"/>
    <n v="0"/>
    <n v="17489.400000000001"/>
    <x v="0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11"/>
    <n v="0"/>
    <n v="33192.83"/>
    <x v="10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812"/>
    <n v="0"/>
    <n v="34234.379999999997"/>
    <x v="11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1"/>
    <n v="0"/>
    <n v="34287.300000000003"/>
    <x v="2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2"/>
    <n v="0"/>
    <n v="16434"/>
    <x v="1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3"/>
    <n v="0"/>
    <n v="17330.400000000001"/>
    <x v="3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4"/>
    <n v="0"/>
    <n v="17537.900000000001"/>
    <x v="4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5"/>
    <n v="0"/>
    <n v="16683"/>
    <x v="5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6"/>
    <n v="0"/>
    <n v="17297.2"/>
    <x v="6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7"/>
    <n v="0"/>
    <n v="18077.400000000001"/>
    <x v="7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8"/>
    <n v="0"/>
    <n v="18035.900000000001"/>
    <x v="8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09"/>
    <n v="0"/>
    <n v="17164.400000000001"/>
    <x v="9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11"/>
    <n v="0"/>
    <n v="15725.47"/>
    <x v="10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1912"/>
    <n v="0"/>
    <n v="1339.33"/>
    <x v="11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04"/>
    <n v="0"/>
    <n v="17438.400000000001"/>
    <x v="4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06"/>
    <n v="0"/>
    <n v="17194.8"/>
    <x v="6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09"/>
    <n v="0"/>
    <n v="51252"/>
    <x v="9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10"/>
    <n v="0"/>
    <n v="20652"/>
    <x v="0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11"/>
    <n v="0"/>
    <n v="17329.2"/>
    <x v="10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11 - MILL CREEK 1 - GENERATION"/>
    <n v="202012"/>
    <n v="0"/>
    <n v="17715.599999999999"/>
    <x v="11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602"/>
    <n v="0"/>
    <n v="146284.6"/>
    <x v="1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603"/>
    <n v="0"/>
    <n v="65542.399999999994"/>
    <x v="3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605"/>
    <n v="0"/>
    <n v="55396.69"/>
    <x v="5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606"/>
    <n v="0"/>
    <n v="95477.16"/>
    <x v="6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607"/>
    <n v="0"/>
    <n v="56487.199999999997"/>
    <x v="7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702"/>
    <n v="0"/>
    <n v="0"/>
    <x v="1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703"/>
    <n v="0"/>
    <n v="0"/>
    <x v="3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705"/>
    <n v="0"/>
    <n v="6526.8"/>
    <x v="5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706"/>
    <n v="0"/>
    <n v="0"/>
    <x v="6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712"/>
    <n v="0"/>
    <n v="34927.199999999997"/>
    <x v="11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1"/>
    <n v="0"/>
    <n v="35405.1"/>
    <x v="2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2"/>
    <n v="0"/>
    <n v="67173.3"/>
    <x v="1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3"/>
    <n v="0"/>
    <n v="17091"/>
    <x v="3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6"/>
    <n v="0"/>
    <n v="16896.599999999999"/>
    <x v="6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7"/>
    <n v="0"/>
    <n v="17293.5"/>
    <x v="7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08"/>
    <n v="0"/>
    <n v="15781.38"/>
    <x v="8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10"/>
    <n v="0"/>
    <n v="33356.400000000001"/>
    <x v="0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11"/>
    <n v="0"/>
    <n v="49702.97"/>
    <x v="10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812"/>
    <n v="0"/>
    <n v="51042.02"/>
    <x v="11"/>
    <x v="3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1"/>
    <n v="0"/>
    <n v="36080.1"/>
    <x v="2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2"/>
    <n v="0"/>
    <n v="17853.3"/>
    <x v="1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3"/>
    <n v="0"/>
    <n v="33664.800000000003"/>
    <x v="3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5"/>
    <n v="0"/>
    <n v="17288.900000000001"/>
    <x v="5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6"/>
    <n v="0"/>
    <n v="17894.8"/>
    <x v="6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7"/>
    <n v="0"/>
    <n v="17380.2"/>
    <x v="7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8"/>
    <n v="0"/>
    <n v="17479.8"/>
    <x v="8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09"/>
    <n v="0"/>
    <n v="17546.2"/>
    <x v="9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10"/>
    <n v="0"/>
    <n v="34411.800000000003"/>
    <x v="0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11"/>
    <n v="0"/>
    <n v="15656.63"/>
    <x v="10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1912"/>
    <n v="0"/>
    <n v="1333.47"/>
    <x v="11"/>
    <x v="1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2003"/>
    <n v="0"/>
    <n v="17640"/>
    <x v="3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2004"/>
    <n v="0"/>
    <n v="17614.8"/>
    <x v="4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2008"/>
    <n v="0"/>
    <n v="17917.2"/>
    <x v="8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2011"/>
    <n v="0"/>
    <n v="16514.400000000001"/>
    <x v="10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21 - MILL CREEK 2 - GENERATION"/>
    <n v="202012"/>
    <n v="0"/>
    <n v="17673.599999999999"/>
    <x v="11"/>
    <x v="4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602"/>
    <n v="0"/>
    <n v="210425.60000000001"/>
    <x v="1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603"/>
    <n v="0"/>
    <n v="134118.6"/>
    <x v="3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605"/>
    <n v="0"/>
    <n v="88082.74"/>
    <x v="5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606"/>
    <n v="0"/>
    <n v="158722.48000000001"/>
    <x v="6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607"/>
    <n v="0"/>
    <n v="88519.2"/>
    <x v="7"/>
    <x v="0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702"/>
    <n v="0"/>
    <n v="0"/>
    <x v="1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703"/>
    <n v="0"/>
    <n v="0"/>
    <x v="3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705"/>
    <n v="0"/>
    <n v="11894.4"/>
    <x v="5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706"/>
    <n v="0"/>
    <n v="0"/>
    <x v="6"/>
    <x v="2"/>
  </r>
  <r>
    <x v="0"/>
    <x v="0"/>
    <s v="P42720: MILL CREEK STATION"/>
    <s v="506151 - ECR ACTIVATED CARBON"/>
    <x v="6"/>
    <s v="PPLCTL: TOTAL COST OF SALES"/>
    <s v="PPLCTE: TOTAL ELECTRIC COST OF SALES"/>
    <s v="PPLCER: ENVIRONMENTAL COST RECOVERY"/>
    <s v="0241 - MILL CREEK 4 - GENERATION"/>
    <n v="201902"/>
    <n v="0"/>
    <n v="0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1"/>
    <n v="0"/>
    <n v="33205.800000000003"/>
    <x v="2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2"/>
    <n v="0"/>
    <n v="33686.879999999997"/>
    <x v="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3"/>
    <n v="0"/>
    <n v="25767.360000000001"/>
    <x v="3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4"/>
    <n v="0"/>
    <n v="33364.949999999997"/>
    <x v="4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5"/>
    <n v="0"/>
    <n v="37562.080000000002"/>
    <x v="5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6"/>
    <n v="0"/>
    <n v="49823.53"/>
    <x v="6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7"/>
    <n v="0"/>
    <n v="53246.67"/>
    <x v="7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8"/>
    <n v="0"/>
    <n v="58905.46"/>
    <x v="8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09"/>
    <n v="0"/>
    <n v="48263.62"/>
    <x v="9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10"/>
    <n v="0"/>
    <n v="45666.879999999997"/>
    <x v="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11"/>
    <n v="0"/>
    <n v="54649.65"/>
    <x v="1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612"/>
    <n v="0"/>
    <n v="48870.79"/>
    <x v="1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1"/>
    <n v="0"/>
    <n v="42353.55"/>
    <x v="2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2"/>
    <n v="0"/>
    <n v="37702.86"/>
    <x v="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3"/>
    <n v="0"/>
    <n v="40841.370000000003"/>
    <x v="3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4"/>
    <n v="0"/>
    <n v="30.21"/>
    <x v="4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5"/>
    <n v="0"/>
    <n v="38660.33"/>
    <x v="5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6"/>
    <n v="0"/>
    <n v="43892.85"/>
    <x v="6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7"/>
    <n v="0"/>
    <n v="33845.019999999997"/>
    <x v="7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8"/>
    <n v="0"/>
    <n v="34933.879999999997"/>
    <x v="8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09"/>
    <n v="0"/>
    <n v="28849.96"/>
    <x v="9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10"/>
    <n v="0"/>
    <n v="34036.800000000003"/>
    <x v="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11"/>
    <n v="0"/>
    <n v="30366.33"/>
    <x v="1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712"/>
    <n v="0"/>
    <n v="32973.82"/>
    <x v="1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1"/>
    <n v="0"/>
    <n v="33166.85"/>
    <x v="2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2"/>
    <n v="0"/>
    <n v="32555.07"/>
    <x v="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3"/>
    <n v="0"/>
    <n v="10512.24"/>
    <x v="3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4"/>
    <n v="0"/>
    <n v="58570.84"/>
    <x v="4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5"/>
    <n v="0"/>
    <n v="34839"/>
    <x v="5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6"/>
    <n v="0"/>
    <n v="38532.36"/>
    <x v="6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7"/>
    <n v="0"/>
    <n v="42668.02"/>
    <x v="7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8"/>
    <n v="0"/>
    <n v="40892.75"/>
    <x v="8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09"/>
    <n v="0"/>
    <n v="42296.75"/>
    <x v="9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10"/>
    <n v="0"/>
    <n v="35858.5"/>
    <x v="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11"/>
    <n v="0"/>
    <n v="33416.76"/>
    <x v="1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812"/>
    <n v="0"/>
    <n v="41995.31"/>
    <x v="1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1"/>
    <n v="0"/>
    <n v="42071.9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2"/>
    <n v="0"/>
    <n v="34338.26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3"/>
    <n v="0"/>
    <n v="12415.12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5"/>
    <n v="0"/>
    <n v="23002.91"/>
    <x v="5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6"/>
    <n v="0"/>
    <n v="35507.480000000003"/>
    <x v="6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7"/>
    <n v="0"/>
    <n v="48560.3"/>
    <x v="7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8"/>
    <n v="0"/>
    <n v="44763.85"/>
    <x v="8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09"/>
    <n v="0"/>
    <n v="36289.870000000003"/>
    <x v="9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10"/>
    <n v="0"/>
    <n v="37912.8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11"/>
    <n v="0"/>
    <n v="29035.52"/>
    <x v="1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1912"/>
    <n v="0"/>
    <n v="31453.66"/>
    <x v="1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1"/>
    <n v="0"/>
    <n v="28660"/>
    <x v="2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2"/>
    <n v="0"/>
    <n v="37074.21"/>
    <x v="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3"/>
    <n v="0"/>
    <n v="34049.519999999997"/>
    <x v="3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4"/>
    <n v="0"/>
    <n v="35509.449999999997"/>
    <x v="4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5"/>
    <n v="0"/>
    <n v="39864.769999999997"/>
    <x v="5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6"/>
    <n v="0"/>
    <n v="36613.22"/>
    <x v="6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7"/>
    <n v="0"/>
    <n v="45281.74"/>
    <x v="7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8"/>
    <n v="0"/>
    <n v="46817.71"/>
    <x v="8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09"/>
    <n v="0"/>
    <n v="46559.99"/>
    <x v="9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10"/>
    <n v="0"/>
    <n v="35605.51"/>
    <x v="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11"/>
    <n v="0"/>
    <n v="39585.79"/>
    <x v="1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11 - MILL CREEK 1 - GENERATION"/>
    <n v="202012"/>
    <n v="0"/>
    <n v="36499.089999999997"/>
    <x v="1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1"/>
    <n v="0"/>
    <n v="32183.58"/>
    <x v="2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2"/>
    <n v="0"/>
    <n v="38159.64"/>
    <x v="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3"/>
    <n v="0"/>
    <n v="26146.44"/>
    <x v="3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4"/>
    <n v="0"/>
    <n v="33486.68"/>
    <x v="4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5"/>
    <n v="0"/>
    <n v="41780.11"/>
    <x v="5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6"/>
    <n v="0"/>
    <n v="46712.08"/>
    <x v="6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7"/>
    <n v="0"/>
    <n v="61360.29"/>
    <x v="7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8"/>
    <n v="0"/>
    <n v="57385.59"/>
    <x v="8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09"/>
    <n v="0"/>
    <n v="47645.37"/>
    <x v="9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10"/>
    <n v="0"/>
    <n v="43609.08"/>
    <x v="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11"/>
    <n v="0"/>
    <n v="7361.6"/>
    <x v="1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612"/>
    <n v="0"/>
    <n v="51123.35"/>
    <x v="1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1"/>
    <n v="0"/>
    <n v="50327.41"/>
    <x v="2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2"/>
    <n v="0"/>
    <n v="42005.4"/>
    <x v="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3"/>
    <n v="0"/>
    <n v="44183.18"/>
    <x v="3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4"/>
    <n v="0"/>
    <n v="16645.080000000002"/>
    <x v="4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5"/>
    <n v="0"/>
    <n v="37233.230000000003"/>
    <x v="5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6"/>
    <n v="0"/>
    <n v="40331.519999999997"/>
    <x v="6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7"/>
    <n v="0"/>
    <n v="31031.52"/>
    <x v="7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8"/>
    <n v="0"/>
    <n v="31184.06"/>
    <x v="8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09"/>
    <n v="0"/>
    <n v="19986.560000000001"/>
    <x v="9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10"/>
    <n v="0"/>
    <n v="32793.5"/>
    <x v="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11"/>
    <n v="0"/>
    <n v="34210.5"/>
    <x v="1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712"/>
    <n v="0"/>
    <n v="32087.65"/>
    <x v="1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1"/>
    <n v="0"/>
    <n v="31236.55"/>
    <x v="2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2"/>
    <n v="0"/>
    <n v="23516.34"/>
    <x v="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3"/>
    <n v="0"/>
    <n v="6516.77"/>
    <x v="3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5"/>
    <n v="0"/>
    <n v="24035.99"/>
    <x v="5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6"/>
    <n v="0"/>
    <n v="40497.56"/>
    <x v="6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7"/>
    <n v="0"/>
    <n v="41102.9"/>
    <x v="7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8"/>
    <n v="0"/>
    <n v="34510.550000000003"/>
    <x v="8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09"/>
    <n v="0"/>
    <n v="40754.1"/>
    <x v="9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10"/>
    <n v="0"/>
    <n v="36228.17"/>
    <x v="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11"/>
    <n v="0"/>
    <n v="36523.64"/>
    <x v="1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812"/>
    <n v="0"/>
    <n v="32449.71"/>
    <x v="1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1"/>
    <n v="0"/>
    <n v="50943.4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2"/>
    <n v="0"/>
    <n v="33899.040000000001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3"/>
    <n v="0"/>
    <n v="43038.23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4"/>
    <n v="0"/>
    <n v="40117.339999999997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5"/>
    <n v="0"/>
    <n v="35382.33"/>
    <x v="5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6"/>
    <n v="0"/>
    <n v="39870.160000000003"/>
    <x v="6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7"/>
    <n v="0"/>
    <n v="46369.61"/>
    <x v="7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8"/>
    <n v="0"/>
    <n v="44016.85"/>
    <x v="8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09"/>
    <n v="0"/>
    <n v="32534.7"/>
    <x v="9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10"/>
    <n v="0"/>
    <n v="38172.76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11"/>
    <n v="0"/>
    <n v="32781.839999999997"/>
    <x v="1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1912"/>
    <n v="0"/>
    <n v="29512.65"/>
    <x v="1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01"/>
    <n v="0"/>
    <n v="33047.15"/>
    <x v="2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02"/>
    <n v="0"/>
    <n v="42066.32"/>
    <x v="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03"/>
    <n v="0"/>
    <n v="48658.48"/>
    <x v="3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04"/>
    <n v="0"/>
    <n v="21328.06"/>
    <x v="4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11"/>
    <n v="0"/>
    <n v="42299.61"/>
    <x v="1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21 - MILL CREEK 2 - GENERATION"/>
    <n v="202012"/>
    <n v="0"/>
    <n v="42107.44"/>
    <x v="1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1"/>
    <n v="0"/>
    <n v="42210.76"/>
    <x v="2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2"/>
    <n v="0"/>
    <n v="48357.83"/>
    <x v="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3"/>
    <n v="0"/>
    <n v="24880.42"/>
    <x v="3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4"/>
    <n v="0"/>
    <n v="12219.22"/>
    <x v="4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6"/>
    <n v="0"/>
    <n v="57311.91"/>
    <x v="6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7"/>
    <n v="0"/>
    <n v="85606.78"/>
    <x v="7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8"/>
    <n v="0"/>
    <n v="81330.960000000006"/>
    <x v="8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09"/>
    <n v="0"/>
    <n v="73882.34"/>
    <x v="9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10"/>
    <n v="0"/>
    <n v="45627.67"/>
    <x v="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11"/>
    <n v="0"/>
    <n v="72677.960000000006"/>
    <x v="1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612"/>
    <n v="0"/>
    <n v="66883.41"/>
    <x v="1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1"/>
    <n v="0"/>
    <n v="69239.64"/>
    <x v="2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2"/>
    <n v="0"/>
    <n v="57429.78"/>
    <x v="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3"/>
    <n v="0"/>
    <n v="49342.32"/>
    <x v="3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4"/>
    <n v="0"/>
    <n v="54220.77"/>
    <x v="4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5"/>
    <n v="0"/>
    <n v="49866.77"/>
    <x v="5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6"/>
    <n v="0"/>
    <n v="58385.86"/>
    <x v="6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7"/>
    <n v="0"/>
    <n v="49668.86"/>
    <x v="7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8"/>
    <n v="0"/>
    <n v="50691.27"/>
    <x v="8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09"/>
    <n v="0"/>
    <n v="44094.54"/>
    <x v="9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10"/>
    <n v="0"/>
    <n v="46681.56"/>
    <x v="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11"/>
    <n v="0"/>
    <n v="49523.17"/>
    <x v="1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712"/>
    <n v="0"/>
    <n v="46584.86"/>
    <x v="1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1"/>
    <n v="0"/>
    <n v="44900.29"/>
    <x v="2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2"/>
    <n v="0"/>
    <n v="40891.660000000003"/>
    <x v="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3"/>
    <n v="0"/>
    <n v="28443.96"/>
    <x v="3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5"/>
    <n v="0"/>
    <n v="46913.5"/>
    <x v="5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6"/>
    <n v="0"/>
    <n v="56817.51"/>
    <x v="6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7"/>
    <n v="0"/>
    <n v="59424.4"/>
    <x v="7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8"/>
    <n v="0"/>
    <n v="59611.55"/>
    <x v="8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09"/>
    <n v="0"/>
    <n v="62171.07"/>
    <x v="9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10"/>
    <n v="0"/>
    <n v="51943.31"/>
    <x v="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11"/>
    <n v="0"/>
    <n v="54628"/>
    <x v="1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812"/>
    <n v="0"/>
    <n v="37869.22"/>
    <x v="1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1"/>
    <n v="0"/>
    <n v="60135.85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2"/>
    <n v="0"/>
    <n v="40847.24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3"/>
    <n v="0"/>
    <n v="61746.71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4"/>
    <n v="0"/>
    <n v="39036.46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5"/>
    <n v="0"/>
    <n v="51765.73"/>
    <x v="5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6"/>
    <n v="0"/>
    <n v="60874.69"/>
    <x v="6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7"/>
    <n v="0"/>
    <n v="67311.75"/>
    <x v="7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8"/>
    <n v="0"/>
    <n v="64158.59"/>
    <x v="8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09"/>
    <n v="0"/>
    <n v="52200"/>
    <x v="9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10"/>
    <n v="0"/>
    <n v="5174.6400000000003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1912"/>
    <n v="0"/>
    <n v="5190.93"/>
    <x v="1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1"/>
    <n v="0"/>
    <n v="14826.12"/>
    <x v="2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2"/>
    <n v="0"/>
    <n v="50387.6"/>
    <x v="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3"/>
    <n v="0"/>
    <n v="48391.06"/>
    <x v="3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4"/>
    <n v="0"/>
    <n v="25203.24"/>
    <x v="4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6"/>
    <n v="0"/>
    <n v="30139.16"/>
    <x v="6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7"/>
    <n v="0"/>
    <n v="67924.210000000006"/>
    <x v="7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8"/>
    <n v="0"/>
    <n v="66786.73"/>
    <x v="8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09"/>
    <n v="0"/>
    <n v="68189.960000000006"/>
    <x v="9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10"/>
    <n v="0"/>
    <n v="45547.73"/>
    <x v="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11"/>
    <n v="0"/>
    <n v="19355.05"/>
    <x v="1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31 - MILL CREEK 3 - GENERATION"/>
    <n v="202012"/>
    <n v="0"/>
    <n v="50284.97"/>
    <x v="1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1"/>
    <n v="0"/>
    <n v="45685.120000000003"/>
    <x v="2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2"/>
    <n v="0"/>
    <n v="54894.61"/>
    <x v="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3"/>
    <n v="0"/>
    <n v="53506.8"/>
    <x v="3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4"/>
    <n v="0"/>
    <n v="45370.39"/>
    <x v="4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5"/>
    <n v="0"/>
    <n v="66425.91"/>
    <x v="5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6"/>
    <n v="0"/>
    <n v="77652.009999999995"/>
    <x v="6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7"/>
    <n v="0"/>
    <n v="96138.23"/>
    <x v="7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8"/>
    <n v="0"/>
    <n v="91714.9"/>
    <x v="8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09"/>
    <n v="0"/>
    <n v="68363.539999999994"/>
    <x v="9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10"/>
    <n v="0"/>
    <n v="0"/>
    <x v="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11"/>
    <n v="0"/>
    <n v="23554.61"/>
    <x v="10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612"/>
    <n v="0"/>
    <n v="80972.88"/>
    <x v="11"/>
    <x v="0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1"/>
    <n v="0"/>
    <n v="84130.21"/>
    <x v="2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2"/>
    <n v="0"/>
    <n v="70338.92"/>
    <x v="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3"/>
    <n v="0"/>
    <n v="69856.58"/>
    <x v="3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4"/>
    <n v="0"/>
    <n v="59896.02"/>
    <x v="4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5"/>
    <n v="0"/>
    <n v="67735.03"/>
    <x v="5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6"/>
    <n v="0"/>
    <n v="69359.820000000007"/>
    <x v="6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7"/>
    <n v="0"/>
    <n v="59512.32"/>
    <x v="7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8"/>
    <n v="0"/>
    <n v="62917.83"/>
    <x v="8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09"/>
    <n v="0"/>
    <n v="55511.32"/>
    <x v="9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10"/>
    <n v="0"/>
    <n v="48721.73"/>
    <x v="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11"/>
    <n v="0"/>
    <n v="313.87"/>
    <x v="10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712"/>
    <n v="0"/>
    <n v="55480.33"/>
    <x v="11"/>
    <x v="2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1"/>
    <n v="0"/>
    <n v="46639.91"/>
    <x v="2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2"/>
    <n v="0"/>
    <n v="47293.84"/>
    <x v="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3"/>
    <n v="0"/>
    <n v="29401.61"/>
    <x v="3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4"/>
    <n v="0"/>
    <n v="87427.67"/>
    <x v="4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5"/>
    <n v="0"/>
    <n v="47847.5"/>
    <x v="5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6"/>
    <n v="0"/>
    <n v="66901.75"/>
    <x v="6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7"/>
    <n v="0"/>
    <n v="69964.25"/>
    <x v="7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8"/>
    <n v="0"/>
    <n v="69133.919999999998"/>
    <x v="8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09"/>
    <n v="0"/>
    <n v="64266.57"/>
    <x v="9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11"/>
    <n v="0"/>
    <n v="7364.88"/>
    <x v="10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812"/>
    <n v="0"/>
    <n v="65608.77"/>
    <x v="11"/>
    <x v="3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1"/>
    <n v="0"/>
    <n v="75058.48"/>
    <x v="2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2"/>
    <n v="0"/>
    <n v="47862.04"/>
    <x v="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3"/>
    <n v="0"/>
    <n v="75205.69"/>
    <x v="3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4"/>
    <n v="0"/>
    <n v="87573.81"/>
    <x v="4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5"/>
    <n v="0"/>
    <n v="61409.8"/>
    <x v="5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6"/>
    <n v="0"/>
    <n v="72206.509999999995"/>
    <x v="6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7"/>
    <n v="0"/>
    <n v="80666.94"/>
    <x v="7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8"/>
    <n v="0"/>
    <n v="79496.639999999999"/>
    <x v="8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09"/>
    <n v="0"/>
    <n v="48958.78"/>
    <x v="9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10"/>
    <n v="0"/>
    <n v="61060.78"/>
    <x v="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11"/>
    <n v="0"/>
    <n v="52126.64"/>
    <x v="10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1912"/>
    <n v="0"/>
    <n v="51226.13"/>
    <x v="11"/>
    <x v="1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1"/>
    <n v="0"/>
    <n v="44791.61"/>
    <x v="2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2"/>
    <n v="0"/>
    <n v="59139.34"/>
    <x v="1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3"/>
    <n v="0"/>
    <n v="66050.960000000006"/>
    <x v="3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4"/>
    <n v="0"/>
    <n v="22089.14"/>
    <x v="4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5"/>
    <n v="0"/>
    <n v="64474.77"/>
    <x v="5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6"/>
    <n v="0"/>
    <n v="65371.71"/>
    <x v="6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7"/>
    <n v="0"/>
    <n v="76597"/>
    <x v="7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8"/>
    <n v="0"/>
    <n v="78497.58"/>
    <x v="8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09"/>
    <n v="0"/>
    <n v="83794.78"/>
    <x v="9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10"/>
    <n v="0"/>
    <n v="40307.370000000003"/>
    <x v="0"/>
    <x v="4"/>
  </r>
  <r>
    <x v="0"/>
    <x v="0"/>
    <s v="P42720: MILL CREEK STATION"/>
    <s v="506152 - ECR SORBENT REACTANT - REAGENT ONLY"/>
    <x v="7"/>
    <s v="PPLCTL: TOTAL COST OF SALES"/>
    <s v="PPLCTE: TOTAL ELECTRIC COST OF SALES"/>
    <s v="PPLCER: ENVIRONMENTAL COST RECOVERY"/>
    <s v="0241 - MILL CREEK 4 - GENERATION"/>
    <n v="202012"/>
    <n v="0"/>
    <n v="32662.13"/>
    <x v="11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608"/>
    <n v="111517.2"/>
    <n v="111517.2"/>
    <x v="8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609"/>
    <n v="43180.63"/>
    <n v="43180.63"/>
    <x v="9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610"/>
    <n v="48158.16"/>
    <n v="48158.16"/>
    <x v="0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611"/>
    <n v="111328.2"/>
    <n v="111328.2"/>
    <x v="10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612"/>
    <n v="53936.6"/>
    <n v="53936.6"/>
    <x v="11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1"/>
    <n v="28384.5"/>
    <n v="28384.5"/>
    <x v="2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2"/>
    <n v="27635.200000000001"/>
    <n v="27635.200000000001"/>
    <x v="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3"/>
    <n v="15647.7"/>
    <n v="15647.7"/>
    <x v="3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5"/>
    <n v="75636.759999999995"/>
    <n v="75636.759999999995"/>
    <x v="5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6"/>
    <n v="84772.05"/>
    <n v="84772.05"/>
    <x v="6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7"/>
    <n v="98650.02"/>
    <n v="98650.02"/>
    <x v="7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8"/>
    <n v="72514.100000000006"/>
    <n v="72514.100000000006"/>
    <x v="8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09"/>
    <n v="89369.55"/>
    <n v="89369.55"/>
    <x v="9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10"/>
    <n v="83739.600000000006"/>
    <n v="83739.600000000006"/>
    <x v="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11"/>
    <n v="105265.69"/>
    <n v="105265.69"/>
    <x v="1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712"/>
    <n v="58308"/>
    <n v="58308"/>
    <x v="1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1912"/>
    <n v="31231.75"/>
    <n v="31231.75"/>
    <x v="11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2001"/>
    <n v="62602.559999999998"/>
    <n v="62602.559999999998"/>
    <x v="2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11 - MILL CREEK 1 - GENERATION"/>
    <n v="202012"/>
    <n v="14959.48"/>
    <n v="14959.48"/>
    <x v="11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608"/>
    <n v="111567"/>
    <n v="111567"/>
    <x v="8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609"/>
    <n v="103681.37"/>
    <n v="103681.37"/>
    <x v="9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610"/>
    <n v="109269.84"/>
    <n v="109269.84"/>
    <x v="0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612"/>
    <n v="53936.6"/>
    <n v="53936.6"/>
    <x v="11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1"/>
    <n v="69124.5"/>
    <n v="69124.5"/>
    <x v="2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2"/>
    <n v="109171.2"/>
    <n v="109171.2"/>
    <x v="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3"/>
    <n v="46640.62"/>
    <n v="46640.62"/>
    <x v="3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4"/>
    <n v="25038.9"/>
    <n v="25038.9"/>
    <x v="4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5"/>
    <n v="96311.95"/>
    <n v="96311.95"/>
    <x v="5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6"/>
    <n v="112372.26"/>
    <n v="112372.26"/>
    <x v="6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7"/>
    <n v="98443.199999999997"/>
    <n v="98443.199999999997"/>
    <x v="7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8"/>
    <n v="104641.52"/>
    <n v="104641.52"/>
    <x v="8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09"/>
    <n v="89369.55"/>
    <n v="89369.55"/>
    <x v="9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10"/>
    <n v="83817"/>
    <n v="83817"/>
    <x v="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11"/>
    <n v="105265.7"/>
    <n v="105265.7"/>
    <x v="1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712"/>
    <n v="162884.19"/>
    <n v="162884.19"/>
    <x v="1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801"/>
    <n v="49561.8"/>
    <n v="49561.8"/>
    <x v="2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1912"/>
    <n v="31231.75"/>
    <n v="31231.75"/>
    <x v="11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21 - MILL CREEK 2 - GENERATION"/>
    <n v="202002"/>
    <n v="62899.78"/>
    <n v="62899.78"/>
    <x v="1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608"/>
    <n v="56210.2"/>
    <n v="80781.58"/>
    <x v="8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609"/>
    <n v="24571.38"/>
    <n v="0"/>
    <x v="9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612"/>
    <n v="56616.6"/>
    <n v="56616.6"/>
    <x v="11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1"/>
    <n v="57835.8"/>
    <n v="57835.8"/>
    <x v="2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2"/>
    <n v="56972.2"/>
    <n v="56972.2"/>
    <x v="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3"/>
    <n v="26238.6"/>
    <n v="26238.6"/>
    <x v="3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4"/>
    <n v="57817.8"/>
    <n v="57817.8"/>
    <x v="4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6"/>
    <n v="61462.05"/>
    <n v="61462.05"/>
    <x v="6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7"/>
    <n v="48697.5"/>
    <n v="48697.5"/>
    <x v="7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8"/>
    <n v="57508.2"/>
    <n v="57508.2"/>
    <x v="8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09"/>
    <n v="57482.400000000001"/>
    <n v="57482.400000000001"/>
    <x v="9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10"/>
    <n v="57585.599999999999"/>
    <n v="57585.599999999999"/>
    <x v="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11"/>
    <n v="57611.4"/>
    <n v="57611.4"/>
    <x v="10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712"/>
    <n v="58050"/>
    <n v="58050"/>
    <x v="1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1"/>
    <n v="58359.6"/>
    <n v="58359.6"/>
    <x v="2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2"/>
    <n v="58411.199999999997"/>
    <n v="58411.199999999997"/>
    <x v="1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4"/>
    <n v="61530.720000000001"/>
    <n v="61530.720000000001"/>
    <x v="4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5"/>
    <n v="61044.74"/>
    <n v="61044.74"/>
    <x v="5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7"/>
    <n v="60801.75"/>
    <n v="60801.75"/>
    <x v="7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8"/>
    <n v="60639.75"/>
    <n v="60639.75"/>
    <x v="8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09"/>
    <n v="60855.75"/>
    <n v="60855.75"/>
    <x v="9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10"/>
    <n v="60477.760000000002"/>
    <n v="60477.760000000002"/>
    <x v="0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11"/>
    <n v="61827.71"/>
    <n v="61827.71"/>
    <x v="10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812"/>
    <n v="55028.01"/>
    <n v="55028.01"/>
    <x v="11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905"/>
    <n v="61152.74"/>
    <n v="61152.74"/>
    <x v="5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906"/>
    <n v="61869.53"/>
    <n v="61869.53"/>
    <x v="6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1909"/>
    <n v="63353.46"/>
    <n v="63353.46"/>
    <x v="9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2004"/>
    <n v="63479.72"/>
    <n v="63479.72"/>
    <x v="4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2009"/>
    <n v="63171.57"/>
    <n v="63171.57"/>
    <x v="9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31 - MILL CREEK 3 - GENERATION"/>
    <n v="202011"/>
    <n v="60034"/>
    <n v="60034"/>
    <x v="10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608"/>
    <n v="55373"/>
    <n v="55373"/>
    <x v="8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609"/>
    <n v="55575.199999999997"/>
    <n v="55575.199999999997"/>
    <x v="9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612"/>
    <n v="56413.4"/>
    <n v="56413.4"/>
    <x v="11"/>
    <x v="0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2"/>
    <n v="56642"/>
    <n v="56642"/>
    <x v="1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4"/>
    <n v="32546.7"/>
    <n v="32546.7"/>
    <x v="4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5"/>
    <n v="26523.69"/>
    <n v="26523.69"/>
    <x v="5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6"/>
    <n v="57438.54"/>
    <n v="57438.54"/>
    <x v="6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7"/>
    <n v="8734.2999999999993"/>
    <n v="8734.2999999999993"/>
    <x v="7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708"/>
    <n v="56992.2"/>
    <n v="56992.2"/>
    <x v="8"/>
    <x v="2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802"/>
    <n v="58772.4"/>
    <n v="58772.4"/>
    <x v="1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803"/>
    <n v="58540.2"/>
    <n v="58540.2"/>
    <x v="3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806"/>
    <n v="60234.77"/>
    <n v="60234.77"/>
    <x v="6"/>
    <x v="3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1"/>
    <n v="60477.760000000002"/>
    <n v="60477.760000000002"/>
    <x v="2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2"/>
    <n v="121819.49"/>
    <n v="121819.49"/>
    <x v="1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3"/>
    <n v="60801.75"/>
    <n v="60801.75"/>
    <x v="3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5"/>
    <n v="61044.74"/>
    <n v="61044.74"/>
    <x v="5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7"/>
    <n v="62519.13"/>
    <n v="62519.13"/>
    <x v="7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08"/>
    <n v="62685.99"/>
    <n v="62685.99"/>
    <x v="8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11"/>
    <n v="0"/>
    <n v="59181.81"/>
    <x v="10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1912"/>
    <n v="121645.32"/>
    <n v="62463.51"/>
    <x v="11"/>
    <x v="1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2"/>
    <n v="61067.75"/>
    <n v="61067.75"/>
    <x v="1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3"/>
    <n v="63075.35"/>
    <n v="63075.35"/>
    <x v="3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5"/>
    <n v="63395.68"/>
    <n v="63395.68"/>
    <x v="5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6"/>
    <n v="63143.56"/>
    <n v="63143.56"/>
    <x v="6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7"/>
    <n v="62947.46"/>
    <n v="62947.46"/>
    <x v="7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08"/>
    <n v="63031.5"/>
    <n v="63031.5"/>
    <x v="8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10"/>
    <n v="63087.53"/>
    <n v="63087.53"/>
    <x v="0"/>
    <x v="4"/>
  </r>
  <r>
    <x v="0"/>
    <x v="0"/>
    <s v="P42720: MILL CREEK STATION"/>
    <s v="506153 - ECR LIQUID INJECTION - REAGENT ONLY"/>
    <x v="8"/>
    <s v="PPLCTL: TOTAL COST OF SALES"/>
    <s v="PPLCTE: TOTAL ELECTRIC COST OF SALES"/>
    <s v="PPLCER: ENVIRONMENTAL COST RECOVERY"/>
    <s v="0241 - MILL CREEK 4 - GENERATION"/>
    <n v="202012"/>
    <n v="44878.43"/>
    <n v="44878.43"/>
    <x v="11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01 - TRIMBLE COUNTY COMMON-GENERATION"/>
    <n v="201805"/>
    <n v="-1131.17"/>
    <n v="0"/>
    <x v="5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01 - TRIMBLE COUNTY COMMON-GENERATION"/>
    <n v="201806"/>
    <n v="0"/>
    <n v="0"/>
    <x v="6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1"/>
    <n v="14939.39"/>
    <n v="126844.77"/>
    <x v="2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2"/>
    <n v="13134.19"/>
    <n v="112524.16"/>
    <x v="1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3"/>
    <n v="12682.37"/>
    <n v="108831.2"/>
    <x v="3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4"/>
    <n v="15245"/>
    <n v="131716.65"/>
    <x v="4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5"/>
    <n v="14910.85"/>
    <n v="128830.23"/>
    <x v="5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6"/>
    <n v="12165"/>
    <n v="105498.83"/>
    <x v="6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7"/>
    <n v="13319.65"/>
    <n v="116955.77"/>
    <x v="7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8"/>
    <n v="13978.17"/>
    <n v="121866.93"/>
    <x v="8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09"/>
    <n v="12482.11"/>
    <n v="105661.21"/>
    <x v="9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10"/>
    <n v="9851.1"/>
    <n v="84042.21"/>
    <x v="0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11"/>
    <n v="13091.88"/>
    <n v="112103.59"/>
    <x v="10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612"/>
    <n v="14365.93"/>
    <n v="124189.65"/>
    <x v="11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1"/>
    <n v="13490.4"/>
    <n v="116406.79"/>
    <x v="2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2"/>
    <n v="12442.98"/>
    <n v="107718.08"/>
    <x v="1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3"/>
    <n v="14289"/>
    <n v="124154.31"/>
    <x v="3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4"/>
    <n v="11080.45"/>
    <n v="96220.24"/>
    <x v="4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5"/>
    <n v="13903.62"/>
    <n v="120948.37"/>
    <x v="5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6"/>
    <n v="11319.1"/>
    <n v="98515.26"/>
    <x v="6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7"/>
    <n v="13822.38"/>
    <n v="131037.68"/>
    <x v="7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8"/>
    <n v="12967.68"/>
    <n v="102448.74"/>
    <x v="8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09"/>
    <n v="9984.41"/>
    <n v="75707.87"/>
    <x v="9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10"/>
    <n v="0"/>
    <n v="0"/>
    <x v="0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11"/>
    <n v="775.56"/>
    <n v="6264.02"/>
    <x v="10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712"/>
    <n v="11001.83"/>
    <n v="91124.74"/>
    <x v="11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1"/>
    <n v="10671.92"/>
    <n v="90514.08"/>
    <x v="2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2"/>
    <n v="7660.52"/>
    <n v="66524.06"/>
    <x v="1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3"/>
    <n v="10766"/>
    <n v="94764.29"/>
    <x v="3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4"/>
    <n v="12868"/>
    <n v="114746.8"/>
    <x v="4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5"/>
    <n v="9715.24"/>
    <n v="83460.5"/>
    <x v="5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6"/>
    <n v="11929.59"/>
    <n v="111817.57"/>
    <x v="6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7"/>
    <n v="12125.97"/>
    <n v="109991.66"/>
    <x v="7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8"/>
    <n v="11835.54"/>
    <n v="108230.49"/>
    <x v="8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09"/>
    <n v="13057.99"/>
    <n v="151676.76"/>
    <x v="9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10"/>
    <n v="14029.73"/>
    <n v="149421.41"/>
    <x v="0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11"/>
    <n v="9645.33"/>
    <n v="98362.67"/>
    <x v="10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812"/>
    <n v="14075.23"/>
    <n v="137861.56"/>
    <x v="11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1"/>
    <n v="13876.32"/>
    <n v="139784.41"/>
    <x v="2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2"/>
    <n v="13473.33"/>
    <n v="142825.99"/>
    <x v="1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3"/>
    <n v="12306.21"/>
    <n v="138198.69"/>
    <x v="3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4"/>
    <n v="14113"/>
    <n v="163801.87"/>
    <x v="4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5"/>
    <n v="15056.13"/>
    <n v="182718.3"/>
    <x v="5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6"/>
    <n v="9169.18"/>
    <n v="113672.47"/>
    <x v="6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7"/>
    <n v="12457.54"/>
    <n v="156325.46"/>
    <x v="7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8"/>
    <n v="13792.36"/>
    <n v="177045.05"/>
    <x v="8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09"/>
    <n v="13395.55"/>
    <n v="188652.82"/>
    <x v="9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10"/>
    <n v="4348.3900000000003"/>
    <n v="59626.81"/>
    <x v="0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11"/>
    <n v="2938.16"/>
    <n v="40355.440000000002"/>
    <x v="10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1912"/>
    <n v="13748.91"/>
    <n v="186057.88"/>
    <x v="11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1"/>
    <n v="13766"/>
    <n v="186429.11"/>
    <x v="2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2"/>
    <n v="11992.98"/>
    <n v="163254.06"/>
    <x v="1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3"/>
    <n v="12690.7"/>
    <n v="176745.15"/>
    <x v="3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4"/>
    <n v="12705.46"/>
    <n v="175624.2"/>
    <x v="4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5"/>
    <n v="6975.41"/>
    <n v="96196.36"/>
    <x v="5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6"/>
    <n v="11734.86"/>
    <n v="162672.46"/>
    <x v="6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7"/>
    <n v="13030.26"/>
    <n v="180042.91"/>
    <x v="7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8"/>
    <n v="13008.71"/>
    <n v="178881.92000000001"/>
    <x v="8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09"/>
    <n v="13410.53"/>
    <n v="174922.46"/>
    <x v="9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10"/>
    <n v="14299.07"/>
    <n v="187959.32"/>
    <x v="0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11"/>
    <n v="12932.75"/>
    <n v="170637.01"/>
    <x v="10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11 - TRIMBLE COUNTY 1 - GENERATION"/>
    <n v="202012"/>
    <n v="11630.12"/>
    <n v="156092.85999999999"/>
    <x v="11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1"/>
    <n v="17730.61"/>
    <n v="28603.35"/>
    <x v="2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2"/>
    <n v="13919.81"/>
    <n v="22658.41"/>
    <x v="1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3"/>
    <n v="9355.6299999999992"/>
    <n v="15253.86"/>
    <x v="3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5"/>
    <n v="1949.15"/>
    <n v="3199.74"/>
    <x v="5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6"/>
    <n v="0"/>
    <n v="0"/>
    <x v="6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7"/>
    <n v="7073.35"/>
    <n v="11800.69"/>
    <x v="7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8"/>
    <n v="16469.830000000002"/>
    <n v="27282.13"/>
    <x v="8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9"/>
    <n v="14259.89"/>
    <n v="22934.93"/>
    <x v="9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0"/>
    <n v="15263.9"/>
    <n v="24741.83"/>
    <x v="0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1"/>
    <n v="16120.12"/>
    <n v="26226.44"/>
    <x v="10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2"/>
    <n v="17018.07"/>
    <n v="27952.17"/>
    <x v="11"/>
    <x v="0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1"/>
    <n v="14248.6"/>
    <n v="23360.35"/>
    <x v="2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2"/>
    <n v="9610.02"/>
    <n v="15806.73"/>
    <x v="1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3"/>
    <n v="0"/>
    <n v="0"/>
    <x v="3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4"/>
    <n v="9876.5499999999993"/>
    <n v="9091.91"/>
    <x v="4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5"/>
    <n v="15210.38"/>
    <n v="32343.63"/>
    <x v="5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6"/>
    <n v="11424.9"/>
    <n v="18892.86"/>
    <x v="6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7"/>
    <n v="14622.62"/>
    <n v="26338.57"/>
    <x v="7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8"/>
    <n v="13025.32"/>
    <n v="19445.419999999998"/>
    <x v="8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9"/>
    <n v="14611.59"/>
    <n v="21050.85"/>
    <x v="9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0"/>
    <n v="15393"/>
    <n v="23006.05"/>
    <x v="0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1"/>
    <n v="14611.44"/>
    <n v="22422.53"/>
    <x v="10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2"/>
    <n v="10406.17"/>
    <n v="16376.31"/>
    <x v="11"/>
    <x v="2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1"/>
    <n v="14265.08"/>
    <n v="22988.01"/>
    <x v="2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2"/>
    <n v="8778.48"/>
    <n v="14484.16"/>
    <x v="1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5"/>
    <n v="3136.76"/>
    <n v="-713.99"/>
    <x v="5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6"/>
    <n v="12235.41"/>
    <n v="27075.08"/>
    <x v="6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7"/>
    <n v="12898.03"/>
    <n v="22229.02"/>
    <x v="7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8"/>
    <n v="13929.46"/>
    <n v="24201.9"/>
    <x v="8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9"/>
    <n v="15688.01"/>
    <n v="34622.959999999999"/>
    <x v="9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0"/>
    <n v="15273.27"/>
    <n v="30906.45"/>
    <x v="0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1"/>
    <n v="14837.67"/>
    <n v="28749.65"/>
    <x v="10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2"/>
    <n v="13992.77"/>
    <n v="26040.240000000002"/>
    <x v="11"/>
    <x v="3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1"/>
    <n v="16319.68"/>
    <n v="31235.59"/>
    <x v="2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2"/>
    <n v="16040.67"/>
    <n v="32307.88"/>
    <x v="1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3"/>
    <n v="7145.79"/>
    <n v="15246.97"/>
    <x v="3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5"/>
    <n v="5245.87"/>
    <n v="12095.95"/>
    <x v="5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6"/>
    <n v="14630.82"/>
    <n v="34462.519999999997"/>
    <x v="6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7"/>
    <n v="13115.46"/>
    <n v="31270.48"/>
    <x v="7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8"/>
    <n v="14097.64"/>
    <n v="34383.11"/>
    <x v="8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9"/>
    <n v="15640.45"/>
    <n v="41850.980000000003"/>
    <x v="9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0"/>
    <n v="11113.61"/>
    <n v="28954.880000000001"/>
    <x v="0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1"/>
    <n v="16627.84"/>
    <n v="43392.639999999999"/>
    <x v="10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2"/>
    <n v="16179.09"/>
    <n v="41599.440000000002"/>
    <x v="11"/>
    <x v="1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1"/>
    <n v="14564"/>
    <n v="37474.879999999997"/>
    <x v="2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2"/>
    <n v="13470.02"/>
    <n v="34838.44"/>
    <x v="1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3"/>
    <n v="14367.3"/>
    <n v="38018.120000000003"/>
    <x v="3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4"/>
    <n v="13639.54"/>
    <n v="35821.79"/>
    <x v="4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5"/>
    <n v="13569.59"/>
    <n v="35555.699999999997"/>
    <x v="5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6"/>
    <n v="13308.14"/>
    <n v="35051.54"/>
    <x v="6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7"/>
    <n v="14934.74"/>
    <n v="39207.96"/>
    <x v="7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8"/>
    <n v="14508.29"/>
    <n v="37905.480000000003"/>
    <x v="8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9"/>
    <n v="7568.47"/>
    <n v="18756.91"/>
    <x v="9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0"/>
    <n v="124.93"/>
    <n v="312.02"/>
    <x v="0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1"/>
    <n v="11983.25"/>
    <n v="30040.74"/>
    <x v="10"/>
    <x v="4"/>
  </r>
  <r>
    <x v="0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2"/>
    <n v="15126.88"/>
    <n v="38574.629999999997"/>
    <x v="11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1912"/>
    <n v="1737"/>
    <n v="0"/>
    <x v="11"/>
    <x v="1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1"/>
    <n v="3474"/>
    <n v="0"/>
    <x v="2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3"/>
    <n v="40797"/>
    <n v="0"/>
    <x v="3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5"/>
    <n v="16495"/>
    <n v="0"/>
    <x v="5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6"/>
    <n v="49575"/>
    <n v="0"/>
    <x v="6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7"/>
    <n v="32305"/>
    <n v="0"/>
    <x v="7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8"/>
    <n v="50254"/>
    <n v="0"/>
    <x v="8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09"/>
    <n v="0"/>
    <n v="0"/>
    <x v="9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10"/>
    <n v="11643"/>
    <n v="0"/>
    <x v="0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01 - TRIMBLE COUNTY COMMON-GENERATION"/>
    <n v="202012"/>
    <n v="7149"/>
    <n v="0"/>
    <x v="11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1912"/>
    <n v="0"/>
    <n v="1634.58"/>
    <x v="11"/>
    <x v="1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1"/>
    <n v="0"/>
    <n v="3269.16"/>
    <x v="2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3"/>
    <n v="0"/>
    <n v="3601.14"/>
    <x v="3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5"/>
    <n v="0"/>
    <n v="10688.6"/>
    <x v="5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6"/>
    <n v="0"/>
    <n v="10992"/>
    <x v="6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7"/>
    <n v="0"/>
    <n v="20355.11"/>
    <x v="7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8"/>
    <n v="0"/>
    <n v="11036.05"/>
    <x v="8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09"/>
    <n v="0"/>
    <n v="7282.47"/>
    <x v="9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10"/>
    <n v="0"/>
    <n v="0"/>
    <x v="0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11 - TRIMBLE COUNTY 1 - GENERATION"/>
    <n v="202012"/>
    <n v="0"/>
    <n v="4065.74"/>
    <x v="11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1912"/>
    <n v="0"/>
    <n v="459.89"/>
    <x v="11"/>
    <x v="1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1"/>
    <n v="0"/>
    <n v="919.77"/>
    <x v="2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3"/>
    <n v="0"/>
    <n v="1013.17"/>
    <x v="3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5"/>
    <n v="0"/>
    <n v="3007.2"/>
    <x v="5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6"/>
    <n v="0"/>
    <n v="3092.57"/>
    <x v="6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7"/>
    <n v="0"/>
    <n v="5726.85"/>
    <x v="7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8"/>
    <n v="0"/>
    <n v="3104.96"/>
    <x v="8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9"/>
    <n v="0"/>
    <n v="2048.9"/>
    <x v="9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10"/>
    <n v="0"/>
    <n v="0"/>
    <x v="0"/>
    <x v="4"/>
  </r>
  <r>
    <x v="0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12"/>
    <n v="0"/>
    <n v="1143.8800000000001"/>
    <x v="11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1"/>
    <n v="112.48"/>
    <n v="57643.74"/>
    <x v="2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2"/>
    <n v="125.47"/>
    <n v="59309.67"/>
    <x v="1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3"/>
    <n v="112.08"/>
    <n v="49393.65"/>
    <x v="3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4"/>
    <n v="93.75"/>
    <n v="41385.019999999997"/>
    <x v="4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5"/>
    <n v="113.58"/>
    <n v="50267.1"/>
    <x v="5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6"/>
    <n v="151.36000000000001"/>
    <n v="68287.570000000007"/>
    <x v="6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7"/>
    <n v="186.25"/>
    <n v="82322.5"/>
    <x v="7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8"/>
    <n v="126.2"/>
    <n v="52786.93"/>
    <x v="8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09"/>
    <n v="139.59"/>
    <n v="56250.59"/>
    <x v="9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10"/>
    <n v="81"/>
    <n v="29976.49"/>
    <x v="0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11"/>
    <n v="130.44"/>
    <n v="46224.66"/>
    <x v="10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612"/>
    <n v="131.36000000000001"/>
    <n v="46484.17"/>
    <x v="11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1"/>
    <n v="116.85"/>
    <n v="43292.58"/>
    <x v="2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2"/>
    <n v="92.35"/>
    <n v="36047.9"/>
    <x v="1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3"/>
    <n v="135.56"/>
    <n v="60321.15"/>
    <x v="3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4"/>
    <n v="86.05"/>
    <n v="39890.21"/>
    <x v="4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5"/>
    <n v="92.98"/>
    <n v="43802.879999999997"/>
    <x v="5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6"/>
    <n v="87.38"/>
    <n v="39233.279999999999"/>
    <x v="6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7"/>
    <n v="116.31"/>
    <n v="47624.53"/>
    <x v="7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8"/>
    <n v="120.24"/>
    <n v="44153.35"/>
    <x v="8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09"/>
    <n v="75.28"/>
    <n v="25672.69"/>
    <x v="9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10"/>
    <n v="0"/>
    <n v="0"/>
    <x v="0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11"/>
    <n v="134.04"/>
    <n v="51915"/>
    <x v="10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712"/>
    <n v="84.48"/>
    <n v="37444.480000000003"/>
    <x v="11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1"/>
    <n v="90.23"/>
    <n v="39785.129999999997"/>
    <x v="2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2"/>
    <n v="85.19"/>
    <n v="37981.980000000003"/>
    <x v="1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3"/>
    <n v="78.319999999999993"/>
    <n v="34320.11"/>
    <x v="3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4"/>
    <n v="77.94"/>
    <n v="31014.67"/>
    <x v="4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5"/>
    <n v="102.42"/>
    <n v="38140.18"/>
    <x v="5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6"/>
    <n v="122.99"/>
    <n v="44556.82"/>
    <x v="6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7"/>
    <n v="117.42"/>
    <n v="44052.46"/>
    <x v="7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8"/>
    <n v="132.35"/>
    <n v="50555.05"/>
    <x v="8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09"/>
    <n v="108.56"/>
    <n v="44816.81"/>
    <x v="9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10"/>
    <n v="121.94"/>
    <n v="52832.95"/>
    <x v="0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11"/>
    <n v="86.62"/>
    <n v="39069.089999999997"/>
    <x v="10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812"/>
    <n v="133.13999999999999"/>
    <n v="59224.67"/>
    <x v="11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1"/>
    <n v="108.62"/>
    <n v="46027.69"/>
    <x v="2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2"/>
    <n v="98.31"/>
    <n v="38385.230000000003"/>
    <x v="1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3"/>
    <n v="90.67"/>
    <n v="34928.800000000003"/>
    <x v="3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4"/>
    <n v="172.8"/>
    <n v="64557.27"/>
    <x v="4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5"/>
    <n v="177.55"/>
    <n v="63701.4"/>
    <x v="5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6"/>
    <n v="67.489999999999995"/>
    <n v="22696.22"/>
    <x v="6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7"/>
    <n v="95.61"/>
    <n v="31110.54"/>
    <x v="7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8"/>
    <n v="254.77"/>
    <n v="82549.19"/>
    <x v="8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09"/>
    <n v="2.78"/>
    <n v="839.7"/>
    <x v="9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10"/>
    <n v="49.07"/>
    <n v="16296.96"/>
    <x v="0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11"/>
    <n v="30.01"/>
    <n v="10778.99"/>
    <x v="10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1912"/>
    <n v="105"/>
    <n v="37989.61"/>
    <x v="11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1"/>
    <n v="117.71"/>
    <n v="41694.75"/>
    <x v="2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2"/>
    <n v="97.76"/>
    <n v="34778.81"/>
    <x v="1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3"/>
    <n v="114.76"/>
    <n v="40477"/>
    <x v="3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4"/>
    <n v="120.15"/>
    <n v="42224.31"/>
    <x v="4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5"/>
    <n v="63.34"/>
    <n v="21899.67"/>
    <x v="5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6"/>
    <n v="113.47"/>
    <n v="37750.33"/>
    <x v="6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7"/>
    <n v="113.28"/>
    <n v="36071.760000000002"/>
    <x v="7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8"/>
    <n v="137.81"/>
    <n v="42948.88"/>
    <x v="8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09"/>
    <n v="56.58"/>
    <n v="17605.990000000002"/>
    <x v="9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10"/>
    <n v="251.5"/>
    <n v="79275.69"/>
    <x v="0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11"/>
    <n v="98.09"/>
    <n v="32617.65"/>
    <x v="10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11 - TRIMBLE COUNTY 1 - GENERATION"/>
    <n v="202012"/>
    <n v="136.1"/>
    <n v="46491.76"/>
    <x v="11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1"/>
    <n v="170.71"/>
    <n v="16622.240000000002"/>
    <x v="2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2"/>
    <n v="180.81"/>
    <n v="16239.09"/>
    <x v="1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3"/>
    <n v="112.78"/>
    <n v="9443.41"/>
    <x v="3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5"/>
    <n v="17.059999999999999"/>
    <n v="1434.55"/>
    <x v="5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6"/>
    <n v="0"/>
    <n v="0"/>
    <x v="6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7"/>
    <n v="21.99"/>
    <n v="1846.72"/>
    <x v="7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8"/>
    <n v="194.76"/>
    <n v="15478.2"/>
    <x v="8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9"/>
    <n v="218.4"/>
    <n v="16721.650000000001"/>
    <x v="9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0"/>
    <n v="171.79"/>
    <n v="12079.45"/>
    <x v="0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1"/>
    <n v="219.23"/>
    <n v="14761.02"/>
    <x v="10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2"/>
    <n v="211.92"/>
    <n v="14248.44"/>
    <x v="11"/>
    <x v="0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1"/>
    <n v="167.77"/>
    <n v="11810.07"/>
    <x v="2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2"/>
    <n v="97.17"/>
    <n v="7206.57"/>
    <x v="1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3"/>
    <n v="0"/>
    <n v="0"/>
    <x v="3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4"/>
    <n v="92.99"/>
    <n v="8190.4"/>
    <x v="4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5"/>
    <n v="138.75"/>
    <n v="12419.37"/>
    <x v="5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6"/>
    <n v="120.67"/>
    <n v="10294.27"/>
    <x v="6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7"/>
    <n v="168.7"/>
    <n v="13124.49"/>
    <x v="7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8"/>
    <n v="165.57"/>
    <n v="11551.81"/>
    <x v="8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9"/>
    <n v="156.27000000000001"/>
    <n v="10125.6"/>
    <x v="9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0"/>
    <n v="156"/>
    <n v="10652.37"/>
    <x v="0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1"/>
    <n v="62.54"/>
    <n v="4602.25"/>
    <x v="10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2"/>
    <n v="111.07"/>
    <n v="9353.7199999999993"/>
    <x v="11"/>
    <x v="2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1"/>
    <n v="163.79"/>
    <n v="13721.79"/>
    <x v="2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2"/>
    <n v="132.6"/>
    <n v="11232.75"/>
    <x v="1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5"/>
    <n v="32.700000000000003"/>
    <n v="2313.66"/>
    <x v="5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6"/>
    <n v="170.11"/>
    <n v="11709.22"/>
    <x v="6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7"/>
    <n v="175.99"/>
    <n v="12544.97"/>
    <x v="7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8"/>
    <n v="218.92"/>
    <n v="15888.38"/>
    <x v="8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9"/>
    <n v="182.87"/>
    <n v="14343.9"/>
    <x v="9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0"/>
    <n v="186.09"/>
    <n v="15319.17"/>
    <x v="0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1"/>
    <n v="185.41"/>
    <n v="15889.19"/>
    <x v="10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2"/>
    <n v="177.91"/>
    <n v="15036.54"/>
    <x v="11"/>
    <x v="3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1"/>
    <n v="165.53"/>
    <n v="13327.23"/>
    <x v="2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2"/>
    <n v="155.57"/>
    <n v="11541.07"/>
    <x v="1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3"/>
    <n v="64.41"/>
    <n v="4714.41"/>
    <x v="3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5"/>
    <n v="74.14"/>
    <n v="5053.99"/>
    <x v="5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6"/>
    <n v="147.65"/>
    <n v="9434.11"/>
    <x v="6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7"/>
    <n v="138.12"/>
    <n v="8539.15"/>
    <x v="7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8"/>
    <n v="53.95"/>
    <n v="3321.31"/>
    <x v="8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9"/>
    <n v="330.96"/>
    <n v="20356.32"/>
    <x v="9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0"/>
    <n v="170.63"/>
    <n v="10767.12"/>
    <x v="0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1"/>
    <n v="228.23"/>
    <n v="15575.38"/>
    <x v="10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2"/>
    <n v="168.43"/>
    <n v="11578.4"/>
    <x v="11"/>
    <x v="1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1"/>
    <n v="169.97"/>
    <n v="11439.15"/>
    <x v="2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2"/>
    <n v="150.12"/>
    <n v="10147.19"/>
    <x v="1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3"/>
    <n v="177.09"/>
    <n v="11867.67"/>
    <x v="3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4"/>
    <n v="175.75"/>
    <n v="11735.12"/>
    <x v="4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5"/>
    <n v="167.72"/>
    <n v="11017.88"/>
    <x v="5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6"/>
    <n v="174.65"/>
    <n v="11039.82"/>
    <x v="6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7"/>
    <n v="176.28"/>
    <n v="10665.24"/>
    <x v="7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8"/>
    <n v="206.78"/>
    <n v="12244.28"/>
    <x v="8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9"/>
    <n v="40.1"/>
    <n v="2370.8000000000002"/>
    <x v="9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0"/>
    <n v="2.1800000000000002"/>
    <n v="130.56"/>
    <x v="0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1"/>
    <n v="117.95"/>
    <n v="7452.11"/>
    <x v="10"/>
    <x v="4"/>
  </r>
  <r>
    <x v="0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2"/>
    <n v="235.91"/>
    <n v="15311.5"/>
    <x v="11"/>
    <x v="4"/>
  </r>
  <r>
    <x v="0"/>
    <x v="1"/>
    <s v="P42730: TRIMBLE COUNTY"/>
    <s v="506111 - ACTIVATED CARBON"/>
    <x v="3"/>
    <s v="PPLCTL: TOTAL COST OF SALES"/>
    <s v="PPLCTE: TOTAL ELECTRIC COST OF SALES"/>
    <s v="PPLCES: SCRUB REACT AMM. ETC"/>
    <s v="0321 - TRIMBLE COUNTY 2 - GENERATION"/>
    <n v="201611"/>
    <n v="0"/>
    <n v="0"/>
    <x v="10"/>
    <x v="0"/>
  </r>
  <r>
    <x v="0"/>
    <x v="1"/>
    <s v="P42730: TRIMBLE COUNTY"/>
    <s v="506111 - ACTIVATED CARBON"/>
    <x v="3"/>
    <s v="PPLCTL: TOTAL COST OF SALES"/>
    <s v="PPLCTE: TOTAL ELECTRIC COST OF SALES"/>
    <s v="PPLCES: SCRUB REACT AMM. ETC"/>
    <s v="0321 - TRIMBLE COUNTY 2 - GENERATION"/>
    <n v="201702"/>
    <n v="0"/>
    <n v="0"/>
    <x v="1"/>
    <x v="2"/>
  </r>
  <r>
    <x v="0"/>
    <x v="1"/>
    <s v="P42730: TRIMBLE COUNTY"/>
    <s v="506111 - ACTIVATED CARBON"/>
    <x v="3"/>
    <s v="PPLCTL: TOTAL COST OF SALES"/>
    <s v="PPLCTE: TOTAL ELECTRIC COST OF SALES"/>
    <s v="PPLCES: SCRUB REACT AMM. ETC"/>
    <s v="0321 - TRIMBLE COUNTY 2 - GENERATION"/>
    <n v="201703"/>
    <n v="0"/>
    <n v="0"/>
    <x v="3"/>
    <x v="2"/>
  </r>
  <r>
    <x v="0"/>
    <x v="1"/>
    <s v="P42730: TRIMBLE COUNTY"/>
    <s v="506111 - ACTIVATED CARBON"/>
    <x v="3"/>
    <s v="PPLCTL: TOTAL COST OF SALES"/>
    <s v="PPLCTE: TOTAL ELECTRIC COST OF SALES"/>
    <s v="PPLCES: SCRUB REACT AMM. ETC"/>
    <s v="0321 - TRIMBLE COUNTY 2 - GENERATION"/>
    <n v="201704"/>
    <n v="0"/>
    <n v="0"/>
    <x v="4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1"/>
    <n v="778.6"/>
    <n v="0"/>
    <x v="2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2"/>
    <n v="758.96"/>
    <n v="0"/>
    <x v="1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3"/>
    <n v="795.96"/>
    <n v="0"/>
    <x v="3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4"/>
    <n v="784.39"/>
    <n v="0"/>
    <x v="4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5"/>
    <n v="738.52"/>
    <n v="0"/>
    <x v="5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6"/>
    <n v="817.3"/>
    <n v="0"/>
    <x v="6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7"/>
    <n v="1622.22"/>
    <n v="0"/>
    <x v="7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8"/>
    <n v="917.42"/>
    <n v="0"/>
    <x v="8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09"/>
    <n v="1083.49"/>
    <n v="0"/>
    <x v="9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10"/>
    <n v="914.43"/>
    <n v="0"/>
    <x v="0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11"/>
    <n v="1018.1"/>
    <n v="0"/>
    <x v="10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612"/>
    <n v="830.73"/>
    <n v="0"/>
    <x v="11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1"/>
    <n v="997.43"/>
    <n v="0"/>
    <x v="2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2"/>
    <n v="838.07"/>
    <n v="0"/>
    <x v="1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3"/>
    <n v="745.66"/>
    <n v="0"/>
    <x v="3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4"/>
    <n v="736.36"/>
    <n v="0"/>
    <x v="4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5"/>
    <n v="905.89"/>
    <n v="0"/>
    <x v="5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6"/>
    <n v="816.67"/>
    <n v="0"/>
    <x v="6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7"/>
    <n v="1238.8800000000001"/>
    <n v="0"/>
    <x v="7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8"/>
    <n v="1149.1300000000001"/>
    <n v="0"/>
    <x v="8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09"/>
    <n v="888.51"/>
    <n v="0"/>
    <x v="9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10"/>
    <n v="0"/>
    <n v="0"/>
    <x v="0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11"/>
    <n v="1269.44"/>
    <n v="0"/>
    <x v="10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712"/>
    <n v="874.2"/>
    <n v="0"/>
    <x v="11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1"/>
    <n v="918.68"/>
    <n v="0"/>
    <x v="2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2"/>
    <n v="780.42"/>
    <n v="0"/>
    <x v="1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3"/>
    <n v="746.19"/>
    <n v="0"/>
    <x v="3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4"/>
    <n v="674.21"/>
    <n v="0"/>
    <x v="4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5"/>
    <n v="848.15"/>
    <n v="0"/>
    <x v="5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6"/>
    <n v="970.2"/>
    <n v="0"/>
    <x v="6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7"/>
    <n v="1116.77"/>
    <n v="0"/>
    <x v="7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8"/>
    <n v="1017.78"/>
    <n v="0"/>
    <x v="8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09"/>
    <n v="874.52"/>
    <n v="0"/>
    <x v="9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10"/>
    <n v="938.41"/>
    <n v="0"/>
    <x v="0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11"/>
    <n v="669.4"/>
    <n v="0"/>
    <x v="10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812"/>
    <n v="964.34"/>
    <n v="0"/>
    <x v="11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1"/>
    <n v="934.12"/>
    <n v="0"/>
    <x v="2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2"/>
    <n v="852.79"/>
    <n v="0"/>
    <x v="1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3"/>
    <n v="1129.82"/>
    <n v="0"/>
    <x v="3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4"/>
    <n v="987.44"/>
    <n v="0"/>
    <x v="4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5"/>
    <n v="1209.54"/>
    <n v="0"/>
    <x v="5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6"/>
    <n v="700.35"/>
    <n v="0"/>
    <x v="6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7"/>
    <n v="927.43"/>
    <n v="0"/>
    <x v="7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8"/>
    <n v="1519.18"/>
    <n v="0"/>
    <x v="8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09"/>
    <n v="-40.97"/>
    <n v="0"/>
    <x v="9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10"/>
    <n v="238.25"/>
    <n v="0"/>
    <x v="0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11"/>
    <n v="146.51"/>
    <n v="0"/>
    <x v="10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1912"/>
    <n v="692.26"/>
    <n v="0"/>
    <x v="11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1"/>
    <n v="665.61"/>
    <n v="0"/>
    <x v="2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2"/>
    <n v="525.58000000000004"/>
    <n v="0"/>
    <x v="1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3"/>
    <n v="722.57"/>
    <n v="0"/>
    <x v="3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4"/>
    <n v="698.95"/>
    <n v="0"/>
    <x v="4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5"/>
    <n v="471.23"/>
    <n v="0"/>
    <x v="5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6"/>
    <n v="666.8"/>
    <n v="0"/>
    <x v="6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7"/>
    <n v="629.55999999999995"/>
    <n v="0"/>
    <x v="7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8"/>
    <n v="849.52"/>
    <n v="0"/>
    <x v="8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09"/>
    <n v="845.6"/>
    <n v="0"/>
    <x v="9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10"/>
    <n v="1048.44"/>
    <n v="0"/>
    <x v="0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11"/>
    <n v="916.37"/>
    <n v="0"/>
    <x v="10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11 - TRIMBLE COUNTY 1 - GENERATION"/>
    <n v="202012"/>
    <n v="700.93"/>
    <n v="0"/>
    <x v="11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1"/>
    <n v="1181.72"/>
    <n v="37001.919999999998"/>
    <x v="2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2"/>
    <n v="1093.68"/>
    <n v="34018.699999999997"/>
    <x v="1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3"/>
    <n v="800.99"/>
    <n v="24800.19"/>
    <x v="3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5"/>
    <n v="110.91"/>
    <n v="3402.35"/>
    <x v="5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6"/>
    <n v="0"/>
    <n v="0"/>
    <x v="6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7"/>
    <n v="191.51"/>
    <n v="5969.57"/>
    <x v="7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8"/>
    <n v="1415.89"/>
    <n v="44184.24"/>
    <x v="8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9"/>
    <n v="1695.29"/>
    <n v="52767.64"/>
    <x v="9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0"/>
    <n v="1939.25"/>
    <n v="60704.959999999999"/>
    <x v="0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1"/>
    <n v="1711.19"/>
    <n v="53524"/>
    <x v="10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2"/>
    <n v="1340.18"/>
    <n v="42030.34"/>
    <x v="11"/>
    <x v="0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1"/>
    <n v="1432.16"/>
    <n v="41922.07"/>
    <x v="2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2"/>
    <n v="881.84"/>
    <n v="25239.55"/>
    <x v="1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3"/>
    <n v="0"/>
    <n v="0"/>
    <x v="3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4"/>
    <n v="795.74"/>
    <n v="22076.04"/>
    <x v="4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5"/>
    <n v="1351.84"/>
    <n v="37649.17"/>
    <x v="5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6"/>
    <n v="1127.8900000000001"/>
    <n v="31497.72"/>
    <x v="6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7"/>
    <n v="1796.99"/>
    <n v="50228.9"/>
    <x v="7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8"/>
    <n v="1582.33"/>
    <n v="44218.43"/>
    <x v="8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9"/>
    <n v="1844.45"/>
    <n v="51299.02"/>
    <x v="9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0"/>
    <n v="1915.99"/>
    <n v="53976.85"/>
    <x v="0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1"/>
    <n v="592.27"/>
    <n v="16342.24"/>
    <x v="10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2"/>
    <n v="1149.3399999999999"/>
    <n v="32189.85"/>
    <x v="11"/>
    <x v="2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1"/>
    <n v="1667.57"/>
    <n v="47428.97"/>
    <x v="2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2"/>
    <n v="1214.69"/>
    <n v="34024.58"/>
    <x v="1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5"/>
    <n v="270.77999999999997"/>
    <n v="8008.75"/>
    <x v="5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6"/>
    <n v="1341.89"/>
    <n v="38972.86"/>
    <x v="6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7"/>
    <n v="1673.81"/>
    <n v="48396.23"/>
    <x v="7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8"/>
    <n v="1683.49"/>
    <n v="48830.63"/>
    <x v="8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9"/>
    <n v="1473.2"/>
    <n v="42505.89"/>
    <x v="9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0"/>
    <n v="1432.16"/>
    <n v="41499.879999999997"/>
    <x v="0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1"/>
    <n v="1432.86"/>
    <n v="41382.47"/>
    <x v="10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2"/>
    <n v="1288.5999999999999"/>
    <n v="37531.78"/>
    <x v="11"/>
    <x v="3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1"/>
    <n v="1423.61"/>
    <n v="42132.62"/>
    <x v="2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2"/>
    <n v="1349.57"/>
    <n v="39578.92"/>
    <x v="1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3"/>
    <n v="802.55"/>
    <n v="23710.31"/>
    <x v="3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5"/>
    <n v="505.05"/>
    <n v="15103.27"/>
    <x v="5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6"/>
    <n v="1532.1"/>
    <n v="45923.13"/>
    <x v="6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7"/>
    <n v="1339.74"/>
    <n v="40322.82"/>
    <x v="7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8"/>
    <n v="321.73"/>
    <n v="9743.7999999999993"/>
    <x v="8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9"/>
    <n v="1881.68"/>
    <n v="56235.48"/>
    <x v="9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0"/>
    <n v="828.42"/>
    <n v="24250.76"/>
    <x v="0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1"/>
    <n v="1114.29"/>
    <n v="32576.12"/>
    <x v="10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2"/>
    <n v="1110.44"/>
    <n v="32945.15"/>
    <x v="11"/>
    <x v="1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1"/>
    <n v="961.06"/>
    <n v="29445.02"/>
    <x v="2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2"/>
    <n v="807.03"/>
    <n v="24742.59"/>
    <x v="1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3"/>
    <n v="1115.0899999999999"/>
    <n v="33972.550000000003"/>
    <x v="3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4"/>
    <n v="1022.34"/>
    <n v="30979.52"/>
    <x v="4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5"/>
    <n v="1247.8399999999999"/>
    <n v="37430.82"/>
    <x v="5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6"/>
    <n v="1026.3900000000001"/>
    <n v="30902.44"/>
    <x v="6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7"/>
    <n v="979.73"/>
    <n v="29512.5"/>
    <x v="7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8"/>
    <n v="1274.68"/>
    <n v="38374.36"/>
    <x v="8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9"/>
    <n v="599.36"/>
    <n v="18221.439999999999"/>
    <x v="9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0"/>
    <n v="9.08"/>
    <n v="276.69"/>
    <x v="0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1"/>
    <n v="1101.8900000000001"/>
    <n v="33372.19"/>
    <x v="10"/>
    <x v="4"/>
  </r>
  <r>
    <x v="0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2"/>
    <n v="1215.02"/>
    <n v="36850.300000000003"/>
    <x v="11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1"/>
    <n v="0"/>
    <n v="21663.91"/>
    <x v="2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2"/>
    <n v="0"/>
    <n v="31895.03"/>
    <x v="1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3"/>
    <n v="0"/>
    <n v="32430.720000000001"/>
    <x v="3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4"/>
    <n v="0"/>
    <n v="0"/>
    <x v="4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5"/>
    <n v="0"/>
    <n v="10766.81"/>
    <x v="5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6"/>
    <n v="44620"/>
    <n v="0"/>
    <x v="6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7"/>
    <n v="0"/>
    <n v="10757.15"/>
    <x v="7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8"/>
    <n v="44580"/>
    <n v="21543.26"/>
    <x v="8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9"/>
    <n v="222760"/>
    <n v="32208.720000000001"/>
    <x v="9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0"/>
    <n v="0"/>
    <n v="32298"/>
    <x v="0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1"/>
    <n v="134100"/>
    <n v="64723.9"/>
    <x v="10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2"/>
    <n v="446100"/>
    <n v="42980.36"/>
    <x v="11"/>
    <x v="0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1"/>
    <n v="132240"/>
    <n v="31909.51"/>
    <x v="2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2"/>
    <n v="134320"/>
    <n v="32411.42"/>
    <x v="1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4"/>
    <n v="0"/>
    <n v="32784.58"/>
    <x v="4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5"/>
    <n v="267640"/>
    <n v="32813.99"/>
    <x v="5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6"/>
    <n v="0"/>
    <n v="32240.45"/>
    <x v="6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7"/>
    <n v="220940"/>
    <n v="21911.94"/>
    <x v="7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8"/>
    <n v="0"/>
    <n v="21907.040000000001"/>
    <x v="8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9"/>
    <n v="89380"/>
    <n v="32627.71"/>
    <x v="9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0"/>
    <n v="311720"/>
    <n v="43774.86"/>
    <x v="0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1"/>
    <n v="0"/>
    <n v="32858.11"/>
    <x v="10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2"/>
    <n v="134060"/>
    <n v="22147.24"/>
    <x v="11"/>
    <x v="2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1"/>
    <n v="226540"/>
    <n v="33377.72"/>
    <x v="2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2"/>
    <n v="0"/>
    <n v="22176.65"/>
    <x v="1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3"/>
    <n v="90480"/>
    <n v="0"/>
    <x v="3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5"/>
    <n v="44800"/>
    <n v="11490.77"/>
    <x v="5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6"/>
    <n v="89280"/>
    <n v="22899.48"/>
    <x v="6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7"/>
    <n v="134740"/>
    <n v="34559.53"/>
    <x v="7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8"/>
    <n v="0"/>
    <n v="46152.9"/>
    <x v="8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9"/>
    <n v="179940"/>
    <n v="34610.83"/>
    <x v="9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0"/>
    <n v="134940"/>
    <n v="34590.31"/>
    <x v="0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1"/>
    <n v="269760"/>
    <n v="34600.57"/>
    <x v="10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2"/>
    <n v="133820"/>
    <n v="34323.550000000003"/>
    <x v="11"/>
    <x v="3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1"/>
    <n v="135160"/>
    <n v="34667.25"/>
    <x v="2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2"/>
    <n v="0"/>
    <n v="34667.26"/>
    <x v="1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3"/>
    <n v="225220"/>
    <n v="22758.16"/>
    <x v="3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5"/>
    <n v="0"/>
    <n v="11012.67"/>
    <x v="5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6"/>
    <n v="133500"/>
    <n v="23749.05"/>
    <x v="6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7"/>
    <n v="135080"/>
    <n v="35688.74"/>
    <x v="7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8"/>
    <n v="0"/>
    <n v="35704.58"/>
    <x v="8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9"/>
    <n v="135140"/>
    <n v="23841.83"/>
    <x v="9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0"/>
    <n v="90240"/>
    <n v="23436.63"/>
    <x v="0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1"/>
    <n v="225560"/>
    <n v="35805"/>
    <x v="10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2"/>
    <n v="134260"/>
    <n v="35472.1"/>
    <x v="11"/>
    <x v="1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1"/>
    <n v="135200"/>
    <n v="35720.449999999997"/>
    <x v="2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2"/>
    <n v="89720"/>
    <n v="23704.43"/>
    <x v="1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3"/>
    <n v="135280"/>
    <n v="35741.58"/>
    <x v="3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4"/>
    <n v="135440"/>
    <n v="36045.06"/>
    <x v="4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5"/>
    <n v="0"/>
    <n v="34327.22"/>
    <x v="5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6"/>
    <n v="261840"/>
    <n v="35357.040000000001"/>
    <x v="6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7"/>
    <n v="132780"/>
    <n v="35337.14"/>
    <x v="7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8"/>
    <n v="130720"/>
    <n v="34788.9"/>
    <x v="8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9"/>
    <n v="89060"/>
    <n v="23701.8"/>
    <x v="9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11"/>
    <n v="0"/>
    <n v="23068.41"/>
    <x v="10"/>
    <x v="4"/>
  </r>
  <r>
    <x v="0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12"/>
    <n v="220000"/>
    <n v="35480.85"/>
    <x v="11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1"/>
    <n v="0"/>
    <n v="128312.93"/>
    <x v="2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2"/>
    <n v="0"/>
    <n v="124248.94"/>
    <x v="1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3"/>
    <n v="0"/>
    <n v="129707.62"/>
    <x v="3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4"/>
    <n v="0"/>
    <n v="125791.41"/>
    <x v="4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5"/>
    <n v="0"/>
    <n v="119238.45"/>
    <x v="5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6"/>
    <n v="0"/>
    <n v="132988.85"/>
    <x v="6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7"/>
    <n v="0"/>
    <n v="266138.61"/>
    <x v="7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8"/>
    <n v="0"/>
    <n v="150678.91"/>
    <x v="8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09"/>
    <n v="0"/>
    <n v="177498.61"/>
    <x v="9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10"/>
    <n v="0"/>
    <n v="150656.29"/>
    <x v="0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11"/>
    <n v="0"/>
    <n v="167605.07999999999"/>
    <x v="10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612"/>
    <n v="0"/>
    <n v="137121.68"/>
    <x v="11"/>
    <x v="0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1"/>
    <n v="0"/>
    <n v="153666.81"/>
    <x v="2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2"/>
    <n v="0"/>
    <n v="126246.25"/>
    <x v="1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3"/>
    <n v="0"/>
    <n v="114842.25"/>
    <x v="3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4"/>
    <n v="0"/>
    <n v="107519.34"/>
    <x v="4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5"/>
    <n v="0"/>
    <n v="132785.92000000001"/>
    <x v="5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6"/>
    <n v="0"/>
    <n v="120034.32"/>
    <x v="6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7"/>
    <n v="0"/>
    <n v="182256.75"/>
    <x v="7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8"/>
    <n v="0"/>
    <n v="169013.68"/>
    <x v="8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09"/>
    <n v="0"/>
    <n v="130062.13"/>
    <x v="9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10"/>
    <n v="0"/>
    <n v="0"/>
    <x v="0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11"/>
    <n v="0"/>
    <n v="184353.1"/>
    <x v="10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712"/>
    <n v="0"/>
    <n v="128862.81"/>
    <x v="11"/>
    <x v="2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1"/>
    <n v="0"/>
    <n v="137521.4"/>
    <x v="2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2"/>
    <n v="0"/>
    <n v="115054.1"/>
    <x v="1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3"/>
    <n v="0"/>
    <n v="119144.13"/>
    <x v="3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4"/>
    <n v="0"/>
    <n v="107514.57"/>
    <x v="4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5"/>
    <n v="0"/>
    <n v="132028.35"/>
    <x v="5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6"/>
    <n v="0"/>
    <n v="148304.06"/>
    <x v="6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7"/>
    <n v="0"/>
    <n v="169947.78"/>
    <x v="7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8"/>
    <n v="0"/>
    <n v="155375.35"/>
    <x v="8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09"/>
    <n v="0"/>
    <n v="132801.68"/>
    <x v="9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10"/>
    <n v="0"/>
    <n v="143118.01999999999"/>
    <x v="0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11"/>
    <n v="0"/>
    <n v="101752.41"/>
    <x v="10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812"/>
    <n v="0"/>
    <n v="147828.31"/>
    <x v="11"/>
    <x v="3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1"/>
    <n v="0"/>
    <n v="145504.54"/>
    <x v="2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2"/>
    <n v="0"/>
    <n v="131630.64000000001"/>
    <x v="1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3"/>
    <n v="0"/>
    <n v="175679.38"/>
    <x v="3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4"/>
    <n v="0"/>
    <n v="157379.29"/>
    <x v="4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5"/>
    <n v="0"/>
    <n v="190372.06"/>
    <x v="5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6"/>
    <n v="0"/>
    <n v="110485.67"/>
    <x v="6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7"/>
    <n v="0"/>
    <n v="146912.21"/>
    <x v="7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8"/>
    <n v="0"/>
    <n v="242154.48"/>
    <x v="8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09"/>
    <n v="0"/>
    <n v="-9015.65"/>
    <x v="9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10"/>
    <n v="0"/>
    <n v="36707.449999999997"/>
    <x v="0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11"/>
    <n v="0"/>
    <n v="22543.16"/>
    <x v="10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1912"/>
    <n v="0"/>
    <n v="108096.61"/>
    <x v="11"/>
    <x v="1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1"/>
    <n v="0"/>
    <n v="107331.6"/>
    <x v="2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2"/>
    <n v="0"/>
    <n v="84808.77"/>
    <x v="1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3"/>
    <n v="0"/>
    <n v="115862.95"/>
    <x v="3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4"/>
    <n v="0"/>
    <n v="111473.53"/>
    <x v="4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5"/>
    <n v="0"/>
    <n v="74396.02"/>
    <x v="5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6"/>
    <n v="0"/>
    <n v="105662.85"/>
    <x v="6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7"/>
    <n v="0"/>
    <n v="99812.09"/>
    <x v="7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8"/>
    <n v="0"/>
    <n v="134604.64000000001"/>
    <x v="8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09"/>
    <n v="0"/>
    <n v="135302.69"/>
    <x v="9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10"/>
    <n v="0"/>
    <n v="168151.61"/>
    <x v="0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11"/>
    <n v="0"/>
    <n v="146070.91"/>
    <x v="10"/>
    <x v="4"/>
  </r>
  <r>
    <x v="0"/>
    <x v="1"/>
    <s v="P42730: TRIMBLE COUNTY"/>
    <s v="506152 - ECR SORBENT REACTANT - REAGENT ONLY"/>
    <x v="7"/>
    <s v="PPLCTL: TOTAL COST OF SALES"/>
    <s v="PPLCTE: TOTAL ELECTRIC COST OF SALES"/>
    <s v="PPLCER: ENVIRONMENTAL COST RECOVERY"/>
    <s v="0311 - TRIMBLE COUNTY 1 - GENERATION"/>
    <n v="202012"/>
    <n v="0"/>
    <n v="111886.75"/>
    <x v="11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1"/>
    <n v="0"/>
    <n v="-7205.18"/>
    <x v="2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2"/>
    <n v="0"/>
    <n v="-5721.03"/>
    <x v="1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3"/>
    <n v="0"/>
    <n v="-3901.48"/>
    <x v="3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5"/>
    <n v="0"/>
    <n v="-926.65"/>
    <x v="5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7"/>
    <n v="0"/>
    <n v="-2970.47"/>
    <x v="7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8"/>
    <n v="0"/>
    <n v="-6333.27"/>
    <x v="8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9"/>
    <n v="0"/>
    <n v="-5279.85"/>
    <x v="9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0"/>
    <n v="0"/>
    <n v="-5925.18"/>
    <x v="0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1"/>
    <n v="0"/>
    <n v="-6331.85"/>
    <x v="10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2"/>
    <n v="0"/>
    <n v="-6952.82"/>
    <x v="11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1"/>
    <n v="0"/>
    <n v="-5820.23"/>
    <x v="2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2"/>
    <n v="0"/>
    <n v="-3826.97"/>
    <x v="1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4"/>
    <n v="0"/>
    <n v="-4442.8999999999996"/>
    <x v="4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5"/>
    <n v="0"/>
    <n v="-5773.47"/>
    <x v="5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6"/>
    <n v="0"/>
    <n v="-4521.82"/>
    <x v="6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7"/>
    <n v="0"/>
    <n v="-6255.41"/>
    <x v="7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8"/>
    <n v="0"/>
    <n v="-4605.07"/>
    <x v="8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9"/>
    <n v="0"/>
    <n v="-5069.68"/>
    <x v="9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0"/>
    <n v="0"/>
    <n v="-5593.92"/>
    <x v="0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1"/>
    <n v="0"/>
    <n v="-5401.58"/>
    <x v="10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2"/>
    <n v="0"/>
    <n v="-4004.99"/>
    <x v="11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1"/>
    <n v="0"/>
    <n v="-5717.12"/>
    <x v="2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2"/>
    <n v="0"/>
    <n v="-3487.49"/>
    <x v="1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5"/>
    <n v="0"/>
    <n v="-1501.17"/>
    <x v="5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6"/>
    <n v="0"/>
    <n v="-5083.55"/>
    <x v="6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7"/>
    <n v="0"/>
    <n v="-5365.41"/>
    <x v="7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8"/>
    <n v="0"/>
    <n v="-5898"/>
    <x v="8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9"/>
    <n v="0"/>
    <n v="-8545.64"/>
    <x v="9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0"/>
    <n v="0"/>
    <n v="-7496.05"/>
    <x v="0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1"/>
    <n v="0"/>
    <n v="-7228.52"/>
    <x v="10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2"/>
    <n v="0"/>
    <n v="-6421.79"/>
    <x v="11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1"/>
    <n v="0"/>
    <n v="-7603.99"/>
    <x v="2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2"/>
    <n v="0"/>
    <n v="-7780.06"/>
    <x v="1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3"/>
    <n v="0"/>
    <n v="-3764.93"/>
    <x v="3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5"/>
    <n v="0"/>
    <n v="-3167.93"/>
    <x v="5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6"/>
    <n v="0"/>
    <n v="-7901.22"/>
    <x v="6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7"/>
    <n v="0"/>
    <n v="-7508.35"/>
    <x v="7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8"/>
    <n v="0"/>
    <n v="-8096.19"/>
    <x v="8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9"/>
    <n v="0"/>
    <n v="-10027.49"/>
    <x v="9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0"/>
    <n v="0"/>
    <n v="-6876.5"/>
    <x v="0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1"/>
    <n v="0"/>
    <n v="-10487.13"/>
    <x v="10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2"/>
    <n v="0"/>
    <n v="-9651.07"/>
    <x v="11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1"/>
    <n v="0"/>
    <n v="-8483.56"/>
    <x v="2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2"/>
    <n v="0"/>
    <n v="-7640.42"/>
    <x v="1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3"/>
    <n v="0"/>
    <n v="-8259.82"/>
    <x v="3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4"/>
    <n v="0"/>
    <n v="-7753.63"/>
    <x v="4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5"/>
    <n v="0"/>
    <n v="-7917.19"/>
    <x v="5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6"/>
    <n v="0"/>
    <n v="-8218.5300000000007"/>
    <x v="6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7"/>
    <n v="0"/>
    <n v="-9094.2800000000007"/>
    <x v="7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8"/>
    <n v="0"/>
    <n v="-9026.43"/>
    <x v="8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9"/>
    <n v="0"/>
    <n v="-4411.63"/>
    <x v="9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0"/>
    <n v="0"/>
    <n v="-69.459999999999994"/>
    <x v="0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1"/>
    <n v="0"/>
    <n v="-6894.35"/>
    <x v="10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2"/>
    <n v="0"/>
    <n v="-9249.43"/>
    <x v="11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1"/>
    <n v="0"/>
    <n v="-33974.1"/>
    <x v="2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2"/>
    <n v="0"/>
    <n v="-30005.7"/>
    <x v="1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3"/>
    <n v="0"/>
    <n v="-29478.02"/>
    <x v="3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4"/>
    <n v="0"/>
    <n v="-35894.1"/>
    <x v="4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5"/>
    <n v="0"/>
    <n v="-34051.120000000003"/>
    <x v="5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6"/>
    <n v="0"/>
    <n v="-28017.33"/>
    <x v="6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7"/>
    <n v="0"/>
    <n v="-31472.79"/>
    <x v="7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8"/>
    <n v="0"/>
    <n v="-33034.47"/>
    <x v="8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09"/>
    <n v="0"/>
    <n v="-28428.15"/>
    <x v="9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10"/>
    <n v="0"/>
    <n v="-23503.25"/>
    <x v="0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11"/>
    <n v="0"/>
    <n v="-31073.99"/>
    <x v="10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612"/>
    <n v="0"/>
    <n v="-35478.5"/>
    <x v="11"/>
    <x v="0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1"/>
    <n v="0"/>
    <n v="-32981.53"/>
    <x v="2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2"/>
    <n v="0"/>
    <n v="-29776.51"/>
    <x v="1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3"/>
    <n v="0"/>
    <n v="-35246.17"/>
    <x v="3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4"/>
    <n v="0"/>
    <n v="-27794.26"/>
    <x v="4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5"/>
    <n v="0"/>
    <n v="-32366.66"/>
    <x v="5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6"/>
    <n v="0"/>
    <n v="-27407.93"/>
    <x v="6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7"/>
    <n v="0"/>
    <n v="-36843.870000000003"/>
    <x v="7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8"/>
    <n v="0"/>
    <n v="-28393.67"/>
    <x v="8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09"/>
    <n v="0"/>
    <n v="-21362.49"/>
    <x v="9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11"/>
    <n v="0"/>
    <n v="-1608.54"/>
    <x v="10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712"/>
    <n v="0"/>
    <n v="-25256.13"/>
    <x v="11"/>
    <x v="2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1"/>
    <n v="0"/>
    <n v="-25633.59"/>
    <x v="2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2"/>
    <n v="0"/>
    <n v="-18948.05"/>
    <x v="1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3"/>
    <n v="0"/>
    <n v="-27595.360000000001"/>
    <x v="3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4"/>
    <n v="0"/>
    <n v="-33344.269999999997"/>
    <x v="4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5"/>
    <n v="0"/>
    <n v="-24451.439999999999"/>
    <x v="5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6"/>
    <n v="0"/>
    <n v="-30214.12"/>
    <x v="6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7"/>
    <n v="0"/>
    <n v="-29559.16"/>
    <x v="7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8"/>
    <n v="0"/>
    <n v="-28803.38"/>
    <x v="8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09"/>
    <n v="0"/>
    <n v="-41290.959999999999"/>
    <x v="9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10"/>
    <n v="0"/>
    <n v="-39581.730000000003"/>
    <x v="0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11"/>
    <n v="0"/>
    <n v="-26366.11"/>
    <x v="10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812"/>
    <n v="0"/>
    <n v="-36730.449999999997"/>
    <x v="11"/>
    <x v="3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1"/>
    <n v="0"/>
    <n v="-37906.74"/>
    <x v="2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2"/>
    <n v="0"/>
    <n v="-39161.46"/>
    <x v="1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3"/>
    <n v="0"/>
    <n v="-36150.01"/>
    <x v="3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4"/>
    <n v="0"/>
    <n v="-41923.449999999997"/>
    <x v="4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5"/>
    <n v="0"/>
    <n v="-48436.800000000003"/>
    <x v="5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6"/>
    <n v="0"/>
    <n v="-29795.83"/>
    <x v="6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7"/>
    <n v="0"/>
    <n v="-40300.699999999997"/>
    <x v="7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8"/>
    <n v="0"/>
    <n v="-46913.39"/>
    <x v="8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09"/>
    <n v="0"/>
    <n v="-49247.81"/>
    <x v="9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10"/>
    <n v="0"/>
    <n v="-15533.38"/>
    <x v="0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11"/>
    <n v="0"/>
    <n v="-10220.02"/>
    <x v="10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1912"/>
    <n v="0"/>
    <n v="-47442.9"/>
    <x v="11"/>
    <x v="1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1"/>
    <n v="0"/>
    <n v="-50136.38"/>
    <x v="2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2"/>
    <n v="0"/>
    <n v="-44008.4"/>
    <x v="1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3"/>
    <n v="0"/>
    <n v="-46452.160000000003"/>
    <x v="3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4"/>
    <n v="0"/>
    <n v="-46292.78"/>
    <x v="4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5"/>
    <n v="0"/>
    <n v="-25675.77"/>
    <x v="5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6"/>
    <n v="0"/>
    <n v="-41976"/>
    <x v="6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7"/>
    <n v="0"/>
    <n v="-45251.99"/>
    <x v="7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8"/>
    <n v="0"/>
    <n v="-46190.89"/>
    <x v="8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09"/>
    <n v="0"/>
    <n v="-45871.67"/>
    <x v="9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10"/>
    <n v="0"/>
    <n v="-49401.35"/>
    <x v="0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11"/>
    <n v="0"/>
    <n v="-45053.29"/>
    <x v="10"/>
    <x v="4"/>
  </r>
  <r>
    <x v="0"/>
    <x v="1"/>
    <s v="P42120: GENERATION IMEA/IMPA"/>
    <s v="502006 - SCRUBBER REACTANT EX"/>
    <x v="0"/>
    <s v="PPLCTL: TOTAL COST OF SALES"/>
    <s v="PPLCTE: TOTAL ELECTRIC COST OF SALES"/>
    <s v="PPLCES: SCRUB REACT AMM. ETC"/>
    <s v="0399 - TRIMBLE COUNTY CLEARING (ACCTNG)"/>
    <n v="202012"/>
    <n v="0"/>
    <n v="-42930.22"/>
    <x v="11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1912"/>
    <n v="0"/>
    <n v="-114.97"/>
    <x v="11"/>
    <x v="1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1"/>
    <n v="0"/>
    <n v="-229.95"/>
    <x v="2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3"/>
    <n v="0"/>
    <n v="-253.29"/>
    <x v="3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5"/>
    <n v="0"/>
    <n v="-751.8"/>
    <x v="5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6"/>
    <n v="0"/>
    <n v="-773.14"/>
    <x v="6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7"/>
    <n v="0"/>
    <n v="-1431.72"/>
    <x v="7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8"/>
    <n v="0"/>
    <n v="-776.24"/>
    <x v="8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9"/>
    <n v="0"/>
    <n v="-512.23"/>
    <x v="9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10"/>
    <n v="0"/>
    <n v="0"/>
    <x v="0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12"/>
    <n v="0"/>
    <n v="-285.97000000000003"/>
    <x v="11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1912"/>
    <n v="0"/>
    <n v="-408.65"/>
    <x v="11"/>
    <x v="1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1"/>
    <n v="0"/>
    <n v="-817.29"/>
    <x v="2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3"/>
    <n v="0"/>
    <n v="-900.29"/>
    <x v="3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5"/>
    <n v="0"/>
    <n v="-2672.15"/>
    <x v="5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6"/>
    <n v="0"/>
    <n v="-2748"/>
    <x v="6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7"/>
    <n v="0"/>
    <n v="-5088.78"/>
    <x v="7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8"/>
    <n v="0"/>
    <n v="-2759.01"/>
    <x v="8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09"/>
    <n v="0"/>
    <n v="-1820.62"/>
    <x v="9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10"/>
    <n v="0"/>
    <n v="0"/>
    <x v="0"/>
    <x v="4"/>
  </r>
  <r>
    <x v="0"/>
    <x v="1"/>
    <s v="P42120: GENERATION IMEA/IMPA"/>
    <s v="502014 - PROCESS WATER CHEMICALS"/>
    <x v="1"/>
    <s v="PPLCTL: TOTAL COST OF SALES"/>
    <s v="PPLCTE: TOTAL ELECTRIC COST OF SALES"/>
    <s v="PPLCES: SCRUB REACT AMM. ETC"/>
    <s v="0399 - TRIMBLE COUNTY CLEARING (ACCTNG)"/>
    <n v="202012"/>
    <n v="0"/>
    <n v="-1016.44"/>
    <x v="11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1"/>
    <n v="0"/>
    <n v="-4155.5600000000004"/>
    <x v="2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2"/>
    <n v="0"/>
    <n v="-4059.77"/>
    <x v="1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3"/>
    <n v="0"/>
    <n v="-2360.85"/>
    <x v="3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5"/>
    <n v="0"/>
    <n v="-358.64"/>
    <x v="5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7"/>
    <n v="0"/>
    <n v="-461.68"/>
    <x v="7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8"/>
    <n v="0"/>
    <n v="-3869.55"/>
    <x v="8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9"/>
    <n v="0"/>
    <n v="-4180.41"/>
    <x v="9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0"/>
    <n v="0"/>
    <n v="-3019.86"/>
    <x v="0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1"/>
    <n v="0"/>
    <n v="-3690.26"/>
    <x v="10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2"/>
    <n v="0"/>
    <n v="-3562.11"/>
    <x v="11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1"/>
    <n v="0"/>
    <n v="-2952.52"/>
    <x v="2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2"/>
    <n v="0"/>
    <n v="-1801.64"/>
    <x v="1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4"/>
    <n v="0"/>
    <n v="-2047.6"/>
    <x v="4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5"/>
    <n v="0"/>
    <n v="-3104.84"/>
    <x v="5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6"/>
    <n v="0"/>
    <n v="-2573.5700000000002"/>
    <x v="6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7"/>
    <n v="0"/>
    <n v="-3281.12"/>
    <x v="7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8"/>
    <n v="0"/>
    <n v="-2887.95"/>
    <x v="8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9"/>
    <n v="0"/>
    <n v="-2531.4"/>
    <x v="9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0"/>
    <n v="0"/>
    <n v="-2663.09"/>
    <x v="0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1"/>
    <n v="0"/>
    <n v="-1150.56"/>
    <x v="10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2"/>
    <n v="0"/>
    <n v="-2338.4299999999998"/>
    <x v="11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1"/>
    <n v="0"/>
    <n v="-3430.45"/>
    <x v="2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2"/>
    <n v="0"/>
    <n v="-2808.19"/>
    <x v="1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5"/>
    <n v="0"/>
    <n v="-578.41999999999996"/>
    <x v="5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6"/>
    <n v="0"/>
    <n v="-2927.31"/>
    <x v="6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7"/>
    <n v="0"/>
    <n v="-3136.24"/>
    <x v="7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8"/>
    <n v="0"/>
    <n v="-3972.1"/>
    <x v="8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9"/>
    <n v="0"/>
    <n v="-3585.98"/>
    <x v="9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0"/>
    <n v="0"/>
    <n v="-3829.79"/>
    <x v="0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1"/>
    <n v="0"/>
    <n v="-3972.3"/>
    <x v="10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2"/>
    <n v="0"/>
    <n v="-3759.14"/>
    <x v="11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1"/>
    <n v="0"/>
    <n v="-3331.81"/>
    <x v="2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2"/>
    <n v="0"/>
    <n v="-2885.27"/>
    <x v="1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3"/>
    <n v="0"/>
    <n v="-1178.5999999999999"/>
    <x v="3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5"/>
    <n v="0"/>
    <n v="-1263.5"/>
    <x v="5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6"/>
    <n v="0"/>
    <n v="-2358.5300000000002"/>
    <x v="6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7"/>
    <n v="0"/>
    <n v="-2134.79"/>
    <x v="7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8"/>
    <n v="0"/>
    <n v="-830.33"/>
    <x v="8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9"/>
    <n v="0"/>
    <n v="-5089.08"/>
    <x v="9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0"/>
    <n v="0"/>
    <n v="-2691.78"/>
    <x v="0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1"/>
    <n v="0"/>
    <n v="-3893.85"/>
    <x v="10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2"/>
    <n v="0"/>
    <n v="-2894.6"/>
    <x v="11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1"/>
    <n v="0"/>
    <n v="-2859.79"/>
    <x v="2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2"/>
    <n v="0"/>
    <n v="-2536.8000000000002"/>
    <x v="1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3"/>
    <n v="0"/>
    <n v="-2966.92"/>
    <x v="3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4"/>
    <n v="0"/>
    <n v="-2933.78"/>
    <x v="4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5"/>
    <n v="0"/>
    <n v="-2754.47"/>
    <x v="5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6"/>
    <n v="0"/>
    <n v="-2759.96"/>
    <x v="6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7"/>
    <n v="0"/>
    <n v="-2666.31"/>
    <x v="7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8"/>
    <n v="0"/>
    <n v="-3061.07"/>
    <x v="8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9"/>
    <n v="0"/>
    <n v="-592.70000000000005"/>
    <x v="9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0"/>
    <n v="0"/>
    <n v="-32.64"/>
    <x v="0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1"/>
    <n v="0"/>
    <n v="-1863.03"/>
    <x v="10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2"/>
    <n v="0"/>
    <n v="-3827.88"/>
    <x v="11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1"/>
    <n v="0"/>
    <n v="-14410.94"/>
    <x v="2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2"/>
    <n v="0"/>
    <n v="-14827.42"/>
    <x v="1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3"/>
    <n v="0"/>
    <n v="-12348.41"/>
    <x v="3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4"/>
    <n v="0"/>
    <n v="-10346.26"/>
    <x v="4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5"/>
    <n v="0"/>
    <n v="-12566.78"/>
    <x v="5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6"/>
    <n v="0"/>
    <n v="-17071.89"/>
    <x v="6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7"/>
    <n v="0"/>
    <n v="-20580.63"/>
    <x v="7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8"/>
    <n v="0"/>
    <n v="-13196.73"/>
    <x v="8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09"/>
    <n v="0"/>
    <n v="-14062.65"/>
    <x v="9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10"/>
    <n v="0"/>
    <n v="-7494.12"/>
    <x v="0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11"/>
    <n v="0"/>
    <n v="-11556.17"/>
    <x v="10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612"/>
    <n v="0"/>
    <n v="-11621.04"/>
    <x v="11"/>
    <x v="0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1"/>
    <n v="0"/>
    <n v="-10823.15"/>
    <x v="2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2"/>
    <n v="0"/>
    <n v="-9011.98"/>
    <x v="1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3"/>
    <n v="0"/>
    <n v="-15080.29"/>
    <x v="3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4"/>
    <n v="0"/>
    <n v="-9972.5499999999993"/>
    <x v="4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5"/>
    <n v="0"/>
    <n v="-10950.72"/>
    <x v="5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6"/>
    <n v="0"/>
    <n v="-9808.32"/>
    <x v="6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7"/>
    <n v="0"/>
    <n v="-11906.13"/>
    <x v="7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8"/>
    <n v="0"/>
    <n v="-11038.34"/>
    <x v="8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09"/>
    <n v="0"/>
    <n v="-6418.17"/>
    <x v="9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11"/>
    <n v="0"/>
    <n v="-12978.75"/>
    <x v="10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712"/>
    <n v="0"/>
    <n v="-9361.1200000000008"/>
    <x v="11"/>
    <x v="2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1"/>
    <n v="0"/>
    <n v="-9946.2800000000007"/>
    <x v="2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2"/>
    <n v="0"/>
    <n v="-9495.5"/>
    <x v="1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3"/>
    <n v="0"/>
    <n v="-8580.0300000000007"/>
    <x v="3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4"/>
    <n v="0"/>
    <n v="-7753.67"/>
    <x v="4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5"/>
    <n v="0"/>
    <n v="-9535.0499999999993"/>
    <x v="5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6"/>
    <n v="0"/>
    <n v="-11139.21"/>
    <x v="6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7"/>
    <n v="0"/>
    <n v="-11013.12"/>
    <x v="7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8"/>
    <n v="0"/>
    <n v="-12638.76"/>
    <x v="8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09"/>
    <n v="0"/>
    <n v="-11204.2"/>
    <x v="9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10"/>
    <n v="0"/>
    <n v="-13208.24"/>
    <x v="0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11"/>
    <n v="0"/>
    <n v="-9767.27"/>
    <x v="10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812"/>
    <n v="0"/>
    <n v="-14806.17"/>
    <x v="11"/>
    <x v="3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1"/>
    <n v="0"/>
    <n v="-11506.92"/>
    <x v="2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2"/>
    <n v="0"/>
    <n v="-9596.31"/>
    <x v="1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3"/>
    <n v="0"/>
    <n v="-8732.2000000000007"/>
    <x v="3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4"/>
    <n v="0"/>
    <n v="-16139.32"/>
    <x v="4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5"/>
    <n v="0"/>
    <n v="-15925.35"/>
    <x v="5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6"/>
    <n v="0"/>
    <n v="-5674.06"/>
    <x v="6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7"/>
    <n v="0"/>
    <n v="-7777.64"/>
    <x v="7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8"/>
    <n v="0"/>
    <n v="-20637.3"/>
    <x v="8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09"/>
    <n v="0"/>
    <n v="-209.93"/>
    <x v="9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10"/>
    <n v="0"/>
    <n v="-4074.24"/>
    <x v="0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11"/>
    <n v="0"/>
    <n v="-2694.75"/>
    <x v="10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1912"/>
    <n v="0"/>
    <n v="-9497.4"/>
    <x v="11"/>
    <x v="1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1"/>
    <n v="0"/>
    <n v="-10423.69"/>
    <x v="2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2"/>
    <n v="0"/>
    <n v="-8694.7000000000007"/>
    <x v="1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3"/>
    <n v="0"/>
    <n v="-10119.25"/>
    <x v="3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4"/>
    <n v="0"/>
    <n v="-10556.08"/>
    <x v="4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5"/>
    <n v="0"/>
    <n v="-5474.92"/>
    <x v="5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6"/>
    <n v="0"/>
    <n v="-9437.58"/>
    <x v="6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7"/>
    <n v="0"/>
    <n v="-9017.94"/>
    <x v="7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8"/>
    <n v="0"/>
    <n v="-10737.22"/>
    <x v="8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09"/>
    <n v="0"/>
    <n v="-4401.5"/>
    <x v="9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10"/>
    <n v="0"/>
    <n v="-19818.919999999998"/>
    <x v="0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11"/>
    <n v="0"/>
    <n v="-8154.41"/>
    <x v="10"/>
    <x v="4"/>
  </r>
  <r>
    <x v="0"/>
    <x v="1"/>
    <s v="P42120: GENERATION IMEA/IMPA"/>
    <s v="506104 - NOX REDUCTION REAGENT"/>
    <x v="2"/>
    <s v="PPLCTL: TOTAL COST OF SALES"/>
    <s v="PPLCTE: TOTAL ELECTRIC COST OF SALES"/>
    <s v="PPLCES: SCRUB REACT AMM. ETC"/>
    <s v="0399 - TRIMBLE COUNTY CLEARING (ACCTNG)"/>
    <n v="202012"/>
    <n v="0"/>
    <n v="-11622.94"/>
    <x v="11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1"/>
    <n v="0"/>
    <n v="-9250.48"/>
    <x v="2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2"/>
    <n v="0"/>
    <n v="-8504.68"/>
    <x v="1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3"/>
    <n v="0"/>
    <n v="-6200.05"/>
    <x v="3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5"/>
    <n v="0"/>
    <n v="-850.59"/>
    <x v="5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7"/>
    <n v="0"/>
    <n v="-1492.39"/>
    <x v="7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8"/>
    <n v="0"/>
    <n v="-11046.06"/>
    <x v="8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9"/>
    <n v="0"/>
    <n v="-13191.91"/>
    <x v="9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0"/>
    <n v="0"/>
    <n v="-15176.24"/>
    <x v="0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1"/>
    <n v="0"/>
    <n v="-13381"/>
    <x v="10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2"/>
    <n v="0"/>
    <n v="-10507.59"/>
    <x v="11"/>
    <x v="0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1"/>
    <n v="0"/>
    <n v="-10480.52"/>
    <x v="2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2"/>
    <n v="0"/>
    <n v="-6309.89"/>
    <x v="1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4"/>
    <n v="0"/>
    <n v="-5519.01"/>
    <x v="4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5"/>
    <n v="0"/>
    <n v="-9412.2900000000009"/>
    <x v="5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6"/>
    <n v="0"/>
    <n v="-7874.43"/>
    <x v="6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7"/>
    <n v="0"/>
    <n v="-12557.23"/>
    <x v="7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8"/>
    <n v="0"/>
    <n v="-11054.61"/>
    <x v="8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9"/>
    <n v="0"/>
    <n v="-12824.76"/>
    <x v="9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0"/>
    <n v="0"/>
    <n v="-13494.21"/>
    <x v="0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1"/>
    <n v="0"/>
    <n v="-4085.56"/>
    <x v="10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2"/>
    <n v="0"/>
    <n v="-8047.46"/>
    <x v="11"/>
    <x v="2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1"/>
    <n v="0"/>
    <n v="-11857.24"/>
    <x v="2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2"/>
    <n v="0"/>
    <n v="-8506.15"/>
    <x v="1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5"/>
    <n v="0"/>
    <n v="-2002.19"/>
    <x v="5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6"/>
    <n v="0"/>
    <n v="-9743.2199999999993"/>
    <x v="6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7"/>
    <n v="0"/>
    <n v="-12099.06"/>
    <x v="7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8"/>
    <n v="0"/>
    <n v="-12207.66"/>
    <x v="8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9"/>
    <n v="0"/>
    <n v="-10626.47"/>
    <x v="9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0"/>
    <n v="0"/>
    <n v="-10374.969999999999"/>
    <x v="0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1"/>
    <n v="0"/>
    <n v="-10345.620000000001"/>
    <x v="10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2"/>
    <n v="0"/>
    <n v="-9382.9500000000007"/>
    <x v="11"/>
    <x v="3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1"/>
    <n v="0"/>
    <n v="-10533.16"/>
    <x v="2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2"/>
    <n v="0"/>
    <n v="-9894.73"/>
    <x v="1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3"/>
    <n v="0"/>
    <n v="-5927.58"/>
    <x v="3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5"/>
    <n v="0"/>
    <n v="-3775.82"/>
    <x v="5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6"/>
    <n v="0"/>
    <n v="-11480.78"/>
    <x v="6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7"/>
    <n v="0"/>
    <n v="-10080.709999999999"/>
    <x v="7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8"/>
    <n v="0"/>
    <n v="-2435.9499999999998"/>
    <x v="8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9"/>
    <n v="0"/>
    <n v="-14058.87"/>
    <x v="9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0"/>
    <n v="0"/>
    <n v="-6062.69"/>
    <x v="0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1"/>
    <n v="0"/>
    <n v="-8144.03"/>
    <x v="10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2"/>
    <n v="0"/>
    <n v="-8236.2900000000009"/>
    <x v="11"/>
    <x v="1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1"/>
    <n v="0"/>
    <n v="-7361.26"/>
    <x v="2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2"/>
    <n v="0"/>
    <n v="-6185.65"/>
    <x v="1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3"/>
    <n v="0"/>
    <n v="-8493.14"/>
    <x v="3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4"/>
    <n v="0"/>
    <n v="-7744.88"/>
    <x v="4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5"/>
    <n v="0"/>
    <n v="-9357.7099999999991"/>
    <x v="5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6"/>
    <n v="0"/>
    <n v="-7725.61"/>
    <x v="6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7"/>
    <n v="0"/>
    <n v="-7378.13"/>
    <x v="7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8"/>
    <n v="0"/>
    <n v="-9593.59"/>
    <x v="8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9"/>
    <n v="0"/>
    <n v="-4555.3599999999997"/>
    <x v="9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0"/>
    <n v="0"/>
    <n v="-69.17"/>
    <x v="0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1"/>
    <n v="0"/>
    <n v="-8343.0499999999993"/>
    <x v="10"/>
    <x v="4"/>
  </r>
  <r>
    <x v="0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2"/>
    <n v="0"/>
    <n v="-9212.58"/>
    <x v="11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1"/>
    <n v="0"/>
    <n v="-5415.98"/>
    <x v="2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2"/>
    <n v="0"/>
    <n v="-7973.76"/>
    <x v="1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3"/>
    <n v="0"/>
    <n v="-8107.68"/>
    <x v="3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5"/>
    <n v="0"/>
    <n v="-2691.7"/>
    <x v="5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7"/>
    <n v="0"/>
    <n v="-2689.29"/>
    <x v="7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8"/>
    <n v="0"/>
    <n v="-5385.82"/>
    <x v="8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9"/>
    <n v="0"/>
    <n v="-8052.18"/>
    <x v="9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0"/>
    <n v="0"/>
    <n v="-8074.5"/>
    <x v="0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1"/>
    <n v="0"/>
    <n v="-16180.98"/>
    <x v="10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2"/>
    <n v="0"/>
    <n v="-10745.09"/>
    <x v="11"/>
    <x v="0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1"/>
    <n v="0"/>
    <n v="-7977.38"/>
    <x v="2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2"/>
    <n v="0"/>
    <n v="-8102.86"/>
    <x v="1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4"/>
    <n v="0"/>
    <n v="-8196.15"/>
    <x v="4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5"/>
    <n v="0"/>
    <n v="-8203.5"/>
    <x v="5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6"/>
    <n v="0"/>
    <n v="-8060.11"/>
    <x v="6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7"/>
    <n v="0"/>
    <n v="-5477.99"/>
    <x v="7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8"/>
    <n v="0"/>
    <n v="-5476.76"/>
    <x v="8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9"/>
    <n v="0"/>
    <n v="-8156.93"/>
    <x v="9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0"/>
    <n v="0"/>
    <n v="-10943.72"/>
    <x v="0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1"/>
    <n v="0"/>
    <n v="-8214.5300000000007"/>
    <x v="10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2"/>
    <n v="0"/>
    <n v="-5536.81"/>
    <x v="11"/>
    <x v="2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1"/>
    <n v="0"/>
    <n v="-8344.43"/>
    <x v="2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2"/>
    <n v="0"/>
    <n v="-5544.16"/>
    <x v="1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5"/>
    <n v="0"/>
    <n v="-2872.69"/>
    <x v="5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6"/>
    <n v="0"/>
    <n v="-5724.88"/>
    <x v="6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7"/>
    <n v="0"/>
    <n v="-8639.8799999999992"/>
    <x v="7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8"/>
    <n v="0"/>
    <n v="-11538.23"/>
    <x v="8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9"/>
    <n v="0"/>
    <n v="-8652.7099999999991"/>
    <x v="9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0"/>
    <n v="0"/>
    <n v="-8647.58"/>
    <x v="0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1"/>
    <n v="0"/>
    <n v="-8650.14"/>
    <x v="10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2"/>
    <n v="0"/>
    <n v="-8580.89"/>
    <x v="11"/>
    <x v="3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1"/>
    <n v="0"/>
    <n v="-8666.81"/>
    <x v="2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2"/>
    <n v="0"/>
    <n v="-8666.82"/>
    <x v="1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3"/>
    <n v="0"/>
    <n v="-5689.54"/>
    <x v="3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5"/>
    <n v="0"/>
    <n v="-2753.17"/>
    <x v="5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6"/>
    <n v="0"/>
    <n v="-5937.26"/>
    <x v="6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7"/>
    <n v="0"/>
    <n v="-8922.19"/>
    <x v="7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8"/>
    <n v="0"/>
    <n v="-8926.15"/>
    <x v="8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9"/>
    <n v="0"/>
    <n v="-5960.46"/>
    <x v="9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0"/>
    <n v="0"/>
    <n v="-5859.16"/>
    <x v="0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1"/>
    <n v="0"/>
    <n v="-8951.26"/>
    <x v="10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2"/>
    <n v="0"/>
    <n v="-8868.0300000000007"/>
    <x v="11"/>
    <x v="1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1"/>
    <n v="0"/>
    <n v="-8930.11"/>
    <x v="2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2"/>
    <n v="0"/>
    <n v="-5926.11"/>
    <x v="1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3"/>
    <n v="0"/>
    <n v="-8935.4"/>
    <x v="3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4"/>
    <n v="0"/>
    <n v="-9011.26"/>
    <x v="4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5"/>
    <n v="0"/>
    <n v="-8581.81"/>
    <x v="5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6"/>
    <n v="0"/>
    <n v="-8839.27"/>
    <x v="6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7"/>
    <n v="0"/>
    <n v="-8834.2900000000009"/>
    <x v="7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8"/>
    <n v="0"/>
    <n v="-8697.23"/>
    <x v="8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9"/>
    <n v="0"/>
    <n v="-5925.45"/>
    <x v="9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11"/>
    <n v="0"/>
    <n v="-5767.1"/>
    <x v="10"/>
    <x v="4"/>
  </r>
  <r>
    <x v="0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12"/>
    <n v="0"/>
    <n v="-8870.2199999999993"/>
    <x v="11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1"/>
    <n v="0"/>
    <n v="-32078.23"/>
    <x v="2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2"/>
    <n v="0"/>
    <n v="-31062.240000000002"/>
    <x v="1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3"/>
    <n v="0"/>
    <n v="-32426.91"/>
    <x v="3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4"/>
    <n v="0"/>
    <n v="-31447.85"/>
    <x v="4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5"/>
    <n v="0"/>
    <n v="-29809.61"/>
    <x v="5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6"/>
    <n v="0"/>
    <n v="-33247.21"/>
    <x v="6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7"/>
    <n v="0"/>
    <n v="-66534.649999999994"/>
    <x v="7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8"/>
    <n v="0"/>
    <n v="-37669.730000000003"/>
    <x v="8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09"/>
    <n v="0"/>
    <n v="-44374.65"/>
    <x v="9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10"/>
    <n v="0"/>
    <n v="-37664.07"/>
    <x v="0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11"/>
    <n v="0"/>
    <n v="-41901.269999999997"/>
    <x v="10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612"/>
    <n v="0"/>
    <n v="-34280.42"/>
    <x v="11"/>
    <x v="0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1"/>
    <n v="0"/>
    <n v="-38416.699999999997"/>
    <x v="2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2"/>
    <n v="0"/>
    <n v="-31561.56"/>
    <x v="1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3"/>
    <n v="0"/>
    <n v="-28710.560000000001"/>
    <x v="3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4"/>
    <n v="0"/>
    <n v="-26879.84"/>
    <x v="4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5"/>
    <n v="0"/>
    <n v="-33196.480000000003"/>
    <x v="5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6"/>
    <n v="0"/>
    <n v="-30008.58"/>
    <x v="6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7"/>
    <n v="0"/>
    <n v="-45564.19"/>
    <x v="7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8"/>
    <n v="0"/>
    <n v="-42253.42"/>
    <x v="8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09"/>
    <n v="0"/>
    <n v="-32515.53"/>
    <x v="9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11"/>
    <n v="0"/>
    <n v="-46088.28"/>
    <x v="10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712"/>
    <n v="0"/>
    <n v="-32215.7"/>
    <x v="11"/>
    <x v="2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1"/>
    <n v="0"/>
    <n v="-34380.35"/>
    <x v="2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2"/>
    <n v="0"/>
    <n v="-28763.53"/>
    <x v="1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3"/>
    <n v="0"/>
    <n v="-29786.03"/>
    <x v="3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4"/>
    <n v="0"/>
    <n v="-26878.639999999999"/>
    <x v="4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5"/>
    <n v="0"/>
    <n v="-33007.089999999997"/>
    <x v="5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6"/>
    <n v="0"/>
    <n v="-37076.019999999997"/>
    <x v="6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7"/>
    <n v="0"/>
    <n v="-42486.95"/>
    <x v="7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8"/>
    <n v="0"/>
    <n v="-38843.839999999997"/>
    <x v="8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09"/>
    <n v="0"/>
    <n v="-33200.42"/>
    <x v="9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10"/>
    <n v="0"/>
    <n v="-35779.51"/>
    <x v="0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11"/>
    <n v="0"/>
    <n v="-25438.1"/>
    <x v="10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812"/>
    <n v="0"/>
    <n v="-36957.08"/>
    <x v="11"/>
    <x v="3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1"/>
    <n v="0"/>
    <n v="-36376.14"/>
    <x v="2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2"/>
    <n v="0"/>
    <n v="-32907.660000000003"/>
    <x v="1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3"/>
    <n v="0"/>
    <n v="-43919.85"/>
    <x v="3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4"/>
    <n v="0"/>
    <n v="-39344.82"/>
    <x v="4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5"/>
    <n v="0"/>
    <n v="-47593.02"/>
    <x v="5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6"/>
    <n v="0"/>
    <n v="-27621.42"/>
    <x v="6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7"/>
    <n v="0"/>
    <n v="-36728.050000000003"/>
    <x v="7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8"/>
    <n v="0"/>
    <n v="-60538.62"/>
    <x v="8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09"/>
    <n v="0"/>
    <n v="2253.91"/>
    <x v="9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10"/>
    <n v="0"/>
    <n v="-9176.86"/>
    <x v="0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11"/>
    <n v="0"/>
    <n v="-5635.79"/>
    <x v="10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1912"/>
    <n v="0"/>
    <n v="-27024.15"/>
    <x v="11"/>
    <x v="1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1"/>
    <n v="0"/>
    <n v="-26832.9"/>
    <x v="2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2"/>
    <n v="0"/>
    <n v="-21202.19"/>
    <x v="1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3"/>
    <n v="0"/>
    <n v="-28965.74"/>
    <x v="3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4"/>
    <n v="0"/>
    <n v="-27868.38"/>
    <x v="4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5"/>
    <n v="0"/>
    <n v="-18599.009999999998"/>
    <x v="5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6"/>
    <n v="0"/>
    <n v="-26415.71"/>
    <x v="6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7"/>
    <n v="0"/>
    <n v="-24953.02"/>
    <x v="7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8"/>
    <n v="0"/>
    <n v="-33651.160000000003"/>
    <x v="8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09"/>
    <n v="0"/>
    <n v="-33825.67"/>
    <x v="9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10"/>
    <n v="0"/>
    <n v="-42037.9"/>
    <x v="0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11"/>
    <n v="0"/>
    <n v="-36517.730000000003"/>
    <x v="10"/>
    <x v="4"/>
  </r>
  <r>
    <x v="0"/>
    <x v="1"/>
    <s v="P42120: GENERATION IMEA/IMPA"/>
    <s v="506152 - ECR SORBENT REACTANT - REAGENT ONLY"/>
    <x v="7"/>
    <s v="PPLCTL: TOTAL COST OF SALES"/>
    <s v="PPLCTE: TOTAL ELECTRIC COST OF SALES"/>
    <s v="PPLCER: ENVIRONMENTAL COST RECOVERY"/>
    <s v="0399 - TRIMBLE COUNTY CLEARING (ACCTNG)"/>
    <n v="202012"/>
    <n v="0"/>
    <n v="-27971.69"/>
    <x v="11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1"/>
    <n v="979.11"/>
    <n v="12459.92"/>
    <x v="2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2"/>
    <n v="588.11"/>
    <n v="7924.36"/>
    <x v="1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4"/>
    <n v="1583.61"/>
    <n v="22033.99"/>
    <x v="4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5"/>
    <n v="655.98"/>
    <n v="8850.39"/>
    <x v="5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6"/>
    <n v="1773.5"/>
    <n v="22729.07"/>
    <x v="6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7"/>
    <n v="1998.07"/>
    <n v="25425.72"/>
    <x v="7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8"/>
    <n v="1777.19"/>
    <n v="22252.41"/>
    <x v="8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09"/>
    <n v="878.54"/>
    <n v="10152.200000000001"/>
    <x v="9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10"/>
    <n v="1093.04"/>
    <n v="13021.26"/>
    <x v="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611"/>
    <n v="1659.22"/>
    <n v="20051.490000000002"/>
    <x v="1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01"/>
    <n v="454.66"/>
    <n v="6555.17"/>
    <x v="2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04"/>
    <n v="325.88"/>
    <n v="4362.49"/>
    <x v="4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06"/>
    <n v="482.68"/>
    <n v="6508.2"/>
    <x v="6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07"/>
    <n v="707.14"/>
    <n v="9096.33"/>
    <x v="7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10"/>
    <n v="362.53"/>
    <n v="4596.25"/>
    <x v="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11"/>
    <n v="1391.53"/>
    <n v="17415.439999999999"/>
    <x v="1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712"/>
    <n v="8.6199999999999992"/>
    <n v="118.71"/>
    <x v="11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1"/>
    <n v="2002.08"/>
    <n v="26606.02"/>
    <x v="2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3"/>
    <n v="2423.5100000000002"/>
    <n v="31079.07"/>
    <x v="3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4"/>
    <n v="657.54"/>
    <n v="9066.14"/>
    <x v="4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5"/>
    <n v="1613.19"/>
    <n v="20560.78"/>
    <x v="5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6"/>
    <n v="1910.1"/>
    <n v="24249.37"/>
    <x v="6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07"/>
    <n v="1100.4100000000001"/>
    <n v="13867.69"/>
    <x v="7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10"/>
    <n v="1293.78"/>
    <n v="15584.49"/>
    <x v="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811"/>
    <n v="1733.13"/>
    <n v="21312.14"/>
    <x v="1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901"/>
    <n v="650.09"/>
    <n v="8594.91"/>
    <x v="2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1 - E W BROWN UNIT  1"/>
    <n v="201902"/>
    <n v="49.45"/>
    <n v="653.17999999999995"/>
    <x v="1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1"/>
    <n v="1917.73"/>
    <n v="24404.57"/>
    <x v="2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2"/>
    <n v="774.55"/>
    <n v="10436.5"/>
    <x v="1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4"/>
    <n v="2664.81"/>
    <n v="37077.57"/>
    <x v="4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5"/>
    <n v="1215.8599999999999"/>
    <n v="16404.22"/>
    <x v="5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6"/>
    <n v="2831.53"/>
    <n v="36288.720000000001"/>
    <x v="6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7"/>
    <n v="3349.64"/>
    <n v="42624.639999999999"/>
    <x v="7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8"/>
    <n v="2793.16"/>
    <n v="34973.49"/>
    <x v="8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09"/>
    <n v="1328.65"/>
    <n v="15353.56"/>
    <x v="9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10"/>
    <n v="1725.24"/>
    <n v="20552.580000000002"/>
    <x v="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611"/>
    <n v="2677.08"/>
    <n v="32352.22"/>
    <x v="1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1"/>
    <n v="2630.26"/>
    <n v="37922.410000000003"/>
    <x v="2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2"/>
    <n v="961.45"/>
    <n v="17481.87"/>
    <x v="1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3"/>
    <n v="1556.57"/>
    <n v="22672.84"/>
    <x v="3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4"/>
    <n v="2681.21"/>
    <n v="35892.83"/>
    <x v="4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6"/>
    <n v="1347.33"/>
    <n v="18166.669999999998"/>
    <x v="6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7"/>
    <n v="1923.7"/>
    <n v="24745.61"/>
    <x v="7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08"/>
    <n v="1315.6"/>
    <n v="16702.59"/>
    <x v="8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10"/>
    <n v="1419.1"/>
    <n v="17991.73"/>
    <x v="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11"/>
    <n v="3424.69"/>
    <n v="42861.07"/>
    <x v="1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712"/>
    <n v="672.92"/>
    <n v="9266.77"/>
    <x v="11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1"/>
    <n v="4354.08"/>
    <n v="57862.2"/>
    <x v="2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2"/>
    <n v="2313.48"/>
    <n v="32096.45"/>
    <x v="1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3"/>
    <n v="4068.99"/>
    <n v="52180.7"/>
    <x v="3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4"/>
    <n v="1358.82"/>
    <n v="18735.36"/>
    <x v="4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5"/>
    <n v="2240.7600000000002"/>
    <n v="28559.42"/>
    <x v="5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6"/>
    <n v="2530.33"/>
    <n v="32123.4"/>
    <x v="6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07"/>
    <n v="2051.92"/>
    <n v="25858.89"/>
    <x v="7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10"/>
    <n v="3189.39"/>
    <n v="38418.43"/>
    <x v="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11"/>
    <n v="3436.64"/>
    <n v="42260.04"/>
    <x v="1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812"/>
    <n v="1128"/>
    <n v="14956.89"/>
    <x v="11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901"/>
    <n v="1359.05"/>
    <n v="17968.14"/>
    <x v="2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2 - E W BROWN UNIT  2"/>
    <n v="201902"/>
    <n v="116.49"/>
    <n v="1538.7"/>
    <x v="1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1"/>
    <n v="3823.16"/>
    <n v="48652.62"/>
    <x v="2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2"/>
    <n v="2733.34"/>
    <n v="36829.79"/>
    <x v="1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3"/>
    <n v="108"/>
    <n v="1585.81"/>
    <x v="3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4"/>
    <n v="4910.58"/>
    <n v="68324.710000000006"/>
    <x v="4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5"/>
    <n v="5910.16"/>
    <n v="79739.06"/>
    <x v="5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6"/>
    <n v="7495.97"/>
    <n v="96067.91"/>
    <x v="6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7"/>
    <n v="7301.29"/>
    <n v="92909.94"/>
    <x v="7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8"/>
    <n v="6088.65"/>
    <n v="76236.72"/>
    <x v="8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09"/>
    <n v="7269.81"/>
    <n v="84008.19"/>
    <x v="9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10"/>
    <n v="4111.72"/>
    <n v="48982.44"/>
    <x v="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11"/>
    <n v="3538.7"/>
    <n v="42764.81"/>
    <x v="10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612"/>
    <n v="5008"/>
    <n v="67020.149999999994"/>
    <x v="11"/>
    <x v="0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1"/>
    <n v="2502.08"/>
    <n v="36074.339999999997"/>
    <x v="2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2"/>
    <n v="157.55000000000001"/>
    <n v="2864.7"/>
    <x v="1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3"/>
    <n v="6848.43"/>
    <n v="99753.54"/>
    <x v="3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4"/>
    <n v="4317.91"/>
    <n v="57803.01"/>
    <x v="4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5"/>
    <n v="4937"/>
    <n v="70947.33"/>
    <x v="5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6"/>
    <n v="7093.99"/>
    <n v="95651.55"/>
    <x v="6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7"/>
    <n v="8325.16"/>
    <n v="107091.11"/>
    <x v="7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8"/>
    <n v="5404.4"/>
    <n v="68613.16"/>
    <x v="8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09"/>
    <n v="4015"/>
    <n v="46159.93"/>
    <x v="9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10"/>
    <n v="8139.37"/>
    <n v="103193.09"/>
    <x v="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11"/>
    <n v="7180.78"/>
    <n v="89869.72"/>
    <x v="10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712"/>
    <n v="2904.46"/>
    <n v="39997.29"/>
    <x v="11"/>
    <x v="2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1"/>
    <n v="7402.84"/>
    <n v="98377.76"/>
    <x v="2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2"/>
    <n v="3405.52"/>
    <n v="47247.05"/>
    <x v="1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3"/>
    <n v="9028.5"/>
    <n v="115781.41"/>
    <x v="3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4"/>
    <n v="3107.64"/>
    <n v="42848.03"/>
    <x v="4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5"/>
    <n v="6115.05"/>
    <n v="77938.87"/>
    <x v="5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6"/>
    <n v="6600.57"/>
    <n v="83796.479999999996"/>
    <x v="6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7"/>
    <n v="5199.67"/>
    <n v="65527.75"/>
    <x v="7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8"/>
    <n v="4141"/>
    <n v="56267.58"/>
    <x v="8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09"/>
    <n v="9332"/>
    <n v="102159.82"/>
    <x v="9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10"/>
    <n v="6840.83"/>
    <n v="82402.58"/>
    <x v="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811"/>
    <n v="8271.23"/>
    <n v="101710.54"/>
    <x v="10"/>
    <x v="3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1"/>
    <n v="5053.8599999999997"/>
    <n v="66817.61"/>
    <x v="2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2"/>
    <n v="976.06"/>
    <n v="12892.65"/>
    <x v="1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3"/>
    <n v="7893"/>
    <n v="104052.94"/>
    <x v="3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4"/>
    <n v="7411"/>
    <n v="97211.21"/>
    <x v="4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5"/>
    <n v="5113"/>
    <n v="66854.960000000006"/>
    <x v="5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6"/>
    <n v="1679"/>
    <n v="21950.57"/>
    <x v="6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7"/>
    <n v="5942"/>
    <n v="77655.88"/>
    <x v="7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8"/>
    <n v="5795"/>
    <n v="75717.25"/>
    <x v="8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09"/>
    <n v="8538"/>
    <n v="129693.32"/>
    <x v="9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10"/>
    <n v="1003"/>
    <n v="15191.75"/>
    <x v="0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1912"/>
    <n v="1780"/>
    <n v="25791.03"/>
    <x v="11"/>
    <x v="1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1"/>
    <n v="6193"/>
    <n v="86799.62"/>
    <x v="2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2"/>
    <n v="4511"/>
    <n v="62074.31"/>
    <x v="1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3"/>
    <n v="1774"/>
    <n v="24272.06"/>
    <x v="3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4"/>
    <n v="6082"/>
    <n v="82276.67"/>
    <x v="4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5"/>
    <n v="5921"/>
    <n v="79658.34"/>
    <x v="5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6"/>
    <n v="4619"/>
    <n v="61935.09"/>
    <x v="6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7"/>
    <n v="6608"/>
    <n v="87628.04"/>
    <x v="7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8"/>
    <n v="6241"/>
    <n v="82346.97"/>
    <x v="8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09"/>
    <n v="6046"/>
    <n v="76736.12"/>
    <x v="9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10"/>
    <n v="5194"/>
    <n v="66626.41"/>
    <x v="0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11"/>
    <n v="1392"/>
    <n v="17855.98"/>
    <x v="10"/>
    <x v="4"/>
  </r>
  <r>
    <x v="1"/>
    <x v="2"/>
    <s v="P42760: E W BROWN PLANT"/>
    <s v="502006 - SCRUBBER REACTANT EX"/>
    <x v="0"/>
    <s v="PPLCTL: TOTAL COST OF SALES"/>
    <s v="PPLCTE: TOTAL ELECTRIC COST OF SALES"/>
    <s v="PPLCES: SCRUB REACT AMM. ETC"/>
    <s v="5623 - E W BROWN UNIT  3"/>
    <n v="202012"/>
    <n v="2549"/>
    <n v="32697.48"/>
    <x v="11"/>
    <x v="4"/>
  </r>
  <r>
    <x v="1"/>
    <x v="2"/>
    <s v="P42760: E W BROWN PLANT"/>
    <s v="502014 - PROCESS WATER CHEMICALS"/>
    <x v="1"/>
    <s v="PPLCTL: TOTAL COST OF SALES"/>
    <s v="PPLCTE: TOTAL ELECTRIC COST OF SALES"/>
    <s v="PPLCES: SCRUB REACT AMM. ETC"/>
    <s v="5623 - E W BROWN UNIT  3"/>
    <n v="202009"/>
    <n v="2599"/>
    <n v="4642.8500000000004"/>
    <x v="9"/>
    <x v="4"/>
  </r>
  <r>
    <x v="1"/>
    <x v="2"/>
    <s v="P42760: E W BROWN PLANT"/>
    <s v="502014 - PROCESS WATER CHEMICALS"/>
    <x v="1"/>
    <s v="PPLCTL: TOTAL COST OF SALES"/>
    <s v="PPLCTE: TOTAL ELECTRIC COST OF SALES"/>
    <s v="PPLCES: SCRUB REACT AMM. ETC"/>
    <s v="5623 - E W BROWN UNIT  3"/>
    <n v="202011"/>
    <n v="2599"/>
    <n v="4642.8500000000004"/>
    <x v="10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1"/>
    <n v="59.63"/>
    <n v="0"/>
    <x v="2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2"/>
    <n v="39.840000000000003"/>
    <n v="0"/>
    <x v="1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4"/>
    <n v="19.739999999999998"/>
    <n v="0"/>
    <x v="4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5"/>
    <n v="79.12"/>
    <n v="0"/>
    <x v="5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6"/>
    <n v="58.96"/>
    <n v="0"/>
    <x v="6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7"/>
    <n v="98.55"/>
    <n v="0"/>
    <x v="7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8"/>
    <n v="78.33"/>
    <n v="0"/>
    <x v="8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09"/>
    <n v="59.21"/>
    <n v="0"/>
    <x v="9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10"/>
    <n v="58.66"/>
    <n v="0"/>
    <x v="0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11"/>
    <n v="59.58"/>
    <n v="0"/>
    <x v="10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612"/>
    <n v="59.86"/>
    <n v="0"/>
    <x v="11"/>
    <x v="0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1"/>
    <n v="58.78"/>
    <n v="0"/>
    <x v="2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3"/>
    <n v="19.850000000000001"/>
    <n v="0"/>
    <x v="3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4"/>
    <n v="79.14"/>
    <n v="0"/>
    <x v="4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5"/>
    <n v="58.01"/>
    <n v="0"/>
    <x v="5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6"/>
    <n v="58.4"/>
    <n v="0"/>
    <x v="6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7"/>
    <n v="97.24"/>
    <n v="0"/>
    <x v="7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8"/>
    <n v="57.03"/>
    <n v="0"/>
    <x v="8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09"/>
    <n v="19.84"/>
    <n v="0"/>
    <x v="9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10"/>
    <n v="78.02"/>
    <n v="0"/>
    <x v="0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11"/>
    <n v="80.02"/>
    <n v="0"/>
    <x v="10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712"/>
    <n v="79.459999999999994"/>
    <n v="0"/>
    <x v="11"/>
    <x v="2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1"/>
    <n v="37.659999999999997"/>
    <n v="0"/>
    <x v="2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2"/>
    <n v="58.29"/>
    <n v="0"/>
    <x v="1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3"/>
    <n v="98.11"/>
    <n v="0"/>
    <x v="3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4"/>
    <n v="39.08"/>
    <n v="0"/>
    <x v="4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5"/>
    <n v="38.659999999999997"/>
    <n v="0"/>
    <x v="5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6"/>
    <n v="97.26"/>
    <n v="0"/>
    <x v="6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7"/>
    <n v="96.28"/>
    <n v="0"/>
    <x v="7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8"/>
    <n v="38.43"/>
    <n v="0"/>
    <x v="8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09"/>
    <n v="98.04"/>
    <n v="0"/>
    <x v="9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10"/>
    <n v="58.82"/>
    <n v="0"/>
    <x v="0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11"/>
    <n v="136.94"/>
    <n v="0"/>
    <x v="10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812"/>
    <n v="19.420000000000002"/>
    <n v="0"/>
    <x v="11"/>
    <x v="3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1"/>
    <n v="39.32"/>
    <n v="0"/>
    <x v="2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2"/>
    <n v="20.03"/>
    <n v="0"/>
    <x v="1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3"/>
    <n v="79.900000000000006"/>
    <n v="0"/>
    <x v="3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4"/>
    <n v="79.19"/>
    <n v="0"/>
    <x v="4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5"/>
    <n v="79.14"/>
    <n v="0"/>
    <x v="5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7"/>
    <n v="79.13"/>
    <n v="0"/>
    <x v="7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8"/>
    <n v="77.47"/>
    <n v="0"/>
    <x v="8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09"/>
    <n v="59.14"/>
    <n v="0"/>
    <x v="9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1912"/>
    <n v="20.22"/>
    <n v="0"/>
    <x v="11"/>
    <x v="1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1"/>
    <n v="100.53"/>
    <n v="0"/>
    <x v="2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2"/>
    <n v="62.43"/>
    <n v="0"/>
    <x v="1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3"/>
    <n v="40"/>
    <n v="0"/>
    <x v="3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4"/>
    <n v="59.21"/>
    <n v="0"/>
    <x v="4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5"/>
    <n v="99.33"/>
    <n v="0"/>
    <x v="5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6"/>
    <n v="118.21"/>
    <n v="0"/>
    <x v="6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7"/>
    <n v="19.170000000000002"/>
    <n v="0"/>
    <x v="7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8"/>
    <n v="79.290000000000006"/>
    <n v="0"/>
    <x v="8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09"/>
    <n v="19.600000000000001"/>
    <n v="0"/>
    <x v="9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10"/>
    <n v="39.89"/>
    <n v="12888.05"/>
    <x v="0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11"/>
    <n v="59.33"/>
    <n v="0"/>
    <x v="10"/>
    <x v="4"/>
  </r>
  <r>
    <x v="1"/>
    <x v="2"/>
    <s v="P42760: E W BROWN PLANT"/>
    <s v="506104 - NOX REDUCTION REAGENT"/>
    <x v="2"/>
    <s v="PPLCTL: TOTAL COST OF SALES"/>
    <s v="PPLCTE: TOTAL ELECTRIC COST OF SALES"/>
    <s v="PPLCES: SCRUB REACT AMM. ETC"/>
    <s v="5623 - E W BROWN UNIT  3"/>
    <n v="202012"/>
    <n v="39.85"/>
    <n v="0"/>
    <x v="11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1 - E W BROWN UNIT  1"/>
    <n v="201702"/>
    <n v="0"/>
    <n v="14131.26"/>
    <x v="1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2 - E W BROWN UNIT  2"/>
    <n v="201702"/>
    <n v="0"/>
    <n v="22102.74"/>
    <x v="1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607"/>
    <n v="41.66"/>
    <n v="0"/>
    <x v="7"/>
    <x v="0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608"/>
    <n v="186.18"/>
    <n v="0"/>
    <x v="8"/>
    <x v="0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612"/>
    <n v="40.729999999999997"/>
    <n v="0"/>
    <x v="11"/>
    <x v="0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01"/>
    <n v="0"/>
    <n v="0"/>
    <x v="2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03"/>
    <n v="0"/>
    <n v="0"/>
    <x v="3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05"/>
    <n v="0"/>
    <n v="0"/>
    <x v="5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06"/>
    <n v="0"/>
    <n v="0"/>
    <x v="6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10"/>
    <n v="20"/>
    <n v="0"/>
    <x v="0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711"/>
    <n v="100.24"/>
    <n v="0"/>
    <x v="10"/>
    <x v="2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03"/>
    <n v="23.09"/>
    <n v="0"/>
    <x v="3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05"/>
    <n v="23.13"/>
    <n v="0"/>
    <x v="5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06"/>
    <n v="-37.03"/>
    <n v="0"/>
    <x v="6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07"/>
    <n v="45.84"/>
    <n v="0"/>
    <x v="7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08"/>
    <n v="0"/>
    <n v="0"/>
    <x v="8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10"/>
    <n v="22.99"/>
    <n v="0"/>
    <x v="0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11"/>
    <n v="68.739999999999995"/>
    <n v="0"/>
    <x v="10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812"/>
    <n v="68.56"/>
    <n v="0"/>
    <x v="11"/>
    <x v="3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901"/>
    <n v="0"/>
    <n v="0"/>
    <x v="2"/>
    <x v="1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906"/>
    <n v="20.149999999999999"/>
    <n v="0"/>
    <x v="6"/>
    <x v="1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909"/>
    <n v="40.49"/>
    <n v="0"/>
    <x v="9"/>
    <x v="1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1912"/>
    <n v="61.53"/>
    <n v="0"/>
    <x v="11"/>
    <x v="1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2001"/>
    <n v="19.52"/>
    <n v="0"/>
    <x v="2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2005"/>
    <n v="61.3"/>
    <n v="0"/>
    <x v="5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2007"/>
    <n v="39.69"/>
    <n v="0"/>
    <x v="7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2008"/>
    <n v="61.77"/>
    <n v="0"/>
    <x v="8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3 - E W BROWN UNIT  3"/>
    <n v="202009"/>
    <n v="61.49"/>
    <n v="0"/>
    <x v="9"/>
    <x v="4"/>
  </r>
  <r>
    <x v="1"/>
    <x v="2"/>
    <s v="P42760: E W BROWN PLANT"/>
    <s v="506111 - ACTIVATED CARBON"/>
    <x v="3"/>
    <s v="PPLCTL: TOTAL COST OF SALES"/>
    <s v="PPLCTE: TOTAL ELECTRIC COST OF SALES"/>
    <s v="PPLCES: SCRUB REACT AMM. ETC"/>
    <s v="5624 - E W BROWN UNITS 1 &amp; 2"/>
    <n v="201702"/>
    <n v="40260"/>
    <n v="0"/>
    <x v="1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1 - E W BROWN UNIT  1"/>
    <n v="201703"/>
    <n v="0"/>
    <n v="0"/>
    <x v="3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1 - E W BROWN UNIT  1"/>
    <n v="201704"/>
    <n v="0"/>
    <n v="0"/>
    <x v="4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1 - E W BROWN UNIT  1"/>
    <n v="201705"/>
    <n v="0"/>
    <n v="0"/>
    <x v="5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1 - E W BROWN UNIT  1"/>
    <n v="201706"/>
    <n v="0"/>
    <n v="0"/>
    <x v="6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2 - E W BROWN UNIT  2"/>
    <n v="201703"/>
    <n v="0"/>
    <n v="0"/>
    <x v="3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2 - E W BROWN UNIT  2"/>
    <n v="201704"/>
    <n v="0"/>
    <n v="0"/>
    <x v="4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2 - E W BROWN UNIT  2"/>
    <n v="201705"/>
    <n v="0"/>
    <n v="0"/>
    <x v="5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2 - E W BROWN UNIT  2"/>
    <n v="201706"/>
    <n v="0"/>
    <n v="0"/>
    <x v="6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1"/>
    <n v="145.28"/>
    <n v="0"/>
    <x v="2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2"/>
    <n v="146.99"/>
    <n v="0"/>
    <x v="1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4"/>
    <n v="81.67"/>
    <n v="0"/>
    <x v="4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5"/>
    <n v="187.7"/>
    <n v="0"/>
    <x v="5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6"/>
    <n v="142.15"/>
    <n v="0"/>
    <x v="6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7"/>
    <n v="135.88"/>
    <n v="0"/>
    <x v="7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8"/>
    <n v="202.63"/>
    <n v="0"/>
    <x v="8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09"/>
    <n v="200.79"/>
    <n v="0"/>
    <x v="9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10"/>
    <n v="135"/>
    <n v="0"/>
    <x v="0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11"/>
    <n v="159.51"/>
    <n v="0"/>
    <x v="10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612"/>
    <n v="128.91999999999999"/>
    <n v="0"/>
    <x v="11"/>
    <x v="0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1"/>
    <n v="113.42"/>
    <n v="0"/>
    <x v="2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3"/>
    <n v="171.53"/>
    <n v="0"/>
    <x v="3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4"/>
    <n v="47.5"/>
    <n v="0"/>
    <x v="4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5"/>
    <n v="113.99"/>
    <n v="0"/>
    <x v="5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6"/>
    <n v="186.06"/>
    <n v="0"/>
    <x v="6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7"/>
    <n v="236.48"/>
    <n v="0"/>
    <x v="7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8"/>
    <n v="165"/>
    <n v="0"/>
    <x v="8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09"/>
    <n v="47.84"/>
    <n v="0"/>
    <x v="9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10"/>
    <n v="215.45"/>
    <n v="0"/>
    <x v="0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11"/>
    <n v="189.26"/>
    <n v="0"/>
    <x v="10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712"/>
    <n v="44.92"/>
    <n v="0"/>
    <x v="11"/>
    <x v="2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1"/>
    <n v="213.63"/>
    <n v="0"/>
    <x v="2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2"/>
    <n v="94.39"/>
    <n v="0"/>
    <x v="1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3"/>
    <n v="211.15"/>
    <n v="0"/>
    <x v="3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4"/>
    <n v="44.33"/>
    <n v="0"/>
    <x v="4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5"/>
    <n v="118.93"/>
    <n v="0"/>
    <x v="5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6"/>
    <n v="201.61"/>
    <n v="0"/>
    <x v="6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7"/>
    <n v="184.16"/>
    <n v="0"/>
    <x v="7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8"/>
    <n v="93.73"/>
    <n v="0"/>
    <x v="8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09"/>
    <n v="186.44"/>
    <n v="0"/>
    <x v="9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10"/>
    <n v="204.3"/>
    <n v="0"/>
    <x v="0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11"/>
    <n v="208.78"/>
    <n v="0"/>
    <x v="10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812"/>
    <n v="184.6"/>
    <n v="0"/>
    <x v="11"/>
    <x v="3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1"/>
    <n v="49.11"/>
    <n v="0"/>
    <x v="2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2"/>
    <n v="48.32"/>
    <n v="0"/>
    <x v="1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3"/>
    <n v="140.66999999999999"/>
    <n v="0"/>
    <x v="3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4"/>
    <n v="234.4"/>
    <n v="0"/>
    <x v="4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5"/>
    <n v="184.56"/>
    <n v="0"/>
    <x v="5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6"/>
    <n v="24.07"/>
    <n v="0"/>
    <x v="6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7"/>
    <n v="239.67"/>
    <n v="0"/>
    <x v="7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8"/>
    <n v="164.14"/>
    <n v="0"/>
    <x v="8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09"/>
    <n v="119.92"/>
    <n v="0"/>
    <x v="9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10"/>
    <n v="21.88"/>
    <n v="0"/>
    <x v="0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1912"/>
    <n v="50.21"/>
    <n v="0"/>
    <x v="11"/>
    <x v="1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1"/>
    <n v="194.17"/>
    <n v="0"/>
    <x v="2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2"/>
    <n v="91.92"/>
    <n v="0"/>
    <x v="1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3"/>
    <n v="97.02"/>
    <n v="0"/>
    <x v="3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4"/>
    <n v="145.9"/>
    <n v="0"/>
    <x v="4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5"/>
    <n v="316.19"/>
    <n v="0"/>
    <x v="5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6"/>
    <n v="217.9"/>
    <n v="0"/>
    <x v="6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7"/>
    <n v="267.58"/>
    <n v="0"/>
    <x v="7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8"/>
    <n v="194.52"/>
    <n v="0"/>
    <x v="8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09"/>
    <n v="194.91"/>
    <n v="0"/>
    <x v="9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10"/>
    <n v="244.06"/>
    <n v="0"/>
    <x v="0"/>
    <x v="4"/>
  </r>
  <r>
    <x v="1"/>
    <x v="2"/>
    <s v="P42760: E W BROWN PLANT"/>
    <s v="506112 - SORBENT REACTANT - REAGENT ONLY"/>
    <x v="4"/>
    <s v="PPLCTL: TOTAL COST OF SALES"/>
    <s v="PPLCTE: TOTAL ELECTRIC COST OF SALES"/>
    <s v="PPLCES: SCRUB REACT AMM. ETC"/>
    <s v="5623 - E W BROWN UNIT  3"/>
    <n v="202011"/>
    <n v="48.32"/>
    <n v="0"/>
    <x v="10"/>
    <x v="4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1"/>
    <n v="0"/>
    <n v="835.53"/>
    <x v="2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2"/>
    <n v="0"/>
    <n v="24047.83"/>
    <x v="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3"/>
    <n v="0"/>
    <n v="5679.85"/>
    <x v="3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5"/>
    <n v="0"/>
    <n v="6239"/>
    <x v="5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6"/>
    <n v="19483.2"/>
    <n v="24171.58"/>
    <x v="6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7"/>
    <n v="24600.400000000001"/>
    <n v="30643.23"/>
    <x v="7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8"/>
    <n v="24703.8"/>
    <n v="30177.38"/>
    <x v="8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09"/>
    <n v="19078.400000000001"/>
    <n v="23708.17"/>
    <x v="9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10"/>
    <n v="19639.400000000001"/>
    <n v="24942.04"/>
    <x v="0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612"/>
    <n v="24448.6"/>
    <n v="30473.41"/>
    <x v="1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710"/>
    <n v="4980.8"/>
    <n v="5827.54"/>
    <x v="0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803"/>
    <n v="4991.8"/>
    <n v="5840.41"/>
    <x v="3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804"/>
    <n v="4910.3999999999996"/>
    <n v="6030.7"/>
    <x v="4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807"/>
    <n v="4980.8"/>
    <n v="6117.17"/>
    <x v="7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810"/>
    <n v="4945.6000000000004"/>
    <n v="6577.65"/>
    <x v="0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1 - E W BROWN UNIT  1"/>
    <n v="201901"/>
    <n v="3097.6"/>
    <n v="3748.1"/>
    <x v="2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1"/>
    <n v="0"/>
    <n v="1336.83"/>
    <x v="2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2"/>
    <n v="0"/>
    <n v="75575.39"/>
    <x v="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3"/>
    <n v="0"/>
    <n v="17555.900000000001"/>
    <x v="3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5"/>
    <n v="0"/>
    <n v="19284.189999999999"/>
    <x v="5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6"/>
    <n v="60220.800000000003"/>
    <n v="74712.14"/>
    <x v="6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7"/>
    <n v="76037.600000000006"/>
    <n v="94715.43"/>
    <x v="7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8"/>
    <n v="76357.2"/>
    <n v="93275.53"/>
    <x v="8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09"/>
    <n v="58969.599999999999"/>
    <n v="73279.789999999994"/>
    <x v="9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10"/>
    <n v="60703.6"/>
    <n v="77093.570000000007"/>
    <x v="0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612"/>
    <n v="75568.399999999994"/>
    <n v="94190.54"/>
    <x v="1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710"/>
    <n v="15395.2"/>
    <n v="18012.38"/>
    <x v="0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803"/>
    <n v="15429.2"/>
    <n v="18052.16"/>
    <x v="3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804"/>
    <n v="15177.6"/>
    <n v="18640.37"/>
    <x v="4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807"/>
    <n v="15395.2"/>
    <n v="18907.61"/>
    <x v="7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810"/>
    <n v="15286.4"/>
    <n v="20330.91"/>
    <x v="0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2 - E W BROWN UNIT  2"/>
    <n v="201901"/>
    <n v="9574.4"/>
    <n v="11585.02"/>
    <x v="2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1"/>
    <n v="0"/>
    <n v="3397.77"/>
    <x v="2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2"/>
    <n v="0"/>
    <n v="125025.05"/>
    <x v="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3"/>
    <n v="0"/>
    <n v="28399.25"/>
    <x v="3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5"/>
    <n v="0"/>
    <n v="250895.01"/>
    <x v="5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6"/>
    <n v="97416"/>
    <n v="179732.68"/>
    <x v="6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7"/>
    <n v="123002"/>
    <n v="148980.34"/>
    <x v="7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8"/>
    <n v="123519"/>
    <n v="92076.69"/>
    <x v="8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09"/>
    <n v="95392"/>
    <n v="129757.04"/>
    <x v="9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10"/>
    <n v="98197"/>
    <n v="12595.39"/>
    <x v="0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11"/>
    <n v="0"/>
    <n v="162401.60000000001"/>
    <x v="10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612"/>
    <n v="122243"/>
    <n v="-124664.75"/>
    <x v="11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701"/>
    <n v="4000"/>
    <n v="4000"/>
    <x v="2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703"/>
    <n v="0"/>
    <n v="0"/>
    <x v="3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704"/>
    <n v="0"/>
    <n v="0"/>
    <x v="4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710"/>
    <n v="24904"/>
    <n v="29137.68"/>
    <x v="0"/>
    <x v="2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803"/>
    <n v="24959"/>
    <n v="29202.03"/>
    <x v="3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804"/>
    <n v="24552"/>
    <n v="30153.55"/>
    <x v="4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807"/>
    <n v="24904"/>
    <n v="30585.85"/>
    <x v="7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810"/>
    <n v="24728"/>
    <n v="33785.19"/>
    <x v="0"/>
    <x v="3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901"/>
    <n v="15488"/>
    <n v="19251.580000000002"/>
    <x v="2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902"/>
    <n v="22260"/>
    <n v="30049.89"/>
    <x v="1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904"/>
    <n v="0"/>
    <n v="16948.47"/>
    <x v="4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23 - E W BROWN UNIT  3"/>
    <n v="201905"/>
    <n v="59180"/>
    <n v="55733.45"/>
    <x v="5"/>
    <x v="1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30 - E W BROWN STEAM UNITS 1,2,3 SCRUBBER"/>
    <n v="201601"/>
    <n v="42"/>
    <n v="0"/>
    <x v="2"/>
    <x v="0"/>
  </r>
  <r>
    <x v="1"/>
    <x v="2"/>
    <s v="P42760: E W BROWN PLANT"/>
    <s v="506113 - LIQUID INJECTION - REAGENT ONLY"/>
    <x v="5"/>
    <s v="PPLCTL: TOTAL COST OF SALES"/>
    <s v="PPLCTE: TOTAL ELECTRIC COST OF SALES"/>
    <s v="PPLCES: SCRUB REACT AMM. ETC"/>
    <s v="5630 - E W BROWN STEAM UNITS 1,2,3 SCRUBBER"/>
    <n v="201602"/>
    <n v="-42"/>
    <n v="0"/>
    <x v="1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07"/>
    <n v="0"/>
    <n v="64381.4"/>
    <x v="7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08"/>
    <n v="0"/>
    <n v="286717.2"/>
    <x v="8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09"/>
    <n v="0"/>
    <n v="0"/>
    <x v="9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10"/>
    <n v="0"/>
    <n v="0"/>
    <x v="0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11"/>
    <n v="0"/>
    <n v="3628.13"/>
    <x v="10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612"/>
    <n v="0"/>
    <n v="59096.07"/>
    <x v="11"/>
    <x v="0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1"/>
    <n v="0"/>
    <n v="0"/>
    <x v="2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2"/>
    <n v="0"/>
    <n v="0"/>
    <x v="1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3"/>
    <n v="0"/>
    <n v="0"/>
    <x v="3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4"/>
    <n v="0"/>
    <n v="0"/>
    <x v="4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5"/>
    <n v="0"/>
    <n v="0"/>
    <x v="5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6"/>
    <n v="0"/>
    <n v="0"/>
    <x v="6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7"/>
    <n v="0"/>
    <n v="0"/>
    <x v="7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8"/>
    <n v="0"/>
    <n v="0"/>
    <x v="8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09"/>
    <n v="0"/>
    <n v="0"/>
    <x v="9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10"/>
    <n v="0"/>
    <n v="38400"/>
    <x v="0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11"/>
    <n v="115700"/>
    <n v="147615.74"/>
    <x v="10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712"/>
    <n v="0"/>
    <n v="0"/>
    <x v="11"/>
    <x v="2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1"/>
    <n v="0"/>
    <n v="0"/>
    <x v="2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2"/>
    <n v="0"/>
    <n v="0"/>
    <x v="1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3"/>
    <n v="0"/>
    <n v="15706.05"/>
    <x v="3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5"/>
    <n v="0"/>
    <n v="18786.419999999998"/>
    <x v="5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6"/>
    <n v="0"/>
    <n v="-41975.58"/>
    <x v="6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7"/>
    <n v="0"/>
    <n v="31180.83"/>
    <x v="7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08"/>
    <n v="0"/>
    <n v="-3053.16"/>
    <x v="8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10"/>
    <n v="0"/>
    <n v="15638.03"/>
    <x v="0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11"/>
    <n v="0"/>
    <n v="46757.63"/>
    <x v="10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812"/>
    <n v="0"/>
    <n v="49652.72"/>
    <x v="11"/>
    <x v="3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901"/>
    <n v="0"/>
    <n v="-3017.52"/>
    <x v="2"/>
    <x v="1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906"/>
    <n v="0"/>
    <n v="14105"/>
    <x v="6"/>
    <x v="1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909"/>
    <n v="0"/>
    <n v="57743"/>
    <x v="9"/>
    <x v="1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910"/>
    <n v="0"/>
    <n v="-29400"/>
    <x v="0"/>
    <x v="1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1912"/>
    <n v="0"/>
    <n v="43071"/>
    <x v="11"/>
    <x v="1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2001"/>
    <n v="0"/>
    <n v="13664"/>
    <x v="2"/>
    <x v="4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2005"/>
    <n v="0"/>
    <n v="44136"/>
    <x v="5"/>
    <x v="4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2007"/>
    <n v="0"/>
    <n v="28576.799999999999"/>
    <x v="7"/>
    <x v="4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2008"/>
    <n v="0"/>
    <n v="44474.400000000001"/>
    <x v="8"/>
    <x v="4"/>
  </r>
  <r>
    <x v="1"/>
    <x v="2"/>
    <s v="P42760: E W BROWN PLANT"/>
    <s v="506151 - ECR ACTIVATED CARBON"/>
    <x v="6"/>
    <s v="PPLCTL: TOTAL COST OF SALES"/>
    <s v="PPLCTE: TOTAL ELECTRIC COST OF SALES"/>
    <s v="PPLCER: ENVIRONMENTAL COST RECOVERY"/>
    <s v="5623 - E W BROWN UNIT  3"/>
    <n v="202009"/>
    <n v="0"/>
    <n v="44272.800000000003"/>
    <x v="9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1"/>
    <n v="0"/>
    <n v="24405.77"/>
    <x v="2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2"/>
    <n v="0"/>
    <n v="24523.96"/>
    <x v="1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4"/>
    <n v="0"/>
    <n v="13610.04"/>
    <x v="4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5"/>
    <n v="0"/>
    <n v="31279.56"/>
    <x v="5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6"/>
    <n v="0"/>
    <n v="23879.95"/>
    <x v="6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7"/>
    <n v="0"/>
    <n v="22948.45"/>
    <x v="7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8"/>
    <n v="0"/>
    <n v="34130.86"/>
    <x v="8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09"/>
    <n v="0"/>
    <n v="33820.93"/>
    <x v="9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10"/>
    <n v="0"/>
    <n v="22799.81"/>
    <x v="0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11"/>
    <n v="0"/>
    <n v="26939.24"/>
    <x v="10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612"/>
    <n v="0"/>
    <n v="21773"/>
    <x v="11"/>
    <x v="0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1"/>
    <n v="0"/>
    <n v="17853.439999999999"/>
    <x v="2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2"/>
    <n v="0"/>
    <n v="0"/>
    <x v="1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3"/>
    <n v="0"/>
    <n v="27000.55"/>
    <x v="3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4"/>
    <n v="0"/>
    <n v="7476.98"/>
    <x v="4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5"/>
    <n v="0"/>
    <n v="17987.63"/>
    <x v="5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6"/>
    <n v="0"/>
    <n v="29287.71"/>
    <x v="6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7"/>
    <n v="0"/>
    <n v="37224.31"/>
    <x v="7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8"/>
    <n v="0"/>
    <n v="25972.65"/>
    <x v="8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09"/>
    <n v="0"/>
    <n v="7549.15"/>
    <x v="9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10"/>
    <n v="0"/>
    <n v="34250.089999999997"/>
    <x v="0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11"/>
    <n v="0"/>
    <n v="30086.66"/>
    <x v="10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712"/>
    <n v="0"/>
    <n v="7175.98"/>
    <x v="11"/>
    <x v="2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1"/>
    <n v="0"/>
    <n v="34955.24"/>
    <x v="2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2"/>
    <n v="0"/>
    <n v="15521.04"/>
    <x v="1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3"/>
    <n v="0"/>
    <n v="34720.47"/>
    <x v="3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4"/>
    <n v="0"/>
    <n v="7271.45"/>
    <x v="4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5"/>
    <n v="0"/>
    <n v="19556.27"/>
    <x v="5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6"/>
    <n v="0"/>
    <n v="33367.910000000003"/>
    <x v="6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7"/>
    <n v="0"/>
    <n v="30506.12"/>
    <x v="7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8"/>
    <n v="0"/>
    <n v="15488.43"/>
    <x v="8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09"/>
    <n v="0"/>
    <n v="30808.31"/>
    <x v="9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10"/>
    <n v="0"/>
    <n v="33833.089999999997"/>
    <x v="0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11"/>
    <n v="0"/>
    <n v="34733.919999999998"/>
    <x v="10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812"/>
    <n v="0"/>
    <n v="30653.78"/>
    <x v="11"/>
    <x v="3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1"/>
    <n v="0"/>
    <n v="8298.3700000000008"/>
    <x v="2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2"/>
    <n v="0"/>
    <n v="8103.27"/>
    <x v="1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3"/>
    <n v="0"/>
    <n v="23650.18"/>
    <x v="3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4"/>
    <n v="0"/>
    <n v="39607.769999999997"/>
    <x v="4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5"/>
    <n v="0"/>
    <n v="31186.05"/>
    <x v="5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6"/>
    <n v="0"/>
    <n v="4077.46"/>
    <x v="6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7"/>
    <n v="0"/>
    <n v="40508.99"/>
    <x v="7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8"/>
    <n v="0"/>
    <n v="27676.17"/>
    <x v="8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09"/>
    <n v="0"/>
    <n v="20212.54"/>
    <x v="9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10"/>
    <n v="0"/>
    <n v="3687.87"/>
    <x v="0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1912"/>
    <n v="0"/>
    <n v="8484.24"/>
    <x v="11"/>
    <x v="1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1"/>
    <n v="0"/>
    <n v="34206.94"/>
    <x v="2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2"/>
    <n v="0"/>
    <n v="16151.25"/>
    <x v="1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3"/>
    <n v="0"/>
    <n v="16958.12"/>
    <x v="3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4"/>
    <n v="0"/>
    <n v="25300.54"/>
    <x v="4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5"/>
    <n v="0"/>
    <n v="54293.74"/>
    <x v="5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6"/>
    <n v="0"/>
    <n v="37206.92"/>
    <x v="6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7"/>
    <n v="0"/>
    <n v="45785.61"/>
    <x v="7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8"/>
    <n v="0"/>
    <n v="33373.800000000003"/>
    <x v="8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09"/>
    <n v="0"/>
    <n v="33440.71"/>
    <x v="9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10"/>
    <n v="0"/>
    <n v="41772.449999999997"/>
    <x v="0"/>
    <x v="4"/>
  </r>
  <r>
    <x v="1"/>
    <x v="2"/>
    <s v="P42760: E W BROWN PLANT"/>
    <s v="506152 - ECR SORBENT REACTANT - REAGENT ONLY"/>
    <x v="7"/>
    <s v="PPLCTL: TOTAL COST OF SALES"/>
    <s v="PPLCTE: TOTAL ELECTRIC COST OF SALES"/>
    <s v="PPLCER: ENVIRONMENTAL COST RECOVERY"/>
    <s v="5623 - E W BROWN UNIT  3"/>
    <n v="202011"/>
    <n v="0"/>
    <n v="8268.0300000000007"/>
    <x v="10"/>
    <x v="4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603"/>
    <n v="0"/>
    <n v="0"/>
    <x v="3"/>
    <x v="0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604"/>
    <n v="0"/>
    <n v="0"/>
    <x v="4"/>
    <x v="0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605"/>
    <n v="0"/>
    <n v="0"/>
    <x v="5"/>
    <x v="0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608"/>
    <n v="0"/>
    <n v="0"/>
    <x v="8"/>
    <x v="0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610"/>
    <n v="0"/>
    <n v="0"/>
    <x v="0"/>
    <x v="0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702"/>
    <n v="0"/>
    <n v="0"/>
    <x v="1"/>
    <x v="2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703"/>
    <n v="0"/>
    <n v="0"/>
    <x v="3"/>
    <x v="2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705"/>
    <n v="0"/>
    <n v="0"/>
    <x v="5"/>
    <x v="2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706"/>
    <n v="0"/>
    <n v="0"/>
    <x v="6"/>
    <x v="2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712"/>
    <n v="0"/>
    <n v="0"/>
    <x v="11"/>
    <x v="2"/>
  </r>
  <r>
    <x v="1"/>
    <x v="2"/>
    <s v="P42760: E W BROWN PLANT"/>
    <s v="506153 - ECR LIQUID INJECTION - REAGENT ONLY"/>
    <x v="8"/>
    <s v="PPLCTL: TOTAL COST OF SALES"/>
    <s v="PPLCTE: TOTAL ELECTRIC COST OF SALES"/>
    <s v="PPLCER: ENVIRONMENTAL COST RECOVERY"/>
    <s v="5623 - E W BROWN UNIT  3"/>
    <n v="201801"/>
    <n v="0"/>
    <n v="0"/>
    <x v="2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1"/>
    <n v="0"/>
    <n v="31053.52"/>
    <x v="2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2"/>
    <n v="0"/>
    <n v="19154.669999999998"/>
    <x v="1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4"/>
    <n v="0"/>
    <n v="8875.2999999999993"/>
    <x v="4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5"/>
    <n v="0"/>
    <n v="35662.550000000003"/>
    <x v="5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6"/>
    <n v="0"/>
    <n v="27093.3"/>
    <x v="6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7"/>
    <n v="0"/>
    <n v="44386.91"/>
    <x v="7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8"/>
    <n v="0"/>
    <n v="33418.699999999997"/>
    <x v="8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09"/>
    <n v="0"/>
    <n v="24354.86"/>
    <x v="9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10"/>
    <n v="0"/>
    <n v="22851.16"/>
    <x v="0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11"/>
    <n v="0"/>
    <n v="21500.639999999999"/>
    <x v="10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612"/>
    <n v="0"/>
    <n v="21669.919999999998"/>
    <x v="11"/>
    <x v="0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1"/>
    <n v="0"/>
    <n v="22288.799999999999"/>
    <x v="2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2"/>
    <n v="0"/>
    <n v="0"/>
    <x v="1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3"/>
    <n v="0"/>
    <n v="9181.2199999999993"/>
    <x v="3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4"/>
    <n v="0"/>
    <n v="37371.49"/>
    <x v="4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5"/>
    <n v="0"/>
    <n v="27834.94"/>
    <x v="5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6"/>
    <n v="0"/>
    <n v="26597.69"/>
    <x v="6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7"/>
    <n v="0"/>
    <n v="41143.769999999997"/>
    <x v="7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8"/>
    <n v="0"/>
    <n v="22281.32"/>
    <x v="8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09"/>
    <n v="0"/>
    <n v="6887.65"/>
    <x v="9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10"/>
    <n v="0"/>
    <n v="29033.58"/>
    <x v="0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11"/>
    <n v="0"/>
    <n v="31706.32"/>
    <x v="10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712"/>
    <n v="0"/>
    <n v="36432.400000000001"/>
    <x v="11"/>
    <x v="2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1"/>
    <n v="0"/>
    <n v="16887.88"/>
    <x v="2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2"/>
    <n v="0"/>
    <n v="26332.07"/>
    <x v="1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3"/>
    <n v="0"/>
    <n v="43487.26"/>
    <x v="3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4"/>
    <n v="0"/>
    <n v="15845.78"/>
    <x v="4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5"/>
    <n v="0"/>
    <n v="14691.96"/>
    <x v="5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6"/>
    <n v="0"/>
    <n v="35987.19"/>
    <x v="6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7"/>
    <n v="0"/>
    <n v="36862.720000000001"/>
    <x v="7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8"/>
    <n v="0"/>
    <n v="14975.39"/>
    <x v="8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09"/>
    <n v="0"/>
    <n v="40633.980000000003"/>
    <x v="9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10"/>
    <n v="0"/>
    <n v="25939.63"/>
    <x v="0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11"/>
    <n v="0"/>
    <n v="62485.1"/>
    <x v="10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812"/>
    <n v="0"/>
    <n v="8788.7199999999993"/>
    <x v="11"/>
    <x v="3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1"/>
    <n v="0"/>
    <n v="16882.04"/>
    <x v="2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2"/>
    <n v="0"/>
    <n v="7855.57"/>
    <x v="1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3"/>
    <n v="0"/>
    <n v="31382.34"/>
    <x v="3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4"/>
    <n v="0"/>
    <n v="30071.61"/>
    <x v="4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5"/>
    <n v="0"/>
    <n v="30286.13"/>
    <x v="5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7"/>
    <n v="0"/>
    <n v="26347.13"/>
    <x v="7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8"/>
    <n v="0"/>
    <n v="25531"/>
    <x v="8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09"/>
    <n v="0"/>
    <n v="19580.07"/>
    <x v="9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1912"/>
    <n v="0"/>
    <n v="7449.04"/>
    <x v="11"/>
    <x v="1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1"/>
    <n v="0"/>
    <n v="36322.5"/>
    <x v="2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2"/>
    <n v="0"/>
    <n v="22556.59"/>
    <x v="1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3"/>
    <n v="0"/>
    <n v="14406.4"/>
    <x v="3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4"/>
    <n v="0"/>
    <n v="21239.22"/>
    <x v="4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5"/>
    <n v="0"/>
    <n v="35130.839999999997"/>
    <x v="5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6"/>
    <n v="0"/>
    <n v="40168.94"/>
    <x v="6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7"/>
    <n v="0"/>
    <n v="5681.41"/>
    <x v="7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8"/>
    <n v="0"/>
    <n v="25363.53"/>
    <x v="8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09"/>
    <n v="0"/>
    <n v="6239.08"/>
    <x v="9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11"/>
    <n v="0"/>
    <n v="20125.93"/>
    <x v="10"/>
    <x v="4"/>
  </r>
  <r>
    <x v="1"/>
    <x v="2"/>
    <s v="P42760: E W BROWN PLANT"/>
    <s v="506154 - ECR NOX REDUCTION REAGENT"/>
    <x v="9"/>
    <s v="PPLCTL: TOTAL COST OF SALES"/>
    <s v="PPLCTE: TOTAL ELECTRIC COST OF SALES"/>
    <s v="PPLCER: ENVIRONMENTAL COST RECOVERY"/>
    <s v="5623 - E W BROWN UNIT  3"/>
    <n v="202012"/>
    <n v="0"/>
    <n v="13898.89"/>
    <x v="1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1"/>
    <n v="10018.99"/>
    <n v="104624.18"/>
    <x v="2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2"/>
    <n v="5858.28"/>
    <n v="58834.82"/>
    <x v="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3"/>
    <n v="4437.4399999999996"/>
    <n v="44709.66"/>
    <x v="3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4"/>
    <n v="9901.83"/>
    <n v="98988.14"/>
    <x v="4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5"/>
    <n v="12531.35"/>
    <n v="121849.7"/>
    <x v="5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6"/>
    <n v="12647.95"/>
    <n v="120618.87"/>
    <x v="6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7"/>
    <n v="13219.09"/>
    <n v="123617.29"/>
    <x v="7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8"/>
    <n v="12486.34"/>
    <n v="112885.29"/>
    <x v="8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09"/>
    <n v="8903"/>
    <n v="97878.2"/>
    <x v="9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10"/>
    <n v="11928.08"/>
    <n v="118608.55"/>
    <x v="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11"/>
    <n v="11194.32"/>
    <n v="108347.87"/>
    <x v="1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612"/>
    <n v="11627.72"/>
    <n v="112889.7"/>
    <x v="1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1"/>
    <n v="8425.5400000000009"/>
    <n v="80121.77"/>
    <x v="2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2"/>
    <n v="10183.969999999999"/>
    <n v="95637.38"/>
    <x v="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3"/>
    <n v="4638.33"/>
    <n v="43156.23"/>
    <x v="3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4"/>
    <n v="11529.97"/>
    <n v="106300.12"/>
    <x v="4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5"/>
    <n v="11975.31"/>
    <n v="109809.67"/>
    <x v="5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6"/>
    <n v="9974.2099999999991"/>
    <n v="90395.26"/>
    <x v="6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7"/>
    <n v="13149.15"/>
    <n v="118293.96"/>
    <x v="7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8"/>
    <n v="12124.24"/>
    <n v="108707.5"/>
    <x v="8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09"/>
    <n v="9582.06"/>
    <n v="81987.289999999994"/>
    <x v="9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10"/>
    <n v="10374.68"/>
    <n v="90318.05"/>
    <x v="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11"/>
    <n v="16837.71"/>
    <n v="148003.03"/>
    <x v="1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712"/>
    <n v="13327.11"/>
    <n v="119366.52"/>
    <x v="1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1"/>
    <n v="13748.26"/>
    <n v="124753.13"/>
    <x v="2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2"/>
    <n v="11323.97"/>
    <n v="107855.36"/>
    <x v="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3"/>
    <n v="0"/>
    <n v="0"/>
    <x v="3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4"/>
    <n v="12911.65"/>
    <n v="120522.99"/>
    <x v="4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5"/>
    <n v="13503.66"/>
    <n v="125782.75"/>
    <x v="5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6"/>
    <n v="13930.35"/>
    <n v="129289.11"/>
    <x v="6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7"/>
    <n v="13878.84"/>
    <n v="128322.93"/>
    <x v="7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8"/>
    <n v="14121.14"/>
    <n v="133596.32999999999"/>
    <x v="8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09"/>
    <n v="10984.82"/>
    <n v="67014.41"/>
    <x v="9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10"/>
    <n v="12562.58"/>
    <n v="94446.47"/>
    <x v="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11"/>
    <n v="10085.549999999999"/>
    <n v="81939.320000000007"/>
    <x v="1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812"/>
    <n v="10712.94"/>
    <n v="91335.66"/>
    <x v="1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1"/>
    <n v="12327.82"/>
    <n v="117079.75"/>
    <x v="2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2"/>
    <n v="10905.75"/>
    <n v="112842.45"/>
    <x v="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3"/>
    <n v="13333.88"/>
    <n v="147933.46"/>
    <x v="3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5"/>
    <n v="6384.48"/>
    <n v="77277.850000000006"/>
    <x v="5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6"/>
    <n v="10440.31"/>
    <n v="130733.05"/>
    <x v="6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7"/>
    <n v="11087.1"/>
    <n v="142066.04"/>
    <x v="7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8"/>
    <n v="10881.42"/>
    <n v="141187.85"/>
    <x v="8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09"/>
    <n v="10691.96"/>
    <n v="131477.6"/>
    <x v="9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10"/>
    <n v="12347.67"/>
    <n v="155780.32999999999"/>
    <x v="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11"/>
    <n v="11671.72"/>
    <n v="151451.72"/>
    <x v="1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1912"/>
    <n v="8355.51"/>
    <n v="110181.01"/>
    <x v="1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1"/>
    <n v="5402.92"/>
    <n v="72754.63"/>
    <x v="2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3"/>
    <n v="4207.72"/>
    <n v="57995.1"/>
    <x v="3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4"/>
    <n v="4996.17"/>
    <n v="69241.259999999995"/>
    <x v="4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5"/>
    <n v="12304.22"/>
    <n v="171821.74"/>
    <x v="5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6"/>
    <n v="12158.67"/>
    <n v="171103.4"/>
    <x v="6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7"/>
    <n v="13441.3"/>
    <n v="189053.77"/>
    <x v="7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8"/>
    <n v="12753.54"/>
    <n v="177744.5"/>
    <x v="8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09"/>
    <n v="12355.21"/>
    <n v="167112.51"/>
    <x v="9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10"/>
    <n v="12924.87"/>
    <n v="175412.48000000001"/>
    <x v="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11"/>
    <n v="13188.47"/>
    <n v="180686.27"/>
    <x v="1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1 - GHENT UNIT 1"/>
    <n v="202012"/>
    <n v="10663.37"/>
    <n v="146978.57"/>
    <x v="1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1"/>
    <n v="7528.1"/>
    <n v="78612.850000000006"/>
    <x v="2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2"/>
    <n v="10047.69"/>
    <n v="100909.14"/>
    <x v="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3"/>
    <n v="9838.85"/>
    <n v="99121.78"/>
    <x v="3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4"/>
    <n v="8866.11"/>
    <n v="88634.09"/>
    <x v="4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5"/>
    <n v="9442.73"/>
    <n v="91817.23"/>
    <x v="5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6"/>
    <n v="11373.47"/>
    <n v="108464.62"/>
    <x v="6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7"/>
    <n v="10623.26"/>
    <n v="99342.59"/>
    <x v="7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8"/>
    <n v="10958.96"/>
    <n v="99076.7"/>
    <x v="8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09"/>
    <n v="8138.79"/>
    <n v="89476.6"/>
    <x v="9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10"/>
    <n v="1858"/>
    <n v="18475.29"/>
    <x v="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11"/>
    <n v="9481.06"/>
    <n v="91765.52"/>
    <x v="1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612"/>
    <n v="8634.39"/>
    <n v="83828.44"/>
    <x v="1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1"/>
    <n v="9137.8799999999992"/>
    <n v="86895.69"/>
    <x v="2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2"/>
    <n v="7950.76"/>
    <n v="74665.37"/>
    <x v="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3"/>
    <n v="11418.31"/>
    <n v="106238.93"/>
    <x v="3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4"/>
    <n v="10252.379999999999"/>
    <n v="94521.42"/>
    <x v="4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5"/>
    <n v="8530.3799999999992"/>
    <n v="78220.789999999994"/>
    <x v="5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6"/>
    <n v="9184.69"/>
    <n v="83239.92"/>
    <x v="6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7"/>
    <n v="11154.82"/>
    <n v="100352.33"/>
    <x v="7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8"/>
    <n v="8776.0400000000009"/>
    <n v="78687.11"/>
    <x v="8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09"/>
    <n v="8403.48"/>
    <n v="71902.97"/>
    <x v="9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10"/>
    <n v="5875.36"/>
    <n v="51148.67"/>
    <x v="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11"/>
    <n v="8810.49"/>
    <n v="77443.98"/>
    <x v="1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712"/>
    <n v="11013.73"/>
    <n v="98646.34"/>
    <x v="1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1"/>
    <n v="11975.5"/>
    <n v="108666.93"/>
    <x v="2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2"/>
    <n v="10163.469999999999"/>
    <n v="96802.16"/>
    <x v="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3"/>
    <n v="12861.51"/>
    <n v="119653.84"/>
    <x v="3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4"/>
    <n v="12885.21"/>
    <n v="120276.19"/>
    <x v="4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5"/>
    <n v="12434.07"/>
    <n v="115819.83"/>
    <x v="5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6"/>
    <n v="13249.01"/>
    <n v="122965.51"/>
    <x v="6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7"/>
    <n v="13817.66"/>
    <n v="127757.27"/>
    <x v="7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8"/>
    <n v="14073.55"/>
    <n v="133146.09"/>
    <x v="8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09"/>
    <n v="9201.01"/>
    <n v="56132.03"/>
    <x v="9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10"/>
    <n v="13579.49"/>
    <n v="102091.68"/>
    <x v="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11"/>
    <n v="9464.44"/>
    <n v="76893.16"/>
    <x v="1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812"/>
    <n v="5169.7"/>
    <n v="44075.48"/>
    <x v="1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1"/>
    <n v="11218.33"/>
    <n v="106542.7"/>
    <x v="2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2"/>
    <n v="9279.1"/>
    <n v="96011.41"/>
    <x v="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3"/>
    <n v="11860.08"/>
    <n v="131582.31"/>
    <x v="3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4"/>
    <n v="12333.03"/>
    <n v="142735.79"/>
    <x v="4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5"/>
    <n v="10425.18"/>
    <n v="126186.54"/>
    <x v="5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6"/>
    <n v="10376.969999999999"/>
    <n v="129939.91"/>
    <x v="6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7"/>
    <n v="10712.07"/>
    <n v="137260.54999999999"/>
    <x v="7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8"/>
    <n v="10946.97"/>
    <n v="142038.37"/>
    <x v="8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09"/>
    <n v="6555.17"/>
    <n v="80608.05"/>
    <x v="9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11"/>
    <n v="3425.36"/>
    <n v="44447.32"/>
    <x v="1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1912"/>
    <n v="9029.02"/>
    <n v="119062.34"/>
    <x v="1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1"/>
    <n v="7079.48"/>
    <n v="95330.85"/>
    <x v="2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2"/>
    <n v="8129.29"/>
    <n v="110550.03"/>
    <x v="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3"/>
    <n v="9412.82"/>
    <n v="129737.11"/>
    <x v="3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4"/>
    <n v="8715.02"/>
    <n v="120780.32"/>
    <x v="4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5"/>
    <n v="2326.8200000000002"/>
    <n v="32492.78"/>
    <x v="5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6"/>
    <n v="9018.4599999999991"/>
    <n v="126912.66"/>
    <x v="6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7"/>
    <n v="11257.7"/>
    <n v="158341.13"/>
    <x v="7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8"/>
    <n v="9580.98"/>
    <n v="133528.93"/>
    <x v="8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09"/>
    <n v="4828.55"/>
    <n v="65309.38"/>
    <x v="9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10"/>
    <n v="9592.85"/>
    <n v="130191.3"/>
    <x v="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11"/>
    <n v="9058.75"/>
    <n v="124107.78"/>
    <x v="1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2 - GHENT UNIT 2"/>
    <n v="202012"/>
    <n v="8044.96"/>
    <n v="110887.71"/>
    <x v="1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1"/>
    <n v="7922.21"/>
    <n v="82728.37"/>
    <x v="2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2"/>
    <n v="10534.23"/>
    <n v="105795.47"/>
    <x v="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3"/>
    <n v="7793.92"/>
    <n v="78528.05"/>
    <x v="3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4"/>
    <n v="10283.34"/>
    <n v="102802.07"/>
    <x v="4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5"/>
    <n v="6699.63"/>
    <n v="65144.45"/>
    <x v="5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6"/>
    <n v="11605.95"/>
    <n v="110681.7"/>
    <x v="6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7"/>
    <n v="13041.8"/>
    <n v="121959.37"/>
    <x v="7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8"/>
    <n v="13157.31"/>
    <n v="118951.33"/>
    <x v="8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09"/>
    <n v="10479.48"/>
    <n v="115209.78"/>
    <x v="9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10"/>
    <n v="10857.35"/>
    <n v="107961.60000000001"/>
    <x v="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11"/>
    <n v="3857.12"/>
    <n v="37332.39"/>
    <x v="1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612"/>
    <n v="7757.36"/>
    <n v="75313.649999999994"/>
    <x v="1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1"/>
    <n v="8458.39"/>
    <n v="80434.16"/>
    <x v="2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2"/>
    <n v="7235.2"/>
    <n v="67945.56"/>
    <x v="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3"/>
    <n v="12407.78"/>
    <n v="115445.22"/>
    <x v="3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4"/>
    <n v="9836.58"/>
    <n v="90687.97"/>
    <x v="4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5"/>
    <n v="9508.1299999999992"/>
    <n v="87186.43"/>
    <x v="5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6"/>
    <n v="10553.62"/>
    <n v="95646.39"/>
    <x v="6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7"/>
    <n v="13336.6"/>
    <n v="119980.32"/>
    <x v="7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8"/>
    <n v="10936.13"/>
    <n v="98054.76"/>
    <x v="8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09"/>
    <n v="9533.67"/>
    <n v="81573.25"/>
    <x v="9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10"/>
    <n v="3824.92"/>
    <n v="33298.31"/>
    <x v="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11"/>
    <n v="4788.58"/>
    <n v="42091.49"/>
    <x v="1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712"/>
    <n v="10514.28"/>
    <n v="94172.93"/>
    <x v="1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1"/>
    <n v="11850.15"/>
    <n v="107529.49"/>
    <x v="2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2"/>
    <n v="7357.21"/>
    <n v="70073.88"/>
    <x v="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3"/>
    <n v="10948.06"/>
    <n v="101852.54"/>
    <x v="3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4"/>
    <n v="12139.21"/>
    <n v="113312.7"/>
    <x v="4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5"/>
    <n v="12072.38"/>
    <n v="112450.79"/>
    <x v="5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6"/>
    <n v="12621.05"/>
    <n v="117137.35"/>
    <x v="6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7"/>
    <n v="12733.23"/>
    <n v="117730.69"/>
    <x v="7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8"/>
    <n v="12662.2"/>
    <n v="119793.69"/>
    <x v="8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09"/>
    <n v="6760.05"/>
    <n v="41240.620000000003"/>
    <x v="9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11"/>
    <n v="380.53"/>
    <n v="3091.59"/>
    <x v="1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812"/>
    <n v="8697.84"/>
    <n v="74155.460000000006"/>
    <x v="1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1"/>
    <n v="9720.7000000000007"/>
    <n v="92319.41"/>
    <x v="2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2"/>
    <n v="9663.61"/>
    <n v="99989.96"/>
    <x v="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3"/>
    <n v="10772.36"/>
    <n v="119514.54"/>
    <x v="3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4"/>
    <n v="10450.799999999999"/>
    <n v="120951.88"/>
    <x v="4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5"/>
    <n v="10559.68"/>
    <n v="127814.53"/>
    <x v="5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6"/>
    <n v="8698.52"/>
    <n v="108922.44"/>
    <x v="6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7"/>
    <n v="9705.7800000000007"/>
    <n v="124366.32"/>
    <x v="7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8"/>
    <n v="10241.25"/>
    <n v="132881.56"/>
    <x v="8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09"/>
    <n v="9313.43"/>
    <n v="114526.01"/>
    <x v="9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10"/>
    <n v="1275.44"/>
    <n v="16091.17"/>
    <x v="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11"/>
    <n v="6259.08"/>
    <n v="81217.539999999994"/>
    <x v="1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1912"/>
    <n v="8653.1"/>
    <n v="114105.22"/>
    <x v="1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1"/>
    <n v="9176.64"/>
    <n v="123570.78"/>
    <x v="2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2"/>
    <n v="10095.549999999999"/>
    <n v="137289.15"/>
    <x v="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3"/>
    <n v="11091.59"/>
    <n v="152875.64000000001"/>
    <x v="3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4"/>
    <n v="6160.81"/>
    <n v="85381.86"/>
    <x v="4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5"/>
    <n v="9564.1299999999992"/>
    <n v="133557.88"/>
    <x v="5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6"/>
    <n v="10047.65"/>
    <n v="141395.98000000001"/>
    <x v="6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7"/>
    <n v="11439.66"/>
    <n v="160900.42000000001"/>
    <x v="7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8"/>
    <n v="10524.4"/>
    <n v="146677.25"/>
    <x v="8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09"/>
    <n v="9222.49"/>
    <n v="124740.37"/>
    <x v="9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10"/>
    <n v="980.82"/>
    <n v="13311.4"/>
    <x v="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11"/>
    <n v="10420.450000000001"/>
    <n v="142763.51"/>
    <x v="1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3 - GHENT UNIT 3"/>
    <n v="202012"/>
    <n v="9195.83"/>
    <n v="126750.73"/>
    <x v="1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1"/>
    <n v="10064.700000000001"/>
    <n v="105101.51"/>
    <x v="2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2"/>
    <n v="12964.8"/>
    <n v="130205.73"/>
    <x v="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3"/>
    <n v="10665.79"/>
    <n v="107463.73"/>
    <x v="3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4"/>
    <n v="2074.7199999999998"/>
    <n v="20740.88"/>
    <x v="4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5"/>
    <n v="12749.29"/>
    <n v="123968.86"/>
    <x v="5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6"/>
    <n v="13798.63"/>
    <n v="131592.48000000001"/>
    <x v="6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7"/>
    <n v="10293.85"/>
    <n v="96262.13"/>
    <x v="7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8"/>
    <n v="12916.39"/>
    <n v="116773.25"/>
    <x v="8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09"/>
    <n v="9726.73"/>
    <n v="106934.16"/>
    <x v="9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10"/>
    <n v="11405.57"/>
    <n v="113412.9"/>
    <x v="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11"/>
    <n v="11200.5"/>
    <n v="108755.23"/>
    <x v="10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612"/>
    <n v="11917.53"/>
    <n v="115703.37"/>
    <x v="11"/>
    <x v="0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1"/>
    <n v="11388.19"/>
    <n v="108294.78"/>
    <x v="2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2"/>
    <n v="9943.07"/>
    <n v="93375.1"/>
    <x v="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3"/>
    <n v="13767.58"/>
    <n v="128097.15"/>
    <x v="3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4"/>
    <n v="4084.07"/>
    <n v="37652.93"/>
    <x v="4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5"/>
    <n v="11437.18"/>
    <n v="104875.19"/>
    <x v="5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6"/>
    <n v="12134.48"/>
    <n v="109973.56"/>
    <x v="6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7"/>
    <n v="12653.43"/>
    <n v="113834.3"/>
    <x v="7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8"/>
    <n v="11792.59"/>
    <n v="105733.89"/>
    <x v="8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09"/>
    <n v="11945.79"/>
    <n v="102212.15"/>
    <x v="9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10"/>
    <n v="10987.04"/>
    <n v="95649.02"/>
    <x v="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11"/>
    <n v="15096.22"/>
    <n v="132695.38"/>
    <x v="10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712"/>
    <n v="11644.88"/>
    <n v="104299.34"/>
    <x v="11"/>
    <x v="2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1"/>
    <n v="12893.09"/>
    <n v="116993.23"/>
    <x v="2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2"/>
    <n v="10656.35"/>
    <n v="101496.61"/>
    <x v="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3"/>
    <n v="13374.43"/>
    <n v="124425.67"/>
    <x v="3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4"/>
    <n v="2605.9299999999998"/>
    <n v="24324.89"/>
    <x v="4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5"/>
    <n v="11289.89"/>
    <n v="105162.11"/>
    <x v="5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6"/>
    <n v="11082.59"/>
    <n v="102858.73"/>
    <x v="6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7"/>
    <n v="12323.27"/>
    <n v="113940.23"/>
    <x v="7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8"/>
    <n v="13149.11"/>
    <n v="124400.21"/>
    <x v="8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09"/>
    <n v="9968.1200000000008"/>
    <n v="60811.89"/>
    <x v="9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10"/>
    <n v="11256.93"/>
    <n v="84630.49"/>
    <x v="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11"/>
    <n v="9506.48"/>
    <n v="77234.710000000006"/>
    <x v="10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812"/>
    <n v="11539.52"/>
    <n v="98382.86"/>
    <x v="11"/>
    <x v="3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1"/>
    <n v="10872.15"/>
    <n v="103254.96"/>
    <x v="2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2"/>
    <n v="9280.5400000000009"/>
    <n v="96026.31"/>
    <x v="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3"/>
    <n v="442.68"/>
    <n v="4911.34"/>
    <x v="3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4"/>
    <n v="12477.17"/>
    <n v="144403.98000000001"/>
    <x v="4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5"/>
    <n v="9876.66"/>
    <n v="119547.25"/>
    <x v="5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6"/>
    <n v="8481.2000000000007"/>
    <n v="106201.17"/>
    <x v="6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7"/>
    <n v="10346.049999999999"/>
    <n v="132570.5"/>
    <x v="7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8"/>
    <n v="9697.36"/>
    <n v="125824.51"/>
    <x v="8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09"/>
    <n v="9534.44"/>
    <n v="117243.74"/>
    <x v="9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10"/>
    <n v="10251.89"/>
    <n v="129339.61"/>
    <x v="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11"/>
    <n v="9911.84"/>
    <n v="128615.59"/>
    <x v="10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1912"/>
    <n v="10005.370000000001"/>
    <n v="131937.10999999999"/>
    <x v="11"/>
    <x v="1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1"/>
    <n v="11500.96"/>
    <n v="154869.60999999999"/>
    <x v="2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2"/>
    <n v="11513.16"/>
    <n v="156567.20000000001"/>
    <x v="1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3"/>
    <n v="642.87"/>
    <n v="8860.69"/>
    <x v="3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5"/>
    <n v="5186.83"/>
    <n v="72431.259999999995"/>
    <x v="5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6"/>
    <n v="7512.22"/>
    <n v="105716.03"/>
    <x v="6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7"/>
    <n v="10330.34"/>
    <n v="145297.68"/>
    <x v="7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8"/>
    <n v="8850.08"/>
    <n v="123342.46"/>
    <x v="8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09"/>
    <n v="8862.75"/>
    <n v="119874.64"/>
    <x v="9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10"/>
    <n v="10667.46"/>
    <n v="144775.57999999999"/>
    <x v="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11"/>
    <n v="10571.33"/>
    <n v="144830.60999999999"/>
    <x v="10"/>
    <x v="4"/>
  </r>
  <r>
    <x v="1"/>
    <x v="3"/>
    <s v="P42780: GHENT PLANT"/>
    <s v="502006 - SCRUBBER REACTANT EX"/>
    <x v="0"/>
    <s v="PPLCTL: TOTAL COST OF SALES"/>
    <s v="PPLCTE: TOTAL ELECTRIC COST OF SALES"/>
    <s v="PPLCES: SCRUB REACT AMM. ETC"/>
    <s v="5654 - GHENT UNIT 4"/>
    <n v="202012"/>
    <n v="11127.84"/>
    <n v="153380.59"/>
    <x v="11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4"/>
    <n v="0"/>
    <n v="528.6"/>
    <x v="4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5"/>
    <n v="0"/>
    <n v="13626.24"/>
    <x v="5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6"/>
    <n v="0"/>
    <n v="12064"/>
    <x v="6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7"/>
    <n v="0"/>
    <n v="12349.35"/>
    <x v="7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8"/>
    <n v="0"/>
    <n v="13210.25"/>
    <x v="8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09"/>
    <n v="0"/>
    <n v="21058.82"/>
    <x v="9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10"/>
    <n v="0"/>
    <n v="14519.79"/>
    <x v="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11"/>
    <n v="0"/>
    <n v="11850.94"/>
    <x v="1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1 - GHENT UNIT 1"/>
    <n v="202012"/>
    <n v="0"/>
    <n v="21228.81"/>
    <x v="11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4"/>
    <n v="0"/>
    <n v="528.6"/>
    <x v="4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5"/>
    <n v="0"/>
    <n v="13626.24"/>
    <x v="5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6"/>
    <n v="0"/>
    <n v="12064"/>
    <x v="6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7"/>
    <n v="0"/>
    <n v="12349.35"/>
    <x v="7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8"/>
    <n v="0"/>
    <n v="13210.25"/>
    <x v="8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09"/>
    <n v="0"/>
    <n v="21058.82"/>
    <x v="9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10"/>
    <n v="0"/>
    <n v="14519.79"/>
    <x v="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11"/>
    <n v="0"/>
    <n v="11850.94"/>
    <x v="1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2 - GHENT UNIT 2"/>
    <n v="202012"/>
    <n v="0"/>
    <n v="21228.81"/>
    <x v="11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4"/>
    <n v="0"/>
    <n v="528.6"/>
    <x v="4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5"/>
    <n v="0"/>
    <n v="13626.24"/>
    <x v="5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6"/>
    <n v="0"/>
    <n v="12064"/>
    <x v="6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7"/>
    <n v="0"/>
    <n v="12349.35"/>
    <x v="7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8"/>
    <n v="0"/>
    <n v="13210.25"/>
    <x v="8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09"/>
    <n v="0"/>
    <n v="21058.82"/>
    <x v="9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10"/>
    <n v="0"/>
    <n v="14519.79"/>
    <x v="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11"/>
    <n v="0"/>
    <n v="11850.94"/>
    <x v="1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3 - GHENT UNIT 3"/>
    <n v="202012"/>
    <n v="0"/>
    <n v="21228.81"/>
    <x v="11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4"/>
    <n v="0"/>
    <n v="528.6"/>
    <x v="4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5"/>
    <n v="0"/>
    <n v="13626.24"/>
    <x v="5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6"/>
    <n v="0"/>
    <n v="12064"/>
    <x v="6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7"/>
    <n v="0"/>
    <n v="12349.35"/>
    <x v="7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8"/>
    <n v="0"/>
    <n v="13210.25"/>
    <x v="8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09"/>
    <n v="0"/>
    <n v="21058.82"/>
    <x v="9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10"/>
    <n v="0"/>
    <n v="14519.79"/>
    <x v="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11"/>
    <n v="0"/>
    <n v="11850.94"/>
    <x v="1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4 - GHENT UNIT 4"/>
    <n v="202012"/>
    <n v="0"/>
    <n v="21228.81"/>
    <x v="11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4"/>
    <n v="19398"/>
    <n v="0"/>
    <x v="4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5"/>
    <n v="51877"/>
    <n v="0"/>
    <x v="5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6"/>
    <n v="68722.240000000005"/>
    <n v="0"/>
    <x v="6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7"/>
    <n v="103427.76"/>
    <n v="0"/>
    <x v="7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8"/>
    <n v="102126.51"/>
    <n v="0"/>
    <x v="8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09"/>
    <n v="96058.26"/>
    <n v="0"/>
    <x v="9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10"/>
    <n v="72429.97"/>
    <n v="0"/>
    <x v="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11"/>
    <n v="86541.23"/>
    <n v="0"/>
    <x v="10"/>
    <x v="4"/>
  </r>
  <r>
    <x v="1"/>
    <x v="3"/>
    <s v="P42780: GHENT PLANT"/>
    <s v="502014 - PROCESS WATER CHEMICALS"/>
    <x v="1"/>
    <s v="PPLCTL: TOTAL COST OF SALES"/>
    <s v="PPLCTE: TOTAL ELECTRIC COST OF SALES"/>
    <s v="PPLCES: SCRUB REACT AMM. ETC"/>
    <s v="5657 - GHENT COMMON"/>
    <n v="202012"/>
    <n v="125581.73"/>
    <n v="0"/>
    <x v="11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1"/>
    <n v="130.52000000000001"/>
    <n v="67271.31"/>
    <x v="2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2"/>
    <n v="88.42"/>
    <n v="42049.02"/>
    <x v="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3"/>
    <n v="65.63"/>
    <n v="29110.19"/>
    <x v="3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4"/>
    <n v="141.49"/>
    <n v="62866.84"/>
    <x v="4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5"/>
    <n v="190.65"/>
    <n v="84925.05"/>
    <x v="5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6"/>
    <n v="259.33"/>
    <n v="117766.95"/>
    <x v="6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7"/>
    <n v="216.95"/>
    <n v="96536.24"/>
    <x v="7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8"/>
    <n v="227.71"/>
    <n v="96082.98"/>
    <x v="8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09"/>
    <n v="206.98"/>
    <n v="84060.45"/>
    <x v="9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10"/>
    <n v="177.78"/>
    <n v="66319.06"/>
    <x v="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11"/>
    <n v="214.27"/>
    <n v="76153.710000000006"/>
    <x v="1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612"/>
    <n v="224.69"/>
    <n v="80126.720000000001"/>
    <x v="1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1"/>
    <n v="165.89"/>
    <n v="61971.53"/>
    <x v="2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2"/>
    <n v="186.63"/>
    <n v="73422.11"/>
    <x v="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3"/>
    <n v="94.74"/>
    <n v="43287.66"/>
    <x v="3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4"/>
    <n v="178.79"/>
    <n v="83428.789999999994"/>
    <x v="4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5"/>
    <n v="175.86"/>
    <n v="83391.06"/>
    <x v="5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6"/>
    <n v="173.1"/>
    <n v="77869.070000000007"/>
    <x v="6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7"/>
    <n v="191.68"/>
    <n v="78523.64"/>
    <x v="7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8"/>
    <n v="251.36"/>
    <n v="93963.37"/>
    <x v="8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09"/>
    <n v="136.09"/>
    <n v="46477.46"/>
    <x v="9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10"/>
    <n v="228.32"/>
    <n v="83654.16"/>
    <x v="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11"/>
    <n v="264.10000000000002"/>
    <n v="103120.47"/>
    <x v="1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712"/>
    <n v="194.61"/>
    <n v="88096.04"/>
    <x v="1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1"/>
    <n v="291.91000000000003"/>
    <n v="128980.46"/>
    <x v="2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2"/>
    <n v="183.91"/>
    <n v="82206.86"/>
    <x v="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4"/>
    <n v="223.65"/>
    <n v="89205.04"/>
    <x v="4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5"/>
    <n v="204.5"/>
    <n v="76348.02"/>
    <x v="5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6"/>
    <n v="201.02"/>
    <n v="73018.5"/>
    <x v="6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7"/>
    <n v="215.25"/>
    <n v="80866.39"/>
    <x v="7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8"/>
    <n v="183.65"/>
    <n v="70326.94"/>
    <x v="8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09"/>
    <n v="190.5"/>
    <n v="79036.78"/>
    <x v="9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10"/>
    <n v="207.72"/>
    <n v="90198.26"/>
    <x v="0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11"/>
    <n v="170.34"/>
    <n v="76995.39"/>
    <x v="10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812"/>
    <n v="150.26"/>
    <n v="66984.399999999994"/>
    <x v="1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1"/>
    <n v="204.96"/>
    <n v="86640.7"/>
    <x v="2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2"/>
    <n v="185.41"/>
    <n v="72009.8"/>
    <x v="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3"/>
    <n v="172.56"/>
    <n v="66635.78"/>
    <x v="3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5"/>
    <n v="129.05000000000001"/>
    <n v="46423.16"/>
    <x v="5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6"/>
    <n v="150.28"/>
    <n v="50680.43"/>
    <x v="6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7"/>
    <n v="207.78"/>
    <n v="67804.850000000006"/>
    <x v="7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8"/>
    <n v="169.56"/>
    <n v="54756.01"/>
    <x v="8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09"/>
    <n v="155.16999999999999"/>
    <n v="50336.32"/>
    <x v="9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10"/>
    <n v="205.57"/>
    <n v="68302.649999999994"/>
    <x v="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11"/>
    <n v="151.52000000000001"/>
    <n v="54565.38"/>
    <x v="1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1912"/>
    <n v="142.96"/>
    <n v="51714.35"/>
    <x v="1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1"/>
    <n v="75.08"/>
    <n v="26601.03"/>
    <x v="2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3"/>
    <n v="82.7"/>
    <n v="29245.200000000001"/>
    <x v="3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4"/>
    <n v="75.930000000000007"/>
    <n v="26752.41"/>
    <x v="4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5"/>
    <n v="162.5"/>
    <n v="56242.89"/>
    <x v="5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6"/>
    <n v="197.62"/>
    <n v="65920.12"/>
    <x v="6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7"/>
    <n v="232.32"/>
    <n v="74182.100000000006"/>
    <x v="7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8"/>
    <n v="206.52"/>
    <n v="64404.36"/>
    <x v="8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09"/>
    <n v="230.31"/>
    <n v="71866.89"/>
    <x v="9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10"/>
    <n v="176.91"/>
    <n v="55995.43"/>
    <x v="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11"/>
    <n v="162.06"/>
    <n v="53869.56"/>
    <x v="1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1 - GHENT UNIT 1"/>
    <n v="202012"/>
    <n v="172.8"/>
    <n v="59180.53"/>
    <x v="11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1"/>
    <n v="103.1"/>
    <n v="53138.77"/>
    <x v="2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2"/>
    <n v="158.83000000000001"/>
    <n v="75533.210000000006"/>
    <x v="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3"/>
    <n v="115.16"/>
    <n v="51079.23"/>
    <x v="3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4"/>
    <n v="146.79"/>
    <n v="65221.74"/>
    <x v="4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5"/>
    <n v="101.82"/>
    <n v="45355.72"/>
    <x v="5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6"/>
    <n v="237.72"/>
    <n v="107953.41"/>
    <x v="6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7"/>
    <n v="213.82"/>
    <n v="95143.49"/>
    <x v="7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8"/>
    <n v="239.7"/>
    <n v="101142.2"/>
    <x v="8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09"/>
    <n v="243.38"/>
    <n v="98843.520000000004"/>
    <x v="9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10"/>
    <n v="161.65"/>
    <n v="60301.919999999998"/>
    <x v="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11"/>
    <n v="73.75"/>
    <n v="26211.49"/>
    <x v="1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612"/>
    <n v="149.75"/>
    <n v="53402.36"/>
    <x v="1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1"/>
    <n v="167.56"/>
    <n v="62595.39"/>
    <x v="2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2"/>
    <n v="133.4"/>
    <n v="52480.9"/>
    <x v="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3"/>
    <n v="254.98"/>
    <n v="116502.92"/>
    <x v="3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4"/>
    <n v="153.47"/>
    <n v="71613.72"/>
    <x v="4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5"/>
    <n v="140.49"/>
    <n v="66618.960000000006"/>
    <x v="5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6"/>
    <n v="184.27"/>
    <n v="82893.899999999994"/>
    <x v="6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7"/>
    <n v="195.6"/>
    <n v="80129.509999999995"/>
    <x v="7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8"/>
    <n v="228.11"/>
    <n v="85272.06"/>
    <x v="8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09"/>
    <n v="136.22999999999999"/>
    <n v="46525.27"/>
    <x v="9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10"/>
    <n v="84.69"/>
    <n v="31029.57"/>
    <x v="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11"/>
    <n v="75.569999999999993"/>
    <n v="29507.06"/>
    <x v="1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712"/>
    <n v="154.47999999999999"/>
    <n v="69930"/>
    <x v="1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1"/>
    <n v="251.86"/>
    <n v="111284.36"/>
    <x v="2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2"/>
    <n v="119.6"/>
    <n v="53460.61"/>
    <x v="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3"/>
    <n v="179.08"/>
    <n v="78286.06"/>
    <x v="3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4"/>
    <n v="210.48"/>
    <n v="83952.06"/>
    <x v="4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5"/>
    <n v="183.01"/>
    <n v="68324.95"/>
    <x v="5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6"/>
    <n v="182.31"/>
    <n v="66222.28"/>
    <x v="6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7"/>
    <n v="197.68"/>
    <n v="74265.58"/>
    <x v="7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8"/>
    <n v="164.84"/>
    <n v="63123.839999999997"/>
    <x v="8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09"/>
    <n v="115.44"/>
    <n v="47956.1"/>
    <x v="9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11"/>
    <n v="6.43"/>
    <n v="2906.42"/>
    <x v="10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812"/>
    <n v="122.12"/>
    <n v="54439.87"/>
    <x v="1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1"/>
    <n v="161.46"/>
    <n v="68252.38"/>
    <x v="2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2"/>
    <n v="164.13"/>
    <n v="63745.04"/>
    <x v="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3"/>
    <n v="139.27000000000001"/>
    <n v="53780.51"/>
    <x v="3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4"/>
    <n v="162.33000000000001"/>
    <n v="60562.080000000002"/>
    <x v="4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5"/>
    <n v="213.24"/>
    <n v="76708.84"/>
    <x v="5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6"/>
    <n v="125.08"/>
    <n v="42181.98"/>
    <x v="6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7"/>
    <n v="181.71"/>
    <n v="59297.42"/>
    <x v="7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8"/>
    <n v="159.41999999999999"/>
    <n v="51481.5"/>
    <x v="8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09"/>
    <n v="135.03"/>
    <n v="43803.01"/>
    <x v="9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10"/>
    <n v="21.21"/>
    <n v="7047.23"/>
    <x v="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11"/>
    <n v="81.17"/>
    <n v="29230.94"/>
    <x v="1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1912"/>
    <n v="147.9"/>
    <n v="53501.35"/>
    <x v="1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1"/>
    <n v="127.26"/>
    <n v="45088.53"/>
    <x v="2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2"/>
    <n v="176.77"/>
    <n v="62696.79"/>
    <x v="1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3"/>
    <n v="217.56"/>
    <n v="76935.740000000005"/>
    <x v="3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4"/>
    <n v="93.45"/>
    <n v="32925.230000000003"/>
    <x v="4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5"/>
    <n v="126.06"/>
    <n v="43630.63"/>
    <x v="5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6"/>
    <n v="162.97999999999999"/>
    <n v="54365.25"/>
    <x v="6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7"/>
    <n v="197.33"/>
    <n v="63009.440000000002"/>
    <x v="7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8"/>
    <n v="170.08"/>
    <n v="53040.35"/>
    <x v="8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09"/>
    <n v="171.57"/>
    <n v="53537.42"/>
    <x v="9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10"/>
    <n v="13.4"/>
    <n v="4241.3599999999997"/>
    <x v="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11"/>
    <n v="127.79"/>
    <n v="42478.04"/>
    <x v="1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3 - GHENT UNIT 3"/>
    <n v="202012"/>
    <n v="148.72"/>
    <n v="50933.62"/>
    <x v="11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1"/>
    <n v="130.97999999999999"/>
    <n v="67508.399999999994"/>
    <x v="2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2"/>
    <n v="195.47"/>
    <n v="92957.73"/>
    <x v="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3"/>
    <n v="157.6"/>
    <n v="69903.490000000005"/>
    <x v="3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4"/>
    <n v="29.61"/>
    <n v="13156.32"/>
    <x v="4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5"/>
    <n v="193.76"/>
    <n v="86310.399999999994"/>
    <x v="5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6"/>
    <n v="282.63"/>
    <n v="128347.95"/>
    <x v="6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7"/>
    <n v="168.77"/>
    <n v="75097.59"/>
    <x v="7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8"/>
    <n v="235.31"/>
    <n v="99289.82"/>
    <x v="8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09"/>
    <n v="225.9"/>
    <n v="91744.4"/>
    <x v="9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10"/>
    <n v="169.82"/>
    <n v="63349.66"/>
    <x v="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11"/>
    <n v="214.18"/>
    <n v="76121.73"/>
    <x v="10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612"/>
    <n v="230.06"/>
    <n v="82041.72"/>
    <x v="11"/>
    <x v="0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1"/>
    <n v="226.3"/>
    <n v="84538.89"/>
    <x v="2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2"/>
    <n v="183.89"/>
    <n v="72344.17"/>
    <x v="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3"/>
    <n v="283.79000000000002"/>
    <n v="129666.5"/>
    <x v="3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4"/>
    <n v="63.91"/>
    <n v="29822.33"/>
    <x v="4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5"/>
    <n v="169.51"/>
    <n v="80379.95"/>
    <x v="5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6"/>
    <n v="212.53"/>
    <n v="95606.67"/>
    <x v="6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7"/>
    <n v="186.16"/>
    <n v="76262.320000000007"/>
    <x v="7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8"/>
    <n v="246.73"/>
    <n v="92232.59"/>
    <x v="8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09"/>
    <n v="171.21"/>
    <n v="58471.65"/>
    <x v="9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10"/>
    <n v="244.03"/>
    <n v="89410.14"/>
    <x v="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11"/>
    <n v="238.97"/>
    <n v="93308.21"/>
    <x v="10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712"/>
    <n v="171.61"/>
    <n v="77684.399999999994"/>
    <x v="11"/>
    <x v="2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1"/>
    <n v="275.43"/>
    <n v="121698.77"/>
    <x v="2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2"/>
    <n v="174.12"/>
    <n v="77830.77"/>
    <x v="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3"/>
    <n v="194.4"/>
    <n v="84983.3"/>
    <x v="3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4"/>
    <n v="45.41"/>
    <n v="18112.23"/>
    <x v="4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5"/>
    <n v="172.02"/>
    <n v="64221.94"/>
    <x v="5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6"/>
    <n v="160.9"/>
    <n v="58445.31"/>
    <x v="6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7"/>
    <n v="192.3"/>
    <n v="72244.39"/>
    <x v="7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8"/>
    <n v="172.06"/>
    <n v="65888.66"/>
    <x v="8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09"/>
    <n v="173.75"/>
    <n v="72092.84"/>
    <x v="9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10"/>
    <n v="187.26"/>
    <n v="81313.919999999998"/>
    <x v="0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11"/>
    <n v="161.55000000000001"/>
    <n v="73022.22"/>
    <x v="10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812"/>
    <n v="162.83000000000001"/>
    <n v="72587.98"/>
    <x v="11"/>
    <x v="3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1"/>
    <n v="181.68"/>
    <n v="76799.77"/>
    <x v="2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2"/>
    <n v="158.59"/>
    <n v="61593.41"/>
    <x v="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3"/>
    <n v="5.75"/>
    <n v="2220.42"/>
    <x v="3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4"/>
    <n v="194.99"/>
    <n v="72746.87"/>
    <x v="4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5"/>
    <n v="200.66"/>
    <n v="72183.429999999993"/>
    <x v="5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6"/>
    <n v="122.69"/>
    <n v="41375.980000000003"/>
    <x v="6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7"/>
    <n v="194.89"/>
    <n v="63598.45"/>
    <x v="7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8"/>
    <n v="151.88"/>
    <n v="49046.61"/>
    <x v="8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09"/>
    <n v="139.08000000000001"/>
    <n v="45116.81"/>
    <x v="9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10"/>
    <n v="171.55"/>
    <n v="56999.17"/>
    <x v="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11"/>
    <n v="129.33000000000001"/>
    <n v="46574.31"/>
    <x v="10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1912"/>
    <n v="172.06"/>
    <n v="62240.98"/>
    <x v="11"/>
    <x v="1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1"/>
    <n v="160.13999999999999"/>
    <n v="56737.99"/>
    <x v="2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2"/>
    <n v="202.41"/>
    <n v="71790.78"/>
    <x v="1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3"/>
    <n v="12.66"/>
    <n v="4476.96"/>
    <x v="3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5"/>
    <n v="68.64"/>
    <n v="23756.99"/>
    <x v="5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6"/>
    <n v="122.35"/>
    <n v="40812.300000000003"/>
    <x v="6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7"/>
    <n v="178.91"/>
    <n v="57127.75"/>
    <x v="7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8"/>
    <n v="143.61000000000001"/>
    <n v="44785.54"/>
    <x v="8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09"/>
    <n v="165.54"/>
    <n v="51655.79"/>
    <x v="9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10"/>
    <n v="146.30000000000001"/>
    <n v="46306.77"/>
    <x v="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11"/>
    <n v="130.16"/>
    <n v="43265.84"/>
    <x v="10"/>
    <x v="4"/>
  </r>
  <r>
    <x v="1"/>
    <x v="3"/>
    <s v="P42780: GHENT PLANT"/>
    <s v="506104 - NOX REDUCTION REAGENT"/>
    <x v="2"/>
    <s v="PPLCTL: TOTAL COST OF SALES"/>
    <s v="PPLCTE: TOTAL ELECTRIC COST OF SALES"/>
    <s v="PPLCES: SCRUB REACT AMM. ETC"/>
    <s v="5654 - GHENT UNIT 4"/>
    <n v="202012"/>
    <n v="180.7"/>
    <n v="61886.13"/>
    <x v="11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1"/>
    <n v="62.78"/>
    <n v="0"/>
    <x v="2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2"/>
    <n v="81.510000000000005"/>
    <n v="0"/>
    <x v="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3"/>
    <n v="22.11"/>
    <n v="0"/>
    <x v="3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4"/>
    <n v="85.7"/>
    <n v="0"/>
    <x v="4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5"/>
    <n v="63.14"/>
    <n v="0"/>
    <x v="5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6"/>
    <n v="39.39"/>
    <n v="0"/>
    <x v="6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7"/>
    <n v="44.07"/>
    <n v="0"/>
    <x v="7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8"/>
    <n v="102.77"/>
    <n v="0"/>
    <x v="8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09"/>
    <n v="85.8"/>
    <n v="0"/>
    <x v="9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10"/>
    <n v="62.06"/>
    <n v="0"/>
    <x v="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11"/>
    <n v="63.84"/>
    <n v="0"/>
    <x v="1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612"/>
    <n v="20.48"/>
    <n v="0"/>
    <x v="1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1"/>
    <n v="42.51"/>
    <n v="0"/>
    <x v="2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2"/>
    <n v="84.53"/>
    <n v="0"/>
    <x v="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3"/>
    <n v="22.48"/>
    <n v="0"/>
    <x v="3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4"/>
    <n v="62.34"/>
    <n v="0"/>
    <x v="4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5"/>
    <n v="43.79"/>
    <n v="0"/>
    <x v="5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6"/>
    <n v="19.05"/>
    <n v="0"/>
    <x v="6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7"/>
    <n v="40.69"/>
    <n v="0"/>
    <x v="7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8"/>
    <n v="62.05"/>
    <n v="0"/>
    <x v="8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09"/>
    <n v="62.67"/>
    <n v="0"/>
    <x v="9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10"/>
    <n v="65.42"/>
    <n v="0"/>
    <x v="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11"/>
    <n v="102.37"/>
    <n v="0"/>
    <x v="1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712"/>
    <n v="40.93"/>
    <n v="0"/>
    <x v="1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801"/>
    <n v="66.319999999999993"/>
    <n v="0"/>
    <x v="2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802"/>
    <n v="0"/>
    <n v="0"/>
    <x v="1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804"/>
    <n v="45.94"/>
    <n v="0"/>
    <x v="4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1805"/>
    <n v="23.04"/>
    <n v="0"/>
    <x v="5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2001"/>
    <n v="20.87"/>
    <n v="15672.09"/>
    <x v="2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2010"/>
    <n v="45.8"/>
    <n v="0"/>
    <x v="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2011"/>
    <n v="45.89"/>
    <n v="0"/>
    <x v="1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1 - GHENT UNIT 1"/>
    <n v="202012"/>
    <n v="45.78"/>
    <n v="0"/>
    <x v="11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2"/>
    <n v="233.53"/>
    <n v="0"/>
    <x v="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3"/>
    <n v="167.22"/>
    <n v="0"/>
    <x v="3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4"/>
    <n v="82.96"/>
    <n v="0"/>
    <x v="4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5"/>
    <n v="44.3"/>
    <n v="0"/>
    <x v="5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6"/>
    <n v="82.28"/>
    <n v="0"/>
    <x v="6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7"/>
    <n v="109.59"/>
    <n v="0"/>
    <x v="7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8"/>
    <n v="65.010000000000005"/>
    <n v="0"/>
    <x v="8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09"/>
    <n v="100.53"/>
    <n v="0"/>
    <x v="9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10"/>
    <n v="20.29"/>
    <n v="0"/>
    <x v="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11"/>
    <n v="107.04"/>
    <n v="0"/>
    <x v="1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612"/>
    <n v="98.84"/>
    <n v="0"/>
    <x v="1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1"/>
    <n v="63.53"/>
    <n v="0"/>
    <x v="2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2"/>
    <n v="106.6"/>
    <n v="0"/>
    <x v="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3"/>
    <n v="107.53"/>
    <n v="0"/>
    <x v="3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4"/>
    <n v="84.4"/>
    <n v="0"/>
    <x v="4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5"/>
    <n v="83.66"/>
    <n v="0"/>
    <x v="5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6"/>
    <n v="81.93"/>
    <n v="0"/>
    <x v="6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7"/>
    <n v="84.53"/>
    <n v="0"/>
    <x v="7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8"/>
    <n v="62.95"/>
    <n v="0"/>
    <x v="8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09"/>
    <n v="20.21"/>
    <n v="0"/>
    <x v="9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10"/>
    <n v="42.74"/>
    <n v="0"/>
    <x v="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11"/>
    <n v="83.72"/>
    <n v="0"/>
    <x v="1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712"/>
    <n v="43.2"/>
    <n v="0"/>
    <x v="1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801"/>
    <n v="55.39"/>
    <n v="0"/>
    <x v="2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802"/>
    <n v="0"/>
    <n v="0"/>
    <x v="1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804"/>
    <n v="22.94"/>
    <n v="0"/>
    <x v="4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810"/>
    <n v="22.92"/>
    <n v="0"/>
    <x v="0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811"/>
    <n v="22.85"/>
    <n v="0"/>
    <x v="10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1"/>
    <n v="23.01"/>
    <n v="0"/>
    <x v="2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2"/>
    <n v="23.02"/>
    <n v="0"/>
    <x v="1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4"/>
    <n v="45.85"/>
    <n v="0"/>
    <x v="4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7"/>
    <n v="41.98"/>
    <n v="0"/>
    <x v="7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8"/>
    <n v="62.99"/>
    <n v="0"/>
    <x v="8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09"/>
    <n v="21.12"/>
    <n v="0"/>
    <x v="9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1912"/>
    <n v="20.88"/>
    <n v="0"/>
    <x v="11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2"/>
    <n v="63.01"/>
    <n v="0"/>
    <x v="1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3"/>
    <n v="63.06"/>
    <n v="0"/>
    <x v="3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4"/>
    <n v="105.11"/>
    <n v="0"/>
    <x v="4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5"/>
    <n v="-0.2"/>
    <n v="0"/>
    <x v="5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6"/>
    <n v="44.2"/>
    <n v="0"/>
    <x v="6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7"/>
    <n v="21.02"/>
    <n v="0"/>
    <x v="7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2 - GHENT UNIT 2"/>
    <n v="202009"/>
    <n v="45.85"/>
    <n v="0"/>
    <x v="9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1"/>
    <n v="108.71"/>
    <n v="0"/>
    <x v="2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2"/>
    <n v="104.59"/>
    <n v="0"/>
    <x v="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3"/>
    <n v="130.91"/>
    <n v="0"/>
    <x v="3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4"/>
    <n v="84.63"/>
    <n v="0"/>
    <x v="4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5"/>
    <n v="40.67"/>
    <n v="0"/>
    <x v="5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6"/>
    <n v="61.6"/>
    <n v="0"/>
    <x v="6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7"/>
    <n v="111.22"/>
    <n v="0"/>
    <x v="7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8"/>
    <n v="82.02"/>
    <n v="0"/>
    <x v="8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09"/>
    <n v="66.91"/>
    <n v="0"/>
    <x v="9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10"/>
    <n v="109.86"/>
    <n v="0"/>
    <x v="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11"/>
    <n v="19.47"/>
    <n v="0"/>
    <x v="1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612"/>
    <n v="125.38"/>
    <n v="0"/>
    <x v="1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1"/>
    <n v="147.78"/>
    <n v="0"/>
    <x v="2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2"/>
    <n v="82.22"/>
    <n v="0"/>
    <x v="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3"/>
    <n v="83.16"/>
    <n v="0"/>
    <x v="3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4"/>
    <n v="105.47"/>
    <n v="0"/>
    <x v="4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5"/>
    <n v="84"/>
    <n v="0"/>
    <x v="5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6"/>
    <n v="81.53"/>
    <n v="0"/>
    <x v="6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7"/>
    <n v="81.38"/>
    <n v="0"/>
    <x v="7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8"/>
    <n v="61.85"/>
    <n v="0"/>
    <x v="8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09"/>
    <n v="60.99"/>
    <n v="0"/>
    <x v="9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11"/>
    <n v="39.909999999999997"/>
    <n v="0"/>
    <x v="1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712"/>
    <n v="52.07"/>
    <n v="0"/>
    <x v="1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801"/>
    <n v="28.86"/>
    <n v="0"/>
    <x v="2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802"/>
    <n v="0"/>
    <n v="0"/>
    <x v="1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804"/>
    <n v="23.09"/>
    <n v="0"/>
    <x v="4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901"/>
    <n v="22.99"/>
    <n v="0"/>
    <x v="2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1911"/>
    <n v="22.89"/>
    <n v="0"/>
    <x v="10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2001"/>
    <n v="0"/>
    <n v="-51649.58"/>
    <x v="2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2010"/>
    <n v="22.98"/>
    <n v="16550.43"/>
    <x v="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2011"/>
    <n v="45.74"/>
    <n v="-16550.43"/>
    <x v="1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3 - GHENT UNIT 3"/>
    <n v="202012"/>
    <n v="68.650000000000006"/>
    <n v="0"/>
    <x v="11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1"/>
    <n v="39.99"/>
    <n v="0"/>
    <x v="2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2"/>
    <n v="148.21"/>
    <n v="0"/>
    <x v="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3"/>
    <n v="111.02"/>
    <n v="0"/>
    <x v="3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5"/>
    <n v="105.25"/>
    <n v="0"/>
    <x v="5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6"/>
    <n v="62.51"/>
    <n v="0"/>
    <x v="6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7"/>
    <n v="86.22"/>
    <n v="0"/>
    <x v="7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8"/>
    <n v="81.98"/>
    <n v="0"/>
    <x v="8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09"/>
    <n v="84.52"/>
    <n v="0"/>
    <x v="9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10"/>
    <n v="84.29"/>
    <n v="0"/>
    <x v="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11"/>
    <n v="84.44"/>
    <n v="0"/>
    <x v="10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612"/>
    <n v="98.9"/>
    <n v="0"/>
    <x v="11"/>
    <x v="0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1"/>
    <n v="107.89"/>
    <n v="0"/>
    <x v="2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2"/>
    <n v="82.38"/>
    <n v="0"/>
    <x v="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3"/>
    <n v="85.51"/>
    <n v="0"/>
    <x v="3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5"/>
    <n v="103.78"/>
    <n v="0"/>
    <x v="5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6"/>
    <n v="132.82"/>
    <n v="0"/>
    <x v="6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7"/>
    <n v="81.63"/>
    <n v="0"/>
    <x v="7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8"/>
    <n v="81.650000000000006"/>
    <n v="0"/>
    <x v="8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09"/>
    <n v="103.81"/>
    <n v="0"/>
    <x v="9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10"/>
    <n v="73.23"/>
    <n v="0"/>
    <x v="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11"/>
    <n v="123.6"/>
    <n v="0"/>
    <x v="10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712"/>
    <n v="111.35"/>
    <n v="0"/>
    <x v="11"/>
    <x v="2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1"/>
    <n v="103.61"/>
    <n v="0"/>
    <x v="2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2"/>
    <n v="0"/>
    <n v="0"/>
    <x v="1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4"/>
    <n v="0"/>
    <n v="0"/>
    <x v="4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5"/>
    <n v="23.12"/>
    <n v="0"/>
    <x v="5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8"/>
    <n v="42.27"/>
    <n v="0"/>
    <x v="8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09"/>
    <n v="0"/>
    <n v="0"/>
    <x v="9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10"/>
    <n v="22.96"/>
    <n v="0"/>
    <x v="0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812"/>
    <n v="22.9"/>
    <n v="0"/>
    <x v="11"/>
    <x v="3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1"/>
    <n v="22.96"/>
    <n v="0"/>
    <x v="2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2"/>
    <n v="45.8"/>
    <n v="0"/>
    <x v="1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3"/>
    <n v="23.08"/>
    <n v="0"/>
    <x v="3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4"/>
    <n v="22.93"/>
    <n v="0"/>
    <x v="4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5"/>
    <n v="91.81"/>
    <n v="0"/>
    <x v="5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6"/>
    <n v="91.03"/>
    <n v="0"/>
    <x v="6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7"/>
    <n v="45.99"/>
    <n v="0"/>
    <x v="7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8"/>
    <n v="46.08"/>
    <n v="0"/>
    <x v="8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09"/>
    <n v="45.85"/>
    <n v="0"/>
    <x v="9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10"/>
    <n v="46.1"/>
    <n v="0"/>
    <x v="0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11"/>
    <n v="23"/>
    <n v="0"/>
    <x v="10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1912"/>
    <n v="45.78"/>
    <n v="0"/>
    <x v="11"/>
    <x v="1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2"/>
    <n v="66.87"/>
    <n v="0"/>
    <x v="1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3"/>
    <n v="22.91"/>
    <n v="0"/>
    <x v="3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4"/>
    <n v="133.46"/>
    <n v="0"/>
    <x v="4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6"/>
    <n v="43.94"/>
    <n v="0"/>
    <x v="6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7"/>
    <n v="44.94"/>
    <n v="0"/>
    <x v="7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09"/>
    <n v="68.819999999999993"/>
    <n v="0"/>
    <x v="9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10"/>
    <n v="22.9"/>
    <n v="16492.810000000001"/>
    <x v="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11"/>
    <n v="45.83"/>
    <n v="-16492.810000000001"/>
    <x v="10"/>
    <x v="4"/>
  </r>
  <r>
    <x v="1"/>
    <x v="3"/>
    <s v="P42780: GHENT PLANT"/>
    <s v="506111 - ACTIVATED CARBON"/>
    <x v="3"/>
    <s v="PPLCTL: TOTAL COST OF SALES"/>
    <s v="PPLCTE: TOTAL ELECTRIC COST OF SALES"/>
    <s v="PPLCES: SCRUB REACT AMM. ETC"/>
    <s v="5654 - GHENT UNIT 4"/>
    <n v="202012"/>
    <n v="68.680000000000007"/>
    <n v="0"/>
    <x v="1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1"/>
    <n v="894.49"/>
    <n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2"/>
    <n v="490.43"/>
    <n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3"/>
    <n v="345.66"/>
    <n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4"/>
    <n v="1176.49"/>
    <n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5"/>
    <n v="1292.29"/>
    <n v="0"/>
    <x v="5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6"/>
    <n v="1374.15"/>
    <n v="0"/>
    <x v="6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7"/>
    <n v="1575.36"/>
    <n v="0"/>
    <x v="7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8"/>
    <n v="1305.4100000000001"/>
    <n v="0"/>
    <x v="8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09"/>
    <n v="1256.81"/>
    <n v="0"/>
    <x v="9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10"/>
    <n v="1117.47"/>
    <n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11"/>
    <n v="1205.68"/>
    <n v="0"/>
    <x v="1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612"/>
    <n v="1553.94"/>
    <n v="0"/>
    <x v="1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1"/>
    <n v="1399.64"/>
    <n v="0"/>
    <x v="2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2"/>
    <n v="1638.15"/>
    <n v="0"/>
    <x v="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3"/>
    <n v="614.04999999999995"/>
    <n v="0"/>
    <x v="3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4"/>
    <n v="1389.23"/>
    <n v="0"/>
    <x v="4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5"/>
    <n v="1425.69"/>
    <n v="0"/>
    <x v="5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6"/>
    <n v="1198.8599999999999"/>
    <n v="0"/>
    <x v="6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7"/>
    <n v="1401.49"/>
    <n v="0"/>
    <x v="7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8"/>
    <n v="1504.98"/>
    <n v="0"/>
    <x v="8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09"/>
    <n v="1135.04"/>
    <n v="0"/>
    <x v="9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10"/>
    <n v="1678.59"/>
    <n v="0"/>
    <x v="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11"/>
    <n v="1893.33"/>
    <n v="0"/>
    <x v="1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712"/>
    <n v="1408.97"/>
    <n v="0"/>
    <x v="1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1"/>
    <n v="2005.33"/>
    <n v="0"/>
    <x v="2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2"/>
    <n v="1460.74"/>
    <n v="0"/>
    <x v="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3"/>
    <n v="24.06"/>
    <n v="0"/>
    <x v="3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4"/>
    <n v="1509.68"/>
    <n v="0"/>
    <x v="4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5"/>
    <n v="1576.65"/>
    <n v="0"/>
    <x v="5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6"/>
    <n v="1469.15"/>
    <n v="0"/>
    <x v="6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7"/>
    <n v="1465.16"/>
    <n v="0"/>
    <x v="7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8"/>
    <n v="1427.68"/>
    <n v="0"/>
    <x v="8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09"/>
    <n v="1178.46"/>
    <n v="0"/>
    <x v="9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10"/>
    <n v="1359.8"/>
    <n v="0"/>
    <x v="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11"/>
    <n v="1083.82"/>
    <n v="0"/>
    <x v="1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812"/>
    <n v="1187.18"/>
    <n v="0"/>
    <x v="1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1"/>
    <n v="944.66"/>
    <n v="0"/>
    <x v="2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2"/>
    <n v="1089.32"/>
    <n v="0"/>
    <x v="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3"/>
    <n v="1045.33"/>
    <n v="0"/>
    <x v="3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4"/>
    <n v="120.17"/>
    <n v="0"/>
    <x v="4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5"/>
    <n v="707.76"/>
    <n v="0"/>
    <x v="5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6"/>
    <n v="1112.4000000000001"/>
    <n v="0"/>
    <x v="6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7"/>
    <n v="1142.96"/>
    <n v="0"/>
    <x v="7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8"/>
    <n v="1138.45"/>
    <n v="0"/>
    <x v="8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09"/>
    <n v="876.92"/>
    <n v="0"/>
    <x v="9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10"/>
    <n v="1209.2"/>
    <n v="0"/>
    <x v="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11"/>
    <n v="965.56"/>
    <n v="0"/>
    <x v="1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1912"/>
    <n v="725.22"/>
    <n v="0"/>
    <x v="1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1"/>
    <n v="409.42"/>
    <n v="0"/>
    <x v="2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2"/>
    <n v="48.5"/>
    <n v="0"/>
    <x v="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3"/>
    <n v="340.8"/>
    <n v="0"/>
    <x v="3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4"/>
    <n v="435.21"/>
    <n v="0"/>
    <x v="4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5"/>
    <n v="1057.25"/>
    <n v="0"/>
    <x v="5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6"/>
    <n v="1235.1300000000001"/>
    <n v="0"/>
    <x v="6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7"/>
    <n v="969.23"/>
    <n v="0"/>
    <x v="7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8"/>
    <n v="1182.99"/>
    <n v="0"/>
    <x v="8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09"/>
    <n v="1227.47"/>
    <n v="0"/>
    <x v="9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10"/>
    <n v="1070.43"/>
    <n v="0"/>
    <x v="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11"/>
    <n v="1094.3599999999999"/>
    <n v="0"/>
    <x v="1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1 - GHENT UNIT 1"/>
    <n v="202012"/>
    <n v="923.81"/>
    <n v="0"/>
    <x v="1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1"/>
    <n v="503.16"/>
    <n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2"/>
    <n v="826.86"/>
    <n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3"/>
    <n v="671.95"/>
    <n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4"/>
    <n v="820.88"/>
    <n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5"/>
    <n v="670.96"/>
    <n v="0"/>
    <x v="5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6"/>
    <n v="678.23"/>
    <n v="0"/>
    <x v="6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7"/>
    <n v="982.88"/>
    <n v="0"/>
    <x v="7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8"/>
    <n v="793.08"/>
    <n v="0"/>
    <x v="8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09"/>
    <n v="716.49"/>
    <n v="0"/>
    <x v="9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10"/>
    <n v="275.12"/>
    <n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11"/>
    <n v="907.44"/>
    <n v="0"/>
    <x v="1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612"/>
    <n v="778.7"/>
    <n v="0"/>
    <x v="1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1"/>
    <n v="763.27"/>
    <n v="0"/>
    <x v="2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2"/>
    <n v="966.13"/>
    <n v="0"/>
    <x v="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3"/>
    <n v="952.36"/>
    <n v="0"/>
    <x v="3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4"/>
    <n v="743.03"/>
    <n v="0"/>
    <x v="4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5"/>
    <n v="935.64"/>
    <n v="0"/>
    <x v="5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6"/>
    <n v="1052.22"/>
    <n v="0"/>
    <x v="6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7"/>
    <n v="1100.9100000000001"/>
    <n v="0"/>
    <x v="7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8"/>
    <n v="1104.57"/>
    <n v="0"/>
    <x v="8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09"/>
    <n v="837.97"/>
    <n v="0"/>
    <x v="9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10"/>
    <n v="590.78"/>
    <n v="0"/>
    <x v="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11"/>
    <n v="775.54"/>
    <n v="0"/>
    <x v="1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712"/>
    <n v="833.29"/>
    <n v="0"/>
    <x v="1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1"/>
    <n v="1181.56"/>
    <n v="0"/>
    <x v="2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2"/>
    <n v="778.49"/>
    <n v="0"/>
    <x v="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3"/>
    <n v="1076.71"/>
    <n v="0"/>
    <x v="3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4"/>
    <n v="1213.42"/>
    <n v="0"/>
    <x v="4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5"/>
    <n v="1156.45"/>
    <n v="0"/>
    <x v="5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6"/>
    <n v="1023.01"/>
    <n v="0"/>
    <x v="6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7"/>
    <n v="1267.3499999999999"/>
    <n v="0"/>
    <x v="7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8"/>
    <n v="1254.31"/>
    <n v="0"/>
    <x v="8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09"/>
    <n v="913.47"/>
    <n v="0"/>
    <x v="9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10"/>
    <n v="1358.29"/>
    <n v="0"/>
    <x v="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11"/>
    <n v="895.58"/>
    <n v="0"/>
    <x v="1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812"/>
    <n v="677.24"/>
    <n v="0"/>
    <x v="1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1"/>
    <n v="821.2"/>
    <n v="0"/>
    <x v="2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2"/>
    <n v="899.95"/>
    <n v="0"/>
    <x v="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3"/>
    <n v="987.77"/>
    <n v="0"/>
    <x v="3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4"/>
    <n v="1066.9100000000001"/>
    <n v="0"/>
    <x v="4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5"/>
    <n v="1117.1099999999999"/>
    <n v="0"/>
    <x v="5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6"/>
    <n v="992.66"/>
    <n v="0"/>
    <x v="6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7"/>
    <n v="1358.35"/>
    <n v="0"/>
    <x v="7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8"/>
    <n v="963.2"/>
    <n v="0"/>
    <x v="8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09"/>
    <n v="437.52"/>
    <n v="0"/>
    <x v="9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11"/>
    <n v="383.63"/>
    <n v="0"/>
    <x v="1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1912"/>
    <n v="842.31"/>
    <n v="0"/>
    <x v="1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1"/>
    <n v="607.28"/>
    <n v="0"/>
    <x v="2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2"/>
    <n v="546.55999999999995"/>
    <n v="0"/>
    <x v="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3"/>
    <n v="883.43"/>
    <n v="0"/>
    <x v="3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4"/>
    <n v="587.47"/>
    <n v="0"/>
    <x v="4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5"/>
    <n v="121.56"/>
    <n v="0"/>
    <x v="5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6"/>
    <n v="729.22"/>
    <n v="0"/>
    <x v="6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7"/>
    <n v="699.03"/>
    <n v="0"/>
    <x v="7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8"/>
    <n v="752.2"/>
    <n v="0"/>
    <x v="8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09"/>
    <n v="454.66"/>
    <n v="0"/>
    <x v="9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10"/>
    <n v="645.64"/>
    <n v="0"/>
    <x v="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11"/>
    <n v="777.85"/>
    <n v="0"/>
    <x v="1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2 - GHENT UNIT 2"/>
    <n v="202012"/>
    <n v="643.41999999999996"/>
    <n v="0"/>
    <x v="1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1"/>
    <n v="945.87"/>
    <n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2"/>
    <n v="1211.31"/>
    <n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3"/>
    <n v="745.22"/>
    <n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4"/>
    <n v="1010.95"/>
    <n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5"/>
    <n v="601.09"/>
    <n v="0"/>
    <x v="5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6"/>
    <n v="981.46"/>
    <n v="0"/>
    <x v="6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7"/>
    <n v="1554.02"/>
    <n v="0"/>
    <x v="7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8"/>
    <n v="1485.1"/>
    <n v="0"/>
    <x v="8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09"/>
    <n v="1333.01"/>
    <n v="0"/>
    <x v="9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10"/>
    <n v="1149.8599999999999"/>
    <n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11"/>
    <n v="756.97"/>
    <n v="0"/>
    <x v="1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612"/>
    <n v="1005.29"/>
    <n v="0"/>
    <x v="1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1"/>
    <n v="1058.93"/>
    <n v="0"/>
    <x v="2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2"/>
    <n v="1089.18"/>
    <n v="0"/>
    <x v="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3"/>
    <n v="1492.06"/>
    <n v="0"/>
    <x v="3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4"/>
    <n v="1138.8800000000001"/>
    <n v="0"/>
    <x v="4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5"/>
    <n v="1250.75"/>
    <n v="0"/>
    <x v="5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6"/>
    <n v="1173.07"/>
    <n v="0"/>
    <x v="6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7"/>
    <n v="1499.65"/>
    <n v="0"/>
    <x v="7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8"/>
    <n v="1557.17"/>
    <n v="0"/>
    <x v="8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09"/>
    <n v="1484.65"/>
    <n v="0"/>
    <x v="9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10"/>
    <n v="759.86"/>
    <n v="0"/>
    <x v="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11"/>
    <n v="410.64"/>
    <n v="0"/>
    <x v="1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712"/>
    <n v="1037.52"/>
    <n v="0"/>
    <x v="1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1"/>
    <n v="1779.6"/>
    <n v="0"/>
    <x v="2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2"/>
    <n v="972.68"/>
    <n v="0"/>
    <x v="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3"/>
    <n v="1129.99"/>
    <n v="0"/>
    <x v="3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4"/>
    <n v="1554.17"/>
    <n v="0"/>
    <x v="4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5"/>
    <n v="1575.28"/>
    <n v="0"/>
    <x v="5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6"/>
    <n v="1497.22"/>
    <n v="0"/>
    <x v="6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7"/>
    <n v="1559.02"/>
    <n v="0"/>
    <x v="7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8"/>
    <n v="1497.12"/>
    <n v="0"/>
    <x v="8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09"/>
    <n v="695.43"/>
    <n v="0"/>
    <x v="9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11"/>
    <n v="215.61"/>
    <n v="0"/>
    <x v="1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812"/>
    <n v="1313.06"/>
    <n v="0"/>
    <x v="1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1"/>
    <n v="1130.29"/>
    <n v="0"/>
    <x v="2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2"/>
    <n v="1425.77"/>
    <n v="0"/>
    <x v="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3"/>
    <n v="1330.18"/>
    <n v="0"/>
    <x v="3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4"/>
    <n v="1216.92"/>
    <n v="0"/>
    <x v="4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5"/>
    <n v="1604.49"/>
    <n v="0"/>
    <x v="5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6"/>
    <n v="1015.16"/>
    <n v="0"/>
    <x v="6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7"/>
    <n v="1311.33"/>
    <n v="0"/>
    <x v="7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8"/>
    <n v="1334.43"/>
    <n v="0"/>
    <x v="8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09"/>
    <n v="1165.08"/>
    <n v="0"/>
    <x v="9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10"/>
    <n v="97.94"/>
    <n v="0"/>
    <x v="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11"/>
    <n v="869.52"/>
    <n v="0"/>
    <x v="1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1912"/>
    <n v="1136.55"/>
    <n v="0"/>
    <x v="1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1"/>
    <n v="1234.76"/>
    <n v="0"/>
    <x v="2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2"/>
    <n v="1342.12"/>
    <n v="0"/>
    <x v="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3"/>
    <n v="1550.72"/>
    <n v="0"/>
    <x v="3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4"/>
    <n v="832.19"/>
    <n v="0"/>
    <x v="4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5"/>
    <n v="1090.83"/>
    <n v="0"/>
    <x v="5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6"/>
    <n v="1330.56"/>
    <n v="0"/>
    <x v="6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7"/>
    <n v="1523.34"/>
    <n v="0"/>
    <x v="7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8"/>
    <n v="1459.32"/>
    <n v="0"/>
    <x v="8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09"/>
    <n v="1115.78"/>
    <n v="0"/>
    <x v="9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10"/>
    <n v="261.52999999999997"/>
    <n v="0"/>
    <x v="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11"/>
    <n v="1540.9"/>
    <n v="0"/>
    <x v="1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3 - GHENT UNIT 3"/>
    <n v="202012"/>
    <n v="1309.7"/>
    <n v="0"/>
    <x v="1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1"/>
    <n v="1226.6199999999999"/>
    <n v="0"/>
    <x v="2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2"/>
    <n v="1473.92"/>
    <n v="0"/>
    <x v="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3"/>
    <n v="1088.8699999999999"/>
    <n v="0"/>
    <x v="3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4"/>
    <n v="432.12"/>
    <n v="0"/>
    <x v="4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5"/>
    <n v="1452.87"/>
    <n v="0"/>
    <x v="5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6"/>
    <n v="1672.86"/>
    <n v="0"/>
    <x v="6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7"/>
    <n v="1489.96"/>
    <n v="0"/>
    <x v="7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8"/>
    <n v="1911.79"/>
    <n v="0"/>
    <x v="8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09"/>
    <n v="1553.13"/>
    <n v="0"/>
    <x v="9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10"/>
    <n v="1456.96"/>
    <n v="0"/>
    <x v="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11"/>
    <n v="1617.31"/>
    <n v="0"/>
    <x v="10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612"/>
    <n v="1577.22"/>
    <n v="0"/>
    <x v="11"/>
    <x v="0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1"/>
    <n v="1980.5"/>
    <n v="0"/>
    <x v="2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2"/>
    <n v="2059.31"/>
    <n v="0"/>
    <x v="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3"/>
    <n v="1996.75"/>
    <n v="0"/>
    <x v="3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4"/>
    <n v="499.51"/>
    <n v="0"/>
    <x v="4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5"/>
    <n v="1417.06"/>
    <n v="0"/>
    <x v="5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6"/>
    <n v="2192.87"/>
    <n v="0"/>
    <x v="6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7"/>
    <n v="1957.79"/>
    <n v="0"/>
    <x v="7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8"/>
    <n v="1666.1"/>
    <n v="0"/>
    <x v="8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09"/>
    <n v="1508.77"/>
    <n v="0"/>
    <x v="9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10"/>
    <n v="1648.16"/>
    <n v="0"/>
    <x v="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11"/>
    <n v="1811.91"/>
    <n v="0"/>
    <x v="10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712"/>
    <n v="1549.94"/>
    <n v="0"/>
    <x v="11"/>
    <x v="2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1"/>
    <n v="2016.15"/>
    <n v="0"/>
    <x v="2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2"/>
    <n v="1364.55"/>
    <n v="0"/>
    <x v="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3"/>
    <n v="1741.38"/>
    <n v="0"/>
    <x v="3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4"/>
    <n v="441.71"/>
    <n v="0"/>
    <x v="4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5"/>
    <n v="1437.28"/>
    <n v="0"/>
    <x v="5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6"/>
    <n v="1273.49"/>
    <n v="0"/>
    <x v="6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7"/>
    <n v="1515.16"/>
    <n v="0"/>
    <x v="7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8"/>
    <n v="1576.8"/>
    <n v="0"/>
    <x v="8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09"/>
    <n v="1377.99"/>
    <n v="0"/>
    <x v="9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10"/>
    <n v="1382.55"/>
    <n v="0"/>
    <x v="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11"/>
    <n v="1425.12"/>
    <n v="0"/>
    <x v="10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812"/>
    <n v="1580.82"/>
    <n v="0"/>
    <x v="11"/>
    <x v="3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1"/>
    <n v="1323.74"/>
    <n v="0"/>
    <x v="2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2"/>
    <n v="1206.49"/>
    <n v="0"/>
    <x v="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3"/>
    <n v="47.87"/>
    <n v="0"/>
    <x v="3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4"/>
    <n v="1509.12"/>
    <n v="0"/>
    <x v="4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5"/>
    <n v="1580.32"/>
    <n v="0"/>
    <x v="5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6"/>
    <n v="1262.98"/>
    <n v="0"/>
    <x v="6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7"/>
    <n v="1577.99"/>
    <n v="0"/>
    <x v="7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8"/>
    <n v="1461.2"/>
    <n v="0"/>
    <x v="8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09"/>
    <n v="1260.96"/>
    <n v="0"/>
    <x v="9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10"/>
    <n v="1282.94"/>
    <n v="0"/>
    <x v="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11"/>
    <n v="1285.6099999999999"/>
    <n v="0"/>
    <x v="10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1912"/>
    <n v="1164.6099999999999"/>
    <n v="0"/>
    <x v="11"/>
    <x v="1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1"/>
    <n v="1453.1"/>
    <n v="0"/>
    <x v="2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2"/>
    <n v="1503.94"/>
    <n v="0"/>
    <x v="1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3"/>
    <n v="144.58000000000001"/>
    <n v="0"/>
    <x v="3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4"/>
    <n v="49.42"/>
    <n v="0"/>
    <x v="4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5"/>
    <n v="584.91999999999996"/>
    <n v="0"/>
    <x v="5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6"/>
    <n v="1010.31"/>
    <n v="0"/>
    <x v="6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7"/>
    <n v="1246.17"/>
    <n v="0"/>
    <x v="7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8"/>
    <n v="1219.1400000000001"/>
    <n v="0"/>
    <x v="8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09"/>
    <n v="1200.98"/>
    <n v="0"/>
    <x v="9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10"/>
    <n v="1291.2"/>
    <n v="0"/>
    <x v="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11"/>
    <n v="1449.26"/>
    <n v="0"/>
    <x v="10"/>
    <x v="4"/>
  </r>
  <r>
    <x v="1"/>
    <x v="3"/>
    <s v="P42780: GHENT PLANT"/>
    <s v="506112 - SORBENT REACTANT - REAGENT ONLY"/>
    <x v="4"/>
    <s v="PPLCTL: TOTAL COST OF SALES"/>
    <s v="PPLCTE: TOTAL ELECTRIC COST OF SALES"/>
    <s v="PPLCES: SCRUB REACT AMM. ETC"/>
    <s v="5654 - GHENT UNIT 4"/>
    <n v="202012"/>
    <n v="1422.63"/>
    <n v="0"/>
    <x v="1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1"/>
    <n v="0"/>
    <n v="103940.32"/>
    <x v="2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2"/>
    <n v="0"/>
    <n v="123287.67999999999"/>
    <x v="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3"/>
    <n v="0"/>
    <n v="34049.4"/>
    <x v="3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4"/>
    <n v="0"/>
    <n v="132364.98000000001"/>
    <x v="4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5"/>
    <n v="0"/>
    <n v="93180.74"/>
    <x v="5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6"/>
    <n v="0"/>
    <n v="60714.69"/>
    <x v="6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7"/>
    <n v="0"/>
    <n v="67867.8"/>
    <x v="7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8"/>
    <n v="0"/>
    <n v="158265.79999999999"/>
    <x v="8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09"/>
    <n v="0"/>
    <n v="132132"/>
    <x v="9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10"/>
    <n v="0"/>
    <n v="95572.4"/>
    <x v="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11"/>
    <n v="0"/>
    <n v="98313.600000000006"/>
    <x v="1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612"/>
    <n v="0"/>
    <n v="31543.67"/>
    <x v="1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1"/>
    <n v="0"/>
    <n v="65465.4"/>
    <x v="2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2"/>
    <n v="0"/>
    <n v="130621.11"/>
    <x v="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3"/>
    <n v="0"/>
    <n v="34647.42"/>
    <x v="3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4"/>
    <n v="0"/>
    <n v="96003.6"/>
    <x v="4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5"/>
    <n v="0"/>
    <n v="67449.62"/>
    <x v="5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6"/>
    <n v="0"/>
    <n v="29350.59"/>
    <x v="6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7"/>
    <n v="0"/>
    <n v="62662.6"/>
    <x v="7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8"/>
    <n v="0"/>
    <n v="95557"/>
    <x v="8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09"/>
    <n v="0"/>
    <n v="96511.8"/>
    <x v="9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10"/>
    <n v="0"/>
    <n v="100746.8"/>
    <x v="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11"/>
    <n v="0"/>
    <n v="161518.51"/>
    <x v="1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712"/>
    <n v="0"/>
    <n v="43230.31"/>
    <x v="1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801"/>
    <n v="0"/>
    <n v="50928.6"/>
    <x v="2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802"/>
    <n v="0"/>
    <n v="2826.94"/>
    <x v="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804"/>
    <n v="0"/>
    <n v="37312.93"/>
    <x v="4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1805"/>
    <n v="0"/>
    <n v="18713.32"/>
    <x v="5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2010"/>
    <n v="0"/>
    <n v="32985.620000000003"/>
    <x v="0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2011"/>
    <n v="0"/>
    <n v="34462.67"/>
    <x v="10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1 - GHENT UNIT 1"/>
    <n v="202012"/>
    <n v="0"/>
    <n v="34179.86"/>
    <x v="1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1"/>
    <n v="0"/>
    <n v="143360.82"/>
    <x v="2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2"/>
    <n v="0"/>
    <n v="222253.61"/>
    <x v="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3"/>
    <n v="0"/>
    <n v="257518.8"/>
    <x v="3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4"/>
    <n v="0"/>
    <n v="128133.01"/>
    <x v="4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5"/>
    <n v="0"/>
    <n v="65377.05"/>
    <x v="5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6"/>
    <n v="0"/>
    <n v="126824.19"/>
    <x v="6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7"/>
    <n v="0"/>
    <n v="168768.6"/>
    <x v="7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8"/>
    <n v="0"/>
    <n v="100115.4"/>
    <x v="8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09"/>
    <n v="0"/>
    <n v="154816.20000000001"/>
    <x v="9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10"/>
    <n v="0"/>
    <n v="31246.6"/>
    <x v="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11"/>
    <n v="0"/>
    <n v="164841.60000000001"/>
    <x v="1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612"/>
    <n v="0"/>
    <n v="152235.17000000001"/>
    <x v="1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1"/>
    <n v="0"/>
    <n v="97836.2"/>
    <x v="2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2"/>
    <n v="0"/>
    <n v="164725.07"/>
    <x v="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3"/>
    <n v="0"/>
    <n v="165731.21"/>
    <x v="3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4"/>
    <n v="0"/>
    <n v="129976"/>
    <x v="4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5"/>
    <n v="0"/>
    <n v="128861.28"/>
    <x v="5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6"/>
    <n v="0"/>
    <n v="126230.66"/>
    <x v="6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7"/>
    <n v="0"/>
    <n v="130176.2"/>
    <x v="7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8"/>
    <n v="0"/>
    <n v="96943"/>
    <x v="8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09"/>
    <n v="0"/>
    <n v="31123.4"/>
    <x v="9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10"/>
    <n v="0"/>
    <n v="65819.600000000006"/>
    <x v="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11"/>
    <n v="0"/>
    <n v="132092.70000000001"/>
    <x v="1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712"/>
    <n v="0"/>
    <n v="45627.89"/>
    <x v="1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01"/>
    <n v="0"/>
    <n v="42535.21"/>
    <x v="2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02"/>
    <n v="0"/>
    <n v="2361.04"/>
    <x v="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04"/>
    <n v="0"/>
    <n v="18632.099999999999"/>
    <x v="4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10"/>
    <n v="0"/>
    <n v="17101.810000000001"/>
    <x v="0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11"/>
    <n v="0"/>
    <n v="18559"/>
    <x v="10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812"/>
    <n v="0"/>
    <n v="15610.82"/>
    <x v="1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1"/>
    <n v="0"/>
    <n v="18136.12"/>
    <x v="2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2"/>
    <n v="0"/>
    <n v="17135.25"/>
    <x v="1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3"/>
    <n v="0"/>
    <n v="17636.18"/>
    <x v="3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4"/>
    <n v="0"/>
    <n v="36139.14"/>
    <x v="4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5"/>
    <n v="0"/>
    <n v="17311.7"/>
    <x v="5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6"/>
    <n v="0"/>
    <n v="52194.21"/>
    <x v="6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7"/>
    <n v="0"/>
    <n v="32039.200000000001"/>
    <x v="7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8"/>
    <n v="0"/>
    <n v="48908.12"/>
    <x v="8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09"/>
    <n v="0"/>
    <n v="15667.62"/>
    <x v="9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11"/>
    <n v="0"/>
    <n v="15566.98"/>
    <x v="10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1912"/>
    <n v="0"/>
    <n v="15483.7"/>
    <x v="11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1"/>
    <n v="0"/>
    <n v="15672.09"/>
    <x v="2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2"/>
    <n v="0"/>
    <n v="50761.58"/>
    <x v="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3"/>
    <n v="0"/>
    <n v="51522.14"/>
    <x v="3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4"/>
    <n v="0"/>
    <n v="84239.31"/>
    <x v="4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5"/>
    <n v="0"/>
    <n v="-170.44"/>
    <x v="5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6"/>
    <n v="0"/>
    <n v="34607.5"/>
    <x v="6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7"/>
    <n v="0"/>
    <n v="16026.82"/>
    <x v="7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09"/>
    <n v="0"/>
    <n v="35441.56"/>
    <x v="9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11"/>
    <n v="0"/>
    <n v="31383.63"/>
    <x v="10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2 - GHENT UNIT 2"/>
    <n v="202012"/>
    <n v="0"/>
    <n v="34179.86"/>
    <x v="1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1"/>
    <n v="0"/>
    <n v="179983.31"/>
    <x v="2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2"/>
    <n v="0"/>
    <n v="158197.26"/>
    <x v="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3"/>
    <n v="0"/>
    <n v="201601.4"/>
    <x v="3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4"/>
    <n v="0"/>
    <n v="130712.35"/>
    <x v="4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5"/>
    <n v="3"/>
    <n v="60019.97"/>
    <x v="5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6"/>
    <n v="0"/>
    <n v="94948.59"/>
    <x v="6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7"/>
    <n v="0"/>
    <n v="171278.8"/>
    <x v="7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8"/>
    <n v="0"/>
    <n v="126310.8"/>
    <x v="8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09"/>
    <n v="0"/>
    <n v="103041.4"/>
    <x v="9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10"/>
    <n v="0"/>
    <n v="169184.4"/>
    <x v="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11"/>
    <n v="0"/>
    <n v="29983.8"/>
    <x v="1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612"/>
    <n v="0"/>
    <n v="193112.57"/>
    <x v="1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1"/>
    <n v="0"/>
    <n v="227581.2"/>
    <x v="2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2"/>
    <n v="0"/>
    <n v="127051.55"/>
    <x v="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3"/>
    <n v="0"/>
    <n v="128170.81"/>
    <x v="3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4"/>
    <n v="0"/>
    <n v="162423.79999999999"/>
    <x v="4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5"/>
    <n v="0"/>
    <n v="129384.98"/>
    <x v="5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6"/>
    <n v="0"/>
    <n v="125614.37"/>
    <x v="6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7"/>
    <n v="0"/>
    <n v="125325.2"/>
    <x v="7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8"/>
    <n v="0"/>
    <n v="95249"/>
    <x v="8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09"/>
    <n v="0"/>
    <n v="93924.6"/>
    <x v="9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11"/>
    <n v="0"/>
    <n v="62969.66"/>
    <x v="1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712"/>
    <n v="0"/>
    <n v="54996.39"/>
    <x v="1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801"/>
    <n v="0"/>
    <n v="22158.39"/>
    <x v="2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802"/>
    <n v="0"/>
    <n v="1229.97"/>
    <x v="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804"/>
    <n v="0"/>
    <n v="18753.93"/>
    <x v="4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901"/>
    <n v="0"/>
    <n v="18120.36"/>
    <x v="2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1911"/>
    <n v="0"/>
    <n v="16976.09"/>
    <x v="10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2001"/>
    <n v="0"/>
    <n v="51649.58"/>
    <x v="2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2011"/>
    <n v="0"/>
    <n v="50900.45"/>
    <x v="10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3 - GHENT UNIT 3"/>
    <n v="202012"/>
    <n v="0"/>
    <n v="51254.86"/>
    <x v="1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1"/>
    <n v="0"/>
    <n v="66208.56"/>
    <x v="2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2"/>
    <n v="0"/>
    <n v="224174.55"/>
    <x v="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3"/>
    <n v="0"/>
    <n v="170970.8"/>
    <x v="3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5"/>
    <n v="0"/>
    <n v="155325.84"/>
    <x v="5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6"/>
    <n v="0"/>
    <n v="96351.24"/>
    <x v="6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7"/>
    <n v="0"/>
    <n v="132778.79999999999"/>
    <x v="7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8"/>
    <n v="0"/>
    <n v="126249.2"/>
    <x v="8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09"/>
    <n v="0"/>
    <n v="130160.8"/>
    <x v="9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10"/>
    <n v="0"/>
    <n v="129806.6"/>
    <x v="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11"/>
    <n v="0"/>
    <n v="130037.6"/>
    <x v="10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612"/>
    <n v="0"/>
    <n v="152327.59"/>
    <x v="11"/>
    <x v="0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1"/>
    <n v="0"/>
    <n v="166150.6"/>
    <x v="2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2"/>
    <n v="0"/>
    <n v="127298.79"/>
    <x v="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3"/>
    <n v="0"/>
    <n v="131792.76"/>
    <x v="3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4"/>
    <n v="0"/>
    <n v="0"/>
    <x v="4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5"/>
    <n v="0"/>
    <n v="159852.06"/>
    <x v="5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6"/>
    <n v="0"/>
    <n v="204637.57"/>
    <x v="6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7"/>
    <n v="0"/>
    <n v="125710.2"/>
    <x v="7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8"/>
    <n v="0"/>
    <n v="125741"/>
    <x v="8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09"/>
    <n v="0"/>
    <n v="159867.4"/>
    <x v="9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10"/>
    <n v="0"/>
    <n v="112774.2"/>
    <x v="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11"/>
    <n v="0"/>
    <n v="195015.03"/>
    <x v="10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712"/>
    <n v="0"/>
    <n v="117607.99"/>
    <x v="11"/>
    <x v="2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01"/>
    <n v="0"/>
    <n v="79560.570000000007"/>
    <x v="2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02"/>
    <n v="0"/>
    <n v="4416.25"/>
    <x v="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05"/>
    <n v="0"/>
    <n v="18778.3"/>
    <x v="5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08"/>
    <n v="0"/>
    <n v="34238.699999999997"/>
    <x v="8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09"/>
    <n v="0"/>
    <n v="-5495.1"/>
    <x v="9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10"/>
    <n v="0"/>
    <n v="17131.66"/>
    <x v="0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812"/>
    <n v="0"/>
    <n v="15576.81"/>
    <x v="11"/>
    <x v="3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1"/>
    <n v="0"/>
    <n v="18096.72"/>
    <x v="2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2"/>
    <n v="0"/>
    <n v="34091.839999999997"/>
    <x v="1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3"/>
    <n v="0"/>
    <n v="17682.14"/>
    <x v="3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4"/>
    <n v="0"/>
    <n v="18073.509999999998"/>
    <x v="4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5"/>
    <n v="0"/>
    <n v="69133.850000000006"/>
    <x v="5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6"/>
    <n v="0"/>
    <n v="68918.47"/>
    <x v="6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7"/>
    <n v="0"/>
    <n v="35099.64"/>
    <x v="7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8"/>
    <n v="0"/>
    <n v="35778.47"/>
    <x v="8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09"/>
    <n v="0"/>
    <n v="34013.29"/>
    <x v="9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10"/>
    <n v="0"/>
    <n v="32279.68"/>
    <x v="0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11"/>
    <n v="0"/>
    <n v="17057.669999999998"/>
    <x v="10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1912"/>
    <n v="0"/>
    <n v="33948.46"/>
    <x v="11"/>
    <x v="1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2"/>
    <n v="0"/>
    <n v="53871.25"/>
    <x v="1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3"/>
    <n v="0"/>
    <n v="18718.240000000002"/>
    <x v="3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4"/>
    <n v="0"/>
    <n v="106960.13"/>
    <x v="4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6"/>
    <n v="0"/>
    <n v="34403.93"/>
    <x v="6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7"/>
    <n v="0"/>
    <n v="34264.75"/>
    <x v="7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09"/>
    <n v="0"/>
    <n v="53197.120000000003"/>
    <x v="9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11"/>
    <n v="0"/>
    <n v="50910.42"/>
    <x v="10"/>
    <x v="4"/>
  </r>
  <r>
    <x v="1"/>
    <x v="3"/>
    <s v="P42780: GHENT PLANT"/>
    <s v="506151 - ECR ACTIVATED CARBON"/>
    <x v="6"/>
    <s v="PPLCTL: TOTAL COST OF SALES"/>
    <s v="PPLCTE: TOTAL ELECTRIC COST OF SALES"/>
    <s v="PPLCER: ENVIRONMENTAL COST RECOVERY"/>
    <s v="5654 - GHENT UNIT 4"/>
    <n v="202012"/>
    <n v="0"/>
    <n v="51277.26"/>
    <x v="1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1"/>
    <n v="0"/>
    <n v="148015.04000000001"/>
    <x v="2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2"/>
    <n v="0"/>
    <n v="80636.66"/>
    <x v="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3"/>
    <n v="0"/>
    <n v="56548.59"/>
    <x v="3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4"/>
    <n v="0"/>
    <n v="193189.69"/>
    <x v="4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5"/>
    <n v="0"/>
    <n v="212290.7"/>
    <x v="5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6"/>
    <n v="1"/>
    <n v="229472.74"/>
    <x v="6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7"/>
    <n v="0"/>
    <n v="262082.66"/>
    <x v="7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8"/>
    <n v="0"/>
    <n v="214193.39"/>
    <x v="8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09"/>
    <n v="0"/>
    <n v="198488.15"/>
    <x v="9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10"/>
    <n v="0"/>
    <n v="176307.89"/>
    <x v="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11"/>
    <n v="0"/>
    <n v="190517.3"/>
    <x v="1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612"/>
    <n v="0"/>
    <n v="238662.22"/>
    <x v="1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1"/>
    <n v="0"/>
    <n v="200265.27"/>
    <x v="2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2"/>
    <n v="0"/>
    <n v="233762.24"/>
    <x v="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3"/>
    <n v="0"/>
    <n v="87972.22"/>
    <x v="3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4"/>
    <n v="0"/>
    <n v="198059.67"/>
    <x v="4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5"/>
    <n v="0"/>
    <n v="200496.13"/>
    <x v="5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6"/>
    <n v="0"/>
    <n v="168276.86"/>
    <x v="6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7"/>
    <n v="0"/>
    <n v="196709.85"/>
    <x v="7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8"/>
    <n v="0"/>
    <n v="210403.62"/>
    <x v="8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09"/>
    <n v="0"/>
    <n v="157591.31"/>
    <x v="9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10"/>
    <n v="0"/>
    <n v="234016.79"/>
    <x v="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11"/>
    <n v="0"/>
    <n v="264868.24"/>
    <x v="1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712"/>
    <n v="0"/>
    <n v="196667.29"/>
    <x v="1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1"/>
    <n v="0"/>
    <n v="284726.83"/>
    <x v="2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2"/>
    <n v="0"/>
    <n v="207899.03"/>
    <x v="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3"/>
    <n v="0"/>
    <n v="3436.47"/>
    <x v="3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4"/>
    <n v="0"/>
    <n v="213982.74"/>
    <x v="4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5"/>
    <n v="0"/>
    <n v="224287.45"/>
    <x v="5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6"/>
    <n v="0"/>
    <n v="209671.46"/>
    <x v="6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7"/>
    <n v="0"/>
    <n v="208745.07"/>
    <x v="7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8"/>
    <n v="0"/>
    <n v="203533.22"/>
    <x v="8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09"/>
    <n v="0"/>
    <n v="167991.1"/>
    <x v="9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10"/>
    <n v="0"/>
    <n v="194307.03"/>
    <x v="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11"/>
    <n v="0"/>
    <n v="155117.87"/>
    <x v="1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812"/>
    <n v="0"/>
    <n v="169434.11"/>
    <x v="1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1"/>
    <n v="0"/>
    <n v="138381.93"/>
    <x v="2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2"/>
    <n v="0"/>
    <n v="158217.82999999999"/>
    <x v="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3"/>
    <n v="0"/>
    <n v="151971.92000000001"/>
    <x v="3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4"/>
    <n v="0"/>
    <n v="17517.52"/>
    <x v="4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5"/>
    <n v="0"/>
    <n v="103130.27"/>
    <x v="5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6"/>
    <n v="0"/>
    <n v="162201.5"/>
    <x v="6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7"/>
    <n v="0"/>
    <n v="166575.07"/>
    <x v="7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8"/>
    <n v="0"/>
    <n v="165982.07"/>
    <x v="8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09"/>
    <n v="0"/>
    <n v="127779.11"/>
    <x v="9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10"/>
    <n v="0"/>
    <n v="175766.52"/>
    <x v="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11"/>
    <n v="0"/>
    <n v="140293.71"/>
    <x v="1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1912"/>
    <n v="0"/>
    <n v="105345.69"/>
    <x v="1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1"/>
    <n v="0"/>
    <n v="62040.01"/>
    <x v="2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2"/>
    <n v="0"/>
    <n v="7313.75"/>
    <x v="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3"/>
    <n v="0"/>
    <n v="51564.41"/>
    <x v="3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4"/>
    <n v="0"/>
    <n v="65671.600000000006"/>
    <x v="4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5"/>
    <n v="0"/>
    <n v="158127.85"/>
    <x v="5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6"/>
    <n v="0"/>
    <n v="184804.25"/>
    <x v="6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7"/>
    <n v="0"/>
    <n v="144791.03"/>
    <x v="7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8"/>
    <n v="0"/>
    <n v="177042.6"/>
    <x v="8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09"/>
    <n v="0"/>
    <n v="184220.76"/>
    <x v="9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10"/>
    <n v="0"/>
    <n v="160118.39999999999"/>
    <x v="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11"/>
    <n v="0"/>
    <n v="163316.59"/>
    <x v="1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1 - GHENT UNIT 1"/>
    <n v="202012"/>
    <n v="0"/>
    <n v="138455.32"/>
    <x v="1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1"/>
    <n v="0"/>
    <n v="83260.009999999995"/>
    <x v="2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2"/>
    <n v="0"/>
    <n v="135952.59"/>
    <x v="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3"/>
    <n v="0"/>
    <n v="109928.32000000001"/>
    <x v="3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4"/>
    <n v="0"/>
    <n v="134795.49"/>
    <x v="4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5"/>
    <n v="0"/>
    <n v="110221.83"/>
    <x v="5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6"/>
    <n v="0"/>
    <n v="112173.12"/>
    <x v="6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7"/>
    <n v="0"/>
    <n v="163515.51999999999"/>
    <x v="7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8"/>
    <n v="0"/>
    <n v="130129.61"/>
    <x v="8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09"/>
    <n v="0"/>
    <n v="113155.35"/>
    <x v="9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10"/>
    <n v="0"/>
    <n v="43407.02"/>
    <x v="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11"/>
    <n v="0"/>
    <n v="143390.47"/>
    <x v="1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612"/>
    <n v="0"/>
    <n v="119596.81"/>
    <x v="1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1"/>
    <n v="0"/>
    <n v="109211.28"/>
    <x v="2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2"/>
    <n v="0"/>
    <n v="137865.71"/>
    <x v="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3"/>
    <n v="0"/>
    <n v="136440.39000000001"/>
    <x v="3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4"/>
    <n v="0"/>
    <n v="105932.26"/>
    <x v="4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5"/>
    <n v="0"/>
    <n v="131579.93"/>
    <x v="5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6"/>
    <n v="0"/>
    <n v="147693.87"/>
    <x v="6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7"/>
    <n v="0"/>
    <n v="154521.15"/>
    <x v="7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8"/>
    <n v="0"/>
    <n v="154424.32999999999"/>
    <x v="8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09"/>
    <n v="0"/>
    <n v="116345.5"/>
    <x v="9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10"/>
    <n v="0"/>
    <n v="82335.47"/>
    <x v="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11"/>
    <n v="0"/>
    <n v="108494.51"/>
    <x v="1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712"/>
    <n v="0"/>
    <n v="116312.55"/>
    <x v="1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1"/>
    <n v="0"/>
    <n v="167764.25"/>
    <x v="2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2"/>
    <n v="0"/>
    <n v="110798.17"/>
    <x v="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3"/>
    <n v="0"/>
    <n v="153785.51"/>
    <x v="3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4"/>
    <n v="0"/>
    <n v="171426.95"/>
    <x v="4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5"/>
    <n v="0"/>
    <n v="164511.6"/>
    <x v="5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6"/>
    <n v="0"/>
    <n v="146000.07"/>
    <x v="6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7"/>
    <n v="0"/>
    <n v="180561.87"/>
    <x v="7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8"/>
    <n v="0"/>
    <n v="178817.21"/>
    <x v="8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09"/>
    <n v="0"/>
    <n v="130216.41"/>
    <x v="9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10"/>
    <n v="0"/>
    <n v="194091.26"/>
    <x v="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11"/>
    <n v="0"/>
    <n v="128176.69"/>
    <x v="1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812"/>
    <n v="0"/>
    <n v="96655.57"/>
    <x v="1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1"/>
    <n v="0"/>
    <n v="120296.45"/>
    <x v="2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2"/>
    <n v="0"/>
    <n v="130712.86"/>
    <x v="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3"/>
    <n v="0"/>
    <n v="143603.75"/>
    <x v="3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4"/>
    <n v="0"/>
    <n v="155526.51999999999"/>
    <x v="4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5"/>
    <n v="0"/>
    <n v="162778.14000000001"/>
    <x v="5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6"/>
    <n v="0"/>
    <n v="144741.95000000001"/>
    <x v="6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7"/>
    <n v="0"/>
    <n v="197966.03"/>
    <x v="7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8"/>
    <n v="0"/>
    <n v="140431.22"/>
    <x v="8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09"/>
    <n v="0"/>
    <n v="63752.59"/>
    <x v="9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11"/>
    <n v="0"/>
    <n v="55740.58"/>
    <x v="1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1912"/>
    <n v="0"/>
    <n v="122354.22"/>
    <x v="1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1"/>
    <n v="0"/>
    <n v="92022.03"/>
    <x v="2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2"/>
    <n v="0"/>
    <n v="82420.69"/>
    <x v="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3"/>
    <n v="0"/>
    <n v="133666.5"/>
    <x v="3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4"/>
    <n v="0"/>
    <n v="88647.08"/>
    <x v="4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5"/>
    <n v="0"/>
    <n v="18181.150000000001"/>
    <x v="5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6"/>
    <n v="0"/>
    <n v="109108.31"/>
    <x v="6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7"/>
    <n v="0"/>
    <n v="104426.48"/>
    <x v="7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8"/>
    <n v="0"/>
    <n v="112571.91"/>
    <x v="8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09"/>
    <n v="0"/>
    <n v="68236.14"/>
    <x v="9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10"/>
    <n v="0"/>
    <n v="96576.93"/>
    <x v="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11"/>
    <n v="0"/>
    <n v="116082.28"/>
    <x v="1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2 - GHENT UNIT 2"/>
    <n v="202012"/>
    <n v="0"/>
    <n v="96432.08"/>
    <x v="1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1"/>
    <n v="0"/>
    <n v="156517.1"/>
    <x v="2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2"/>
    <n v="0"/>
    <n v="199163.98"/>
    <x v="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3"/>
    <n v="0"/>
    <n v="121914.99"/>
    <x v="3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4"/>
    <n v="0"/>
    <n v="166006.60999999999"/>
    <x v="4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5"/>
    <n v="0"/>
    <n v="98743.95"/>
    <x v="5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6"/>
    <n v="1"/>
    <n v="164525.35999999999"/>
    <x v="6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7"/>
    <n v="0"/>
    <n v="258532.46"/>
    <x v="7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8"/>
    <n v="0"/>
    <n v="243677.16"/>
    <x v="8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09"/>
    <n v="0"/>
    <n v="210522.42"/>
    <x v="9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10"/>
    <n v="0"/>
    <n v="181419.01"/>
    <x v="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11"/>
    <n v="0"/>
    <n v="119613.73"/>
    <x v="1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612"/>
    <n v="0"/>
    <n v="154397.69"/>
    <x v="1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1"/>
    <n v="0"/>
    <n v="151515.32"/>
    <x v="2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2"/>
    <n v="0"/>
    <n v="155424.81"/>
    <x v="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3"/>
    <n v="0"/>
    <n v="213760.81"/>
    <x v="3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4"/>
    <n v="0"/>
    <n v="162367.78"/>
    <x v="4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5"/>
    <n v="0"/>
    <n v="175894.15"/>
    <x v="5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6"/>
    <n v="0"/>
    <n v="164656.87"/>
    <x v="6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7"/>
    <n v="0"/>
    <n v="210487.36"/>
    <x v="7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8"/>
    <n v="0"/>
    <n v="217700.04"/>
    <x v="8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09"/>
    <n v="0"/>
    <n v="206131.89"/>
    <x v="9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10"/>
    <n v="0"/>
    <n v="105899.72"/>
    <x v="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11"/>
    <n v="0"/>
    <n v="57446.67"/>
    <x v="1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712"/>
    <n v="0"/>
    <n v="144819.44"/>
    <x v="1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1"/>
    <n v="0"/>
    <n v="252677.18"/>
    <x v="2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2"/>
    <n v="0"/>
    <n v="138436.15"/>
    <x v="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3"/>
    <n v="0"/>
    <n v="161395.44"/>
    <x v="3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4"/>
    <n v="0"/>
    <n v="219699.5"/>
    <x v="4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5"/>
    <n v="0"/>
    <n v="224092.55"/>
    <x v="5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6"/>
    <n v="0"/>
    <n v="213677.5"/>
    <x v="6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7"/>
    <n v="0"/>
    <n v="222117.54"/>
    <x v="7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8"/>
    <n v="0"/>
    <n v="213432.74"/>
    <x v="8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09"/>
    <n v="0"/>
    <n v="99134.51"/>
    <x v="9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11"/>
    <n v="0"/>
    <n v="30858.41"/>
    <x v="1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812"/>
    <n v="0"/>
    <n v="187399.67999999999"/>
    <x v="1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1"/>
    <n v="0"/>
    <n v="165574.60999999999"/>
    <x v="2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2"/>
    <n v="0"/>
    <n v="207085.37"/>
    <x v="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3"/>
    <n v="0"/>
    <n v="193383.92"/>
    <x v="3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4"/>
    <n v="0"/>
    <n v="177393.91"/>
    <x v="4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5"/>
    <n v="0"/>
    <n v="233796.05"/>
    <x v="5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6"/>
    <n v="0"/>
    <n v="148022.72"/>
    <x v="6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7"/>
    <n v="0"/>
    <n v="191113.33"/>
    <x v="7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8"/>
    <n v="0"/>
    <n v="194555.27"/>
    <x v="8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09"/>
    <n v="0"/>
    <n v="169767.92"/>
    <x v="9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10"/>
    <n v="0"/>
    <n v="14236.33"/>
    <x v="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11"/>
    <n v="0"/>
    <n v="126339.31"/>
    <x v="1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1912"/>
    <n v="0"/>
    <n v="165095.62"/>
    <x v="1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1"/>
    <n v="0"/>
    <n v="187105"/>
    <x v="2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2"/>
    <n v="0"/>
    <n v="202390.33"/>
    <x v="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3"/>
    <n v="0"/>
    <n v="234630.16"/>
    <x v="3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4"/>
    <n v="0"/>
    <n v="125574.44"/>
    <x v="4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5"/>
    <n v="0"/>
    <n v="163150.25"/>
    <x v="5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6"/>
    <n v="0"/>
    <n v="199082.8"/>
    <x v="6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7"/>
    <n v="0"/>
    <n v="227568.24"/>
    <x v="7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8"/>
    <n v="0"/>
    <n v="218397.29"/>
    <x v="8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09"/>
    <n v="0"/>
    <n v="167458.14000000001"/>
    <x v="9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10"/>
    <n v="0"/>
    <n v="39120.51"/>
    <x v="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11"/>
    <n v="0"/>
    <n v="229955.89"/>
    <x v="1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3 - GHENT UNIT 3"/>
    <n v="202012"/>
    <n v="0"/>
    <n v="196289.53"/>
    <x v="1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1"/>
    <n v="0"/>
    <n v="202973.99"/>
    <x v="2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2"/>
    <n v="0"/>
    <n v="242342.39999999999"/>
    <x v="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3"/>
    <n v="0"/>
    <n v="178134.75"/>
    <x v="3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4"/>
    <n v="0"/>
    <n v="70957.789999999994"/>
    <x v="4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5"/>
    <n v="0"/>
    <n v="238669.95"/>
    <x v="5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6"/>
    <n v="0"/>
    <n v="276675.94"/>
    <x v="6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7"/>
    <n v="0"/>
    <n v="247875.20000000001"/>
    <x v="7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8"/>
    <n v="0"/>
    <n v="313689.02"/>
    <x v="8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09"/>
    <n v="0"/>
    <n v="245286"/>
    <x v="9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10"/>
    <n v="0"/>
    <n v="229871.67"/>
    <x v="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11"/>
    <n v="0"/>
    <n v="255561.63"/>
    <x v="10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612"/>
    <n v="0"/>
    <n v="242237.69"/>
    <x v="11"/>
    <x v="0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1"/>
    <n v="0"/>
    <n v="283376.7"/>
    <x v="2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2"/>
    <n v="0"/>
    <n v="293861.32"/>
    <x v="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3"/>
    <n v="0"/>
    <n v="286065.5"/>
    <x v="3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4"/>
    <n v="0"/>
    <n v="71214.12"/>
    <x v="4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5"/>
    <n v="0"/>
    <n v="199282.48"/>
    <x v="5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6"/>
    <n v="0"/>
    <n v="307800.14"/>
    <x v="6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7"/>
    <n v="0"/>
    <n v="274790.81"/>
    <x v="7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8"/>
    <n v="0"/>
    <n v="232928.99"/>
    <x v="8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09"/>
    <n v="0"/>
    <n v="209480.76"/>
    <x v="9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10"/>
    <n v="0"/>
    <n v="229699.78"/>
    <x v="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11"/>
    <n v="0"/>
    <n v="253477.96"/>
    <x v="10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712"/>
    <n v="0"/>
    <n v="216344.21"/>
    <x v="11"/>
    <x v="2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1"/>
    <n v="0"/>
    <n v="286263.83"/>
    <x v="2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2"/>
    <n v="0"/>
    <n v="194208.84"/>
    <x v="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3"/>
    <n v="0"/>
    <n v="248719.72"/>
    <x v="3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4"/>
    <n v="0"/>
    <n v="61683.48"/>
    <x v="4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5"/>
    <n v="0"/>
    <n v="204461.27"/>
    <x v="5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6"/>
    <n v="0"/>
    <n v="181747.61"/>
    <x v="6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7"/>
    <n v="0"/>
    <n v="215868.7"/>
    <x v="7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8"/>
    <n v="0"/>
    <n v="224792.1"/>
    <x v="8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09"/>
    <n v="0"/>
    <n v="196434.38"/>
    <x v="9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10"/>
    <n v="0"/>
    <n v="197557.86"/>
    <x v="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11"/>
    <n v="0"/>
    <n v="203965.22"/>
    <x v="10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812"/>
    <n v="0"/>
    <n v="225614.34"/>
    <x v="11"/>
    <x v="3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1"/>
    <n v="0"/>
    <n v="193912.84"/>
    <x v="2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2"/>
    <n v="0"/>
    <n v="175236.14"/>
    <x v="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3"/>
    <n v="0"/>
    <n v="6959.43"/>
    <x v="3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4"/>
    <n v="0"/>
    <n v="219988.74"/>
    <x v="4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5"/>
    <n v="0"/>
    <n v="230274.15"/>
    <x v="5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6"/>
    <n v="0"/>
    <n v="184157.91"/>
    <x v="6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7"/>
    <n v="0"/>
    <n v="229976.38"/>
    <x v="7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8"/>
    <n v="0"/>
    <n v="213037.9"/>
    <x v="8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09"/>
    <n v="0"/>
    <n v="183738.94"/>
    <x v="9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10"/>
    <n v="0"/>
    <n v="186485.19"/>
    <x v="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11"/>
    <n v="0"/>
    <n v="186796.25"/>
    <x v="10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1912"/>
    <n v="0"/>
    <n v="169171.63"/>
    <x v="11"/>
    <x v="1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1"/>
    <n v="0"/>
    <n v="220190.38"/>
    <x v="2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2"/>
    <n v="0"/>
    <n v="226792.62"/>
    <x v="1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3"/>
    <n v="0"/>
    <n v="21875.53"/>
    <x v="3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4"/>
    <n v="0"/>
    <n v="7457.3"/>
    <x v="4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5"/>
    <n v="0"/>
    <n v="87483.7"/>
    <x v="5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6"/>
    <n v="0"/>
    <n v="151165.93"/>
    <x v="6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7"/>
    <n v="0"/>
    <n v="186162.46"/>
    <x v="7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8"/>
    <n v="0"/>
    <n v="182452.7"/>
    <x v="8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09"/>
    <n v="0"/>
    <n v="180245.1"/>
    <x v="9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10"/>
    <n v="0"/>
    <n v="193141.89"/>
    <x v="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11"/>
    <n v="0"/>
    <n v="216280.02"/>
    <x v="10"/>
    <x v="4"/>
  </r>
  <r>
    <x v="1"/>
    <x v="3"/>
    <s v="P42780: GHENT PLANT"/>
    <s v="506152 - ECR SORBENT REACTANT - REAGENT ONLY"/>
    <x v="7"/>
    <s v="PPLCTL: TOTAL COST OF SALES"/>
    <s v="PPLCTE: TOTAL ELECTRIC COST OF SALES"/>
    <s v="PPLCER: ENVIRONMENTAL COST RECOVERY"/>
    <s v="5654 - GHENT UNIT 4"/>
    <n v="202012"/>
    <n v="0"/>
    <n v="213215.58"/>
    <x v="1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2"/>
    <n v="0"/>
    <n v="29303.32"/>
    <x v="1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3"/>
    <n v="0"/>
    <n v="0"/>
    <x v="3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4"/>
    <n v="0"/>
    <n v="12699.07"/>
    <x v="4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5"/>
    <n v="0"/>
    <n v="42929.43"/>
    <x v="5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6"/>
    <n v="0"/>
    <n v="42503.43"/>
    <x v="6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7"/>
    <n v="0"/>
    <n v="40595.83"/>
    <x v="7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8"/>
    <n v="0"/>
    <n v="57885.75"/>
    <x v="8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09"/>
    <n v="0"/>
    <n v="27708.74"/>
    <x v="9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10"/>
    <n v="0"/>
    <n v="15186.94"/>
    <x v="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811"/>
    <n v="0"/>
    <n v="15024.94"/>
    <x v="1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1"/>
    <n v="0"/>
    <n v="15267.94"/>
    <x v="2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2"/>
    <n v="0"/>
    <n v="15004.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5"/>
    <n v="0"/>
    <n v="44852.43"/>
    <x v="5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7"/>
    <n v="0"/>
    <n v="31335"/>
    <x v="7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8"/>
    <n v="0"/>
    <n v="15685.41"/>
    <x v="8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09"/>
    <n v="0"/>
    <n v="15608.93"/>
    <x v="9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11"/>
    <n v="0"/>
    <n v="31315.19"/>
    <x v="10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1912"/>
    <n v="0"/>
    <n v="15692.36"/>
    <x v="1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02"/>
    <n v="0"/>
    <n v="15734.07"/>
    <x v="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04"/>
    <n v="0"/>
    <n v="61889.93"/>
    <x v="4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07"/>
    <n v="0"/>
    <n v="15288.64"/>
    <x v="7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08"/>
    <n v="0"/>
    <n v="15750.87"/>
    <x v="8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10"/>
    <n v="0"/>
    <n v="15757.88"/>
    <x v="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11"/>
    <n v="0"/>
    <n v="15015.51"/>
    <x v="1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1 - GHENT UNIT 1"/>
    <n v="202012"/>
    <n v="0"/>
    <n v="31466.73"/>
    <x v="1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2"/>
    <n v="0"/>
    <n v="29303.32"/>
    <x v="1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3"/>
    <n v="0"/>
    <n v="0"/>
    <x v="3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4"/>
    <n v="0"/>
    <n v="12699.07"/>
    <x v="4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5"/>
    <n v="0"/>
    <n v="42929.43"/>
    <x v="5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6"/>
    <n v="0"/>
    <n v="42503.43"/>
    <x v="6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7"/>
    <n v="0"/>
    <n v="40595.83"/>
    <x v="7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8"/>
    <n v="0"/>
    <n v="57885.75"/>
    <x v="8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09"/>
    <n v="0"/>
    <n v="27708.74"/>
    <x v="9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10"/>
    <n v="0"/>
    <n v="15186.94"/>
    <x v="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811"/>
    <n v="0"/>
    <n v="15024.94"/>
    <x v="1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1"/>
    <n v="0"/>
    <n v="15267.94"/>
    <x v="2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2"/>
    <n v="0"/>
    <n v="15004.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5"/>
    <n v="0"/>
    <n v="44852.43"/>
    <x v="5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7"/>
    <n v="0"/>
    <n v="31335"/>
    <x v="7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8"/>
    <n v="0"/>
    <n v="15685.41"/>
    <x v="8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09"/>
    <n v="0"/>
    <n v="15608.93"/>
    <x v="9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11"/>
    <n v="0"/>
    <n v="31315.19"/>
    <x v="10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1912"/>
    <n v="0"/>
    <n v="15692.36"/>
    <x v="1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02"/>
    <n v="0"/>
    <n v="15734.07"/>
    <x v="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04"/>
    <n v="0"/>
    <n v="61889.93"/>
    <x v="4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07"/>
    <n v="0"/>
    <n v="15288.64"/>
    <x v="7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08"/>
    <n v="0"/>
    <n v="15750.87"/>
    <x v="8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10"/>
    <n v="0"/>
    <n v="15757.88"/>
    <x v="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11"/>
    <n v="0"/>
    <n v="15015.51"/>
    <x v="1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2 - GHENT UNIT 2"/>
    <n v="202012"/>
    <n v="0"/>
    <n v="31466.73"/>
    <x v="1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2"/>
    <n v="0"/>
    <n v="29303.32"/>
    <x v="1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3"/>
    <n v="0"/>
    <n v="0"/>
    <x v="3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4"/>
    <n v="0"/>
    <n v="12699.07"/>
    <x v="4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5"/>
    <n v="0"/>
    <n v="42929.43"/>
    <x v="5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6"/>
    <n v="0"/>
    <n v="42503.43"/>
    <x v="6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7"/>
    <n v="0"/>
    <n v="40595.83"/>
    <x v="7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8"/>
    <n v="0"/>
    <n v="57885.75"/>
    <x v="8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09"/>
    <n v="0"/>
    <n v="27708.74"/>
    <x v="9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10"/>
    <n v="0"/>
    <n v="15186.94"/>
    <x v="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811"/>
    <n v="0"/>
    <n v="15024.94"/>
    <x v="1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1"/>
    <n v="0"/>
    <n v="15267.94"/>
    <x v="2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2"/>
    <n v="0"/>
    <n v="15004.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5"/>
    <n v="0"/>
    <n v="44852.43"/>
    <x v="5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7"/>
    <n v="0"/>
    <n v="31335"/>
    <x v="7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8"/>
    <n v="0"/>
    <n v="15685.41"/>
    <x v="8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09"/>
    <n v="0"/>
    <n v="15608.93"/>
    <x v="9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11"/>
    <n v="0"/>
    <n v="31315.19"/>
    <x v="10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1912"/>
    <n v="0"/>
    <n v="15692.36"/>
    <x v="1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02"/>
    <n v="0"/>
    <n v="15734.07"/>
    <x v="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04"/>
    <n v="0"/>
    <n v="61889.93"/>
    <x v="4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07"/>
    <n v="0"/>
    <n v="15288.64"/>
    <x v="7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08"/>
    <n v="0"/>
    <n v="15750.87"/>
    <x v="8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10"/>
    <n v="0"/>
    <n v="15757.88"/>
    <x v="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11"/>
    <n v="0"/>
    <n v="15015.51"/>
    <x v="1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3 - GHENT UNIT 3"/>
    <n v="202012"/>
    <n v="0"/>
    <n v="31466.73"/>
    <x v="1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2"/>
    <n v="0"/>
    <n v="29303.32"/>
    <x v="1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3"/>
    <n v="0"/>
    <n v="0"/>
    <x v="3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4"/>
    <n v="0"/>
    <n v="12699.07"/>
    <x v="4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5"/>
    <n v="0"/>
    <n v="42929.43"/>
    <x v="5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6"/>
    <n v="0"/>
    <n v="42503.43"/>
    <x v="6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7"/>
    <n v="0"/>
    <n v="40595.83"/>
    <x v="7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8"/>
    <n v="0"/>
    <n v="57885.75"/>
    <x v="8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09"/>
    <n v="0"/>
    <n v="27708.74"/>
    <x v="9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10"/>
    <n v="0"/>
    <n v="15186.94"/>
    <x v="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811"/>
    <n v="0"/>
    <n v="15024.94"/>
    <x v="1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1"/>
    <n v="0"/>
    <n v="15267.94"/>
    <x v="2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2"/>
    <n v="0"/>
    <n v="15004.7"/>
    <x v="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5"/>
    <n v="0"/>
    <n v="44852.43"/>
    <x v="5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7"/>
    <n v="0"/>
    <n v="31335"/>
    <x v="7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8"/>
    <n v="0"/>
    <n v="15685.41"/>
    <x v="8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09"/>
    <n v="0"/>
    <n v="15608.93"/>
    <x v="9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11"/>
    <n v="0"/>
    <n v="31315.19"/>
    <x v="10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1912"/>
    <n v="0"/>
    <n v="15692.36"/>
    <x v="1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02"/>
    <n v="0"/>
    <n v="15734.07"/>
    <x v="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04"/>
    <n v="0"/>
    <n v="61889.93"/>
    <x v="4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07"/>
    <n v="0"/>
    <n v="15288.64"/>
    <x v="7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08"/>
    <n v="0"/>
    <n v="15750.87"/>
    <x v="8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10"/>
    <n v="0"/>
    <n v="15757.88"/>
    <x v="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11"/>
    <n v="0"/>
    <n v="15015.51"/>
    <x v="1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4 - GHENT UNIT 4"/>
    <n v="202012"/>
    <n v="0"/>
    <n v="31466.73"/>
    <x v="1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2"/>
    <n v="0"/>
    <n v="0"/>
    <x v="1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3"/>
    <n v="90863"/>
    <n v="0"/>
    <x v="3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4"/>
    <n v="41360"/>
    <n v="0"/>
    <x v="4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5"/>
    <n v="130960"/>
    <n v="0"/>
    <x v="5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6"/>
    <n v="129640"/>
    <n v="0"/>
    <x v="6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7"/>
    <n v="86240"/>
    <n v="0"/>
    <x v="7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8"/>
    <n v="217818"/>
    <n v="0"/>
    <x v="8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09"/>
    <n v="85860"/>
    <n v="0"/>
    <x v="9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10"/>
    <n v="45000"/>
    <n v="0"/>
    <x v="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811"/>
    <n v="44520"/>
    <n v="0"/>
    <x v="10"/>
    <x v="3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1"/>
    <n v="45240"/>
    <n v="0"/>
    <x v="2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2"/>
    <n v="44460"/>
    <n v="0"/>
    <x v="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5"/>
    <n v="132901"/>
    <n v="0"/>
    <x v="5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7"/>
    <n v="90137"/>
    <n v="0"/>
    <x v="7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8"/>
    <n v="45120"/>
    <n v="0"/>
    <x v="8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09"/>
    <n v="44900"/>
    <n v="0"/>
    <x v="9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11"/>
    <n v="90080"/>
    <n v="0"/>
    <x v="10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1912"/>
    <n v="45140"/>
    <n v="0"/>
    <x v="11"/>
    <x v="1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02"/>
    <n v="45260"/>
    <n v="0"/>
    <x v="1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04"/>
    <n v="176740"/>
    <n v="0"/>
    <x v="4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07"/>
    <n v="43660"/>
    <n v="0"/>
    <x v="7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08"/>
    <n v="44980"/>
    <n v="0"/>
    <x v="8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10"/>
    <n v="45000"/>
    <n v="0"/>
    <x v="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11"/>
    <n v="42880"/>
    <n v="0"/>
    <x v="10"/>
    <x v="4"/>
  </r>
  <r>
    <x v="1"/>
    <x v="3"/>
    <s v="P42780: GHENT PLANT"/>
    <s v="506153 - ECR LIQUID INJECTION - REAGENT ONLY"/>
    <x v="8"/>
    <s v="PPLCTL: TOTAL COST OF SALES"/>
    <s v="PPLCTE: TOTAL ELECTRIC COST OF SALES"/>
    <s v="PPLCER: ENVIRONMENTAL COST RECOVERY"/>
    <s v="5657 - GHENT COMMON"/>
    <n v="202012"/>
    <n v="89860"/>
    <n v="0"/>
    <x v="11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1"/>
    <n v="0"/>
    <n v="121940.62"/>
    <x v="2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2"/>
    <n v="0"/>
    <n v="96596.36"/>
    <x v="1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3"/>
    <n v="0"/>
    <n v="65029.59"/>
    <x v="3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5"/>
    <n v="0"/>
    <n v="13640.98"/>
    <x v="5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7"/>
    <n v="0"/>
    <n v="50308.23"/>
    <x v="7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8"/>
    <n v="0"/>
    <n v="116308.03"/>
    <x v="8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09"/>
    <n v="0"/>
    <n v="97775.21"/>
    <x v="9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0"/>
    <n v="0"/>
    <n v="105478.34"/>
    <x v="0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1"/>
    <n v="0"/>
    <n v="111807.46"/>
    <x v="10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612"/>
    <n v="0"/>
    <n v="119164.53"/>
    <x v="11"/>
    <x v="0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1"/>
    <n v="0"/>
    <n v="99588.84"/>
    <x v="2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2"/>
    <n v="0"/>
    <n v="67386.600000000006"/>
    <x v="1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4"/>
    <n v="0"/>
    <n v="76673.919999999998"/>
    <x v="4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5"/>
    <n v="0"/>
    <n v="99972.32"/>
    <x v="5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6"/>
    <n v="0"/>
    <n v="80543.23"/>
    <x v="6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7"/>
    <n v="0"/>
    <n v="112285.47"/>
    <x v="7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8"/>
    <n v="0"/>
    <n v="82898.92"/>
    <x v="8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09"/>
    <n v="0"/>
    <n v="89743.11"/>
    <x v="9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0"/>
    <n v="0"/>
    <n v="98078.45"/>
    <x v="0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1"/>
    <n v="0"/>
    <n v="95590.79"/>
    <x v="10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712"/>
    <n v="0"/>
    <n v="69814.77"/>
    <x v="11"/>
    <x v="2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1"/>
    <n v="0"/>
    <n v="98001.53"/>
    <x v="2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2"/>
    <n v="0"/>
    <n v="61748.28"/>
    <x v="1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5"/>
    <n v="0"/>
    <n v="22901.86"/>
    <x v="5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6"/>
    <n v="0"/>
    <n v="89479.62"/>
    <x v="6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7"/>
    <n v="0"/>
    <n v="94765.8"/>
    <x v="7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8"/>
    <n v="0"/>
    <n v="103176.51"/>
    <x v="8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09"/>
    <n v="0"/>
    <n v="147603.13"/>
    <x v="9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0"/>
    <n v="0"/>
    <n v="131759.07999999999"/>
    <x v="0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1"/>
    <n v="0"/>
    <n v="122564.29"/>
    <x v="10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812"/>
    <n v="0"/>
    <n v="111013.66"/>
    <x v="11"/>
    <x v="3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1"/>
    <n v="0"/>
    <n v="133162.23000000001"/>
    <x v="2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2"/>
    <n v="0"/>
    <n v="137733.57"/>
    <x v="1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3"/>
    <n v="0"/>
    <n v="65000.23"/>
    <x v="3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5"/>
    <n v="0"/>
    <n v="51566.92"/>
    <x v="5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6"/>
    <n v="0"/>
    <n v="146919.19"/>
    <x v="6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7"/>
    <n v="0"/>
    <n v="133310.99"/>
    <x v="7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8"/>
    <n v="0"/>
    <n v="146580.65"/>
    <x v="8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09"/>
    <n v="0"/>
    <n v="178417.32"/>
    <x v="9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0"/>
    <n v="0"/>
    <n v="123439.25"/>
    <x v="0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1"/>
    <n v="0"/>
    <n v="184989.66"/>
    <x v="10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1912"/>
    <n v="0"/>
    <n v="177344.99"/>
    <x v="11"/>
    <x v="1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1"/>
    <n v="0"/>
    <n v="159761.32"/>
    <x v="2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2"/>
    <n v="0"/>
    <n v="148521.78"/>
    <x v="1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3"/>
    <n v="0"/>
    <n v="162077.26999999999"/>
    <x v="3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4"/>
    <n v="0"/>
    <n v="152713.95000000001"/>
    <x v="4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5"/>
    <n v="0"/>
    <n v="151579.56"/>
    <x v="5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6"/>
    <n v="0"/>
    <n v="149430.24"/>
    <x v="6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7"/>
    <n v="0"/>
    <n v="167149.71"/>
    <x v="7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8"/>
    <n v="0"/>
    <n v="161597.07"/>
    <x v="8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09"/>
    <n v="0"/>
    <n v="79963.67"/>
    <x v="9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0"/>
    <n v="0"/>
    <n v="1330.17"/>
    <x v="0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1"/>
    <n v="0"/>
    <n v="128068.4"/>
    <x v="10"/>
    <x v="4"/>
  </r>
  <r>
    <x v="1"/>
    <x v="1"/>
    <s v="P42730: TRIMBLE COUNTY"/>
    <s v="502006 - SCRUBBER REACTANT EX"/>
    <x v="0"/>
    <s v="PPLCTL: TOTAL COST OF SALES"/>
    <s v="PPLCTE: TOTAL ELECTRIC COST OF SALES"/>
    <s v="PPLCES: SCRUB REACT AMM. ETC"/>
    <s v="0321 - TRIMBLE COUNTY 2 - GENERATION"/>
    <n v="202012"/>
    <n v="0"/>
    <n v="164449.75"/>
    <x v="11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1912"/>
    <n v="0"/>
    <n v="1960.56"/>
    <x v="11"/>
    <x v="1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1"/>
    <n v="0"/>
    <n v="3921.13"/>
    <x v="2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3"/>
    <n v="0"/>
    <n v="4319.3100000000004"/>
    <x v="3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5"/>
    <n v="0"/>
    <n v="12820.2"/>
    <x v="5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6"/>
    <n v="0"/>
    <n v="13184.12"/>
    <x v="6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7"/>
    <n v="0"/>
    <n v="24414.47"/>
    <x v="7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8"/>
    <n v="0"/>
    <n v="13236.93"/>
    <x v="8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09"/>
    <n v="0"/>
    <n v="8734.7999999999993"/>
    <x v="9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10"/>
    <n v="0"/>
    <n v="0"/>
    <x v="0"/>
    <x v="4"/>
  </r>
  <r>
    <x v="1"/>
    <x v="1"/>
    <s v="P42730: TRIMBLE COUNTY"/>
    <s v="502014 - PROCESS WATER CHEMICALS"/>
    <x v="1"/>
    <s v="PPLCTL: TOTAL COST OF SALES"/>
    <s v="PPLCTE: TOTAL ELECTRIC COST OF SALES"/>
    <s v="PPLCES: SCRUB REACT AMM. ETC"/>
    <s v="0321 - TRIMBLE COUNTY 2 - GENERATION"/>
    <n v="202012"/>
    <n v="0"/>
    <n v="4876.55"/>
    <x v="11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1"/>
    <n v="0"/>
    <n v="70863.210000000006"/>
    <x v="2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2"/>
    <n v="0"/>
    <n v="69229.789999999994"/>
    <x v="1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3"/>
    <n v="0"/>
    <n v="40258.730000000003"/>
    <x v="3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5"/>
    <n v="0"/>
    <n v="6115.69"/>
    <x v="5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7"/>
    <n v="0"/>
    <n v="7872.86"/>
    <x v="7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8"/>
    <n v="0"/>
    <n v="65986"/>
    <x v="8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09"/>
    <n v="0"/>
    <n v="71287.009999999995"/>
    <x v="9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0"/>
    <n v="0"/>
    <n v="51496.61"/>
    <x v="0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1"/>
    <n v="0"/>
    <n v="62928.58"/>
    <x v="10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612"/>
    <n v="0"/>
    <n v="60743.37"/>
    <x v="11"/>
    <x v="0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1"/>
    <n v="0"/>
    <n v="50348.21"/>
    <x v="2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2"/>
    <n v="0"/>
    <n v="30722.77"/>
    <x v="1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4"/>
    <n v="0"/>
    <n v="34916.99"/>
    <x v="4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5"/>
    <n v="0"/>
    <n v="52945.760000000002"/>
    <x v="5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6"/>
    <n v="0"/>
    <n v="43886.09"/>
    <x v="6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7"/>
    <n v="0"/>
    <n v="55951.76"/>
    <x v="7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8"/>
    <n v="0"/>
    <n v="49247.18"/>
    <x v="8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09"/>
    <n v="0"/>
    <n v="43167.05"/>
    <x v="9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0"/>
    <n v="0"/>
    <n v="45412.75"/>
    <x v="0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1"/>
    <n v="0"/>
    <n v="19620.099999999999"/>
    <x v="10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712"/>
    <n v="0"/>
    <n v="39876.379999999997"/>
    <x v="11"/>
    <x v="2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1"/>
    <n v="0"/>
    <n v="58498.16"/>
    <x v="2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2"/>
    <n v="0"/>
    <n v="47886.98"/>
    <x v="1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5"/>
    <n v="0"/>
    <n v="9863.49"/>
    <x v="5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6"/>
    <n v="0"/>
    <n v="49918.239999999998"/>
    <x v="6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7"/>
    <n v="0"/>
    <n v="53481.2"/>
    <x v="7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8"/>
    <n v="0"/>
    <n v="67734.67"/>
    <x v="8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09"/>
    <n v="0"/>
    <n v="61150.3"/>
    <x v="9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0"/>
    <n v="0"/>
    <n v="65308.05"/>
    <x v="0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1"/>
    <n v="0"/>
    <n v="67738.14"/>
    <x v="10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812"/>
    <n v="0"/>
    <n v="64103.16"/>
    <x v="11"/>
    <x v="3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1"/>
    <n v="0"/>
    <n v="56816.06"/>
    <x v="2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2"/>
    <n v="0"/>
    <n v="49201.38"/>
    <x v="1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3"/>
    <n v="0"/>
    <n v="20098.25"/>
    <x v="3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5"/>
    <n v="0"/>
    <n v="21545.96"/>
    <x v="5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6"/>
    <n v="0"/>
    <n v="40219.120000000003"/>
    <x v="6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7"/>
    <n v="0"/>
    <n v="36403.72"/>
    <x v="7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8"/>
    <n v="0"/>
    <n v="14159.27"/>
    <x v="8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09"/>
    <n v="0"/>
    <n v="86782.23"/>
    <x v="9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0"/>
    <n v="0"/>
    <n v="45901.94"/>
    <x v="0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1"/>
    <n v="0"/>
    <n v="66400.28"/>
    <x v="10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1912"/>
    <n v="0"/>
    <n v="49360.55"/>
    <x v="11"/>
    <x v="1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1"/>
    <n v="0"/>
    <n v="48766.92"/>
    <x v="2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2"/>
    <n v="0"/>
    <n v="43259.06"/>
    <x v="1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3"/>
    <n v="0"/>
    <n v="50593.75"/>
    <x v="3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4"/>
    <n v="0"/>
    <n v="50028.69"/>
    <x v="4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5"/>
    <n v="0"/>
    <n v="46970.96"/>
    <x v="5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6"/>
    <n v="0"/>
    <n v="47064.480000000003"/>
    <x v="6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7"/>
    <n v="0"/>
    <n v="45467.61"/>
    <x v="7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8"/>
    <n v="0"/>
    <n v="52199.3"/>
    <x v="8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09"/>
    <n v="0"/>
    <n v="10107.11"/>
    <x v="9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0"/>
    <n v="0"/>
    <n v="556.6"/>
    <x v="0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1"/>
    <n v="0"/>
    <n v="31769.54"/>
    <x v="10"/>
    <x v="4"/>
  </r>
  <r>
    <x v="1"/>
    <x v="1"/>
    <s v="P42730: TRIMBLE COUNTY"/>
    <s v="506104 - NOX REDUCTION REAGENT"/>
    <x v="2"/>
    <s v="PPLCTL: TOTAL COST OF SALES"/>
    <s v="PPLCTE: TOTAL ELECTRIC COST OF SALES"/>
    <s v="PPLCES: SCRUB REACT AMM. ETC"/>
    <s v="0321 - TRIMBLE COUNTY 2 - GENERATION"/>
    <n v="202012"/>
    <n v="0"/>
    <n v="65275.360000000001"/>
    <x v="11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1"/>
    <n v="0"/>
    <n v="157745.01"/>
    <x v="2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2"/>
    <n v="0"/>
    <n v="145027.07"/>
    <x v="1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3"/>
    <n v="0"/>
    <n v="105727.1"/>
    <x v="3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5"/>
    <n v="0"/>
    <n v="14504.73"/>
    <x v="5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7"/>
    <n v="0"/>
    <n v="25449.23"/>
    <x v="7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8"/>
    <n v="0"/>
    <n v="188364.39"/>
    <x v="8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09"/>
    <n v="0"/>
    <n v="224956.76"/>
    <x v="9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0"/>
    <n v="0"/>
    <n v="258794.84"/>
    <x v="0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1"/>
    <n v="0"/>
    <n v="228181.28"/>
    <x v="10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612"/>
    <n v="0"/>
    <n v="179182"/>
    <x v="11"/>
    <x v="0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1"/>
    <n v="0"/>
    <n v="178720.43"/>
    <x v="2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2"/>
    <n v="0"/>
    <n v="107600.18"/>
    <x v="1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4"/>
    <n v="0"/>
    <n v="94113.64"/>
    <x v="4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5"/>
    <n v="0"/>
    <n v="160504.37"/>
    <x v="5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6"/>
    <n v="0"/>
    <n v="134279.76999999999"/>
    <x v="6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7"/>
    <n v="0"/>
    <n v="214133.72"/>
    <x v="7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8"/>
    <n v="0"/>
    <n v="188510.17"/>
    <x v="8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09"/>
    <n v="0"/>
    <n v="218695.81"/>
    <x v="9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0"/>
    <n v="0"/>
    <n v="230111.86"/>
    <x v="0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1"/>
    <n v="0"/>
    <n v="69669.56"/>
    <x v="10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712"/>
    <n v="0"/>
    <n v="137230.39000000001"/>
    <x v="11"/>
    <x v="2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1"/>
    <n v="0"/>
    <n v="202197.19"/>
    <x v="2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2"/>
    <n v="0"/>
    <n v="145052.16"/>
    <x v="1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5"/>
    <n v="0"/>
    <n v="34142.559999999998"/>
    <x v="5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6"/>
    <n v="0"/>
    <n v="166147.45000000001"/>
    <x v="6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7"/>
    <n v="0"/>
    <n v="206320.76"/>
    <x v="7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8"/>
    <n v="0"/>
    <n v="208172.69"/>
    <x v="8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09"/>
    <n v="0"/>
    <n v="181209.34"/>
    <x v="9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0"/>
    <n v="0"/>
    <n v="176920.53"/>
    <x v="0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1"/>
    <n v="0"/>
    <n v="176419.98"/>
    <x v="10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812"/>
    <n v="0"/>
    <n v="160003.91"/>
    <x v="11"/>
    <x v="3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1"/>
    <n v="0"/>
    <n v="179618.02"/>
    <x v="2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2"/>
    <n v="0"/>
    <n v="168731.17"/>
    <x v="1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3"/>
    <n v="0"/>
    <n v="101080.79"/>
    <x v="3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5"/>
    <n v="0"/>
    <n v="64387.62"/>
    <x v="5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6"/>
    <n v="0"/>
    <n v="195777.57"/>
    <x v="6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7"/>
    <n v="0"/>
    <n v="171902.55"/>
    <x v="7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8"/>
    <n v="0"/>
    <n v="41539.370000000003"/>
    <x v="8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09"/>
    <n v="0"/>
    <n v="239740.72"/>
    <x v="9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0"/>
    <n v="0"/>
    <n v="103384.84"/>
    <x v="0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1"/>
    <n v="0"/>
    <n v="138877.15"/>
    <x v="10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1912"/>
    <n v="0"/>
    <n v="140450.39000000001"/>
    <x v="11"/>
    <x v="1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1"/>
    <n v="0"/>
    <n v="125528.77"/>
    <x v="2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2"/>
    <n v="0"/>
    <n v="105481.59"/>
    <x v="1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3"/>
    <n v="0"/>
    <n v="144830.35999999999"/>
    <x v="3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4"/>
    <n v="0"/>
    <n v="132070.56"/>
    <x v="4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5"/>
    <n v="0"/>
    <n v="159573.47"/>
    <x v="5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6"/>
    <n v="0"/>
    <n v="131741.96"/>
    <x v="6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7"/>
    <n v="0"/>
    <n v="125816.46"/>
    <x v="7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8"/>
    <n v="0"/>
    <n v="163595.97"/>
    <x v="8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09"/>
    <n v="0"/>
    <n v="77680.899999999994"/>
    <x v="9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0"/>
    <n v="0"/>
    <n v="1179.58"/>
    <x v="0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1"/>
    <n v="0"/>
    <n v="142270.91"/>
    <x v="10"/>
    <x v="4"/>
  </r>
  <r>
    <x v="1"/>
    <x v="1"/>
    <s v="P42730: TRIMBLE COUNTY"/>
    <s v="506112 - SORBENT REACTANT - REAGENT ONLY"/>
    <x v="4"/>
    <s v="PPLCTL: TOTAL COST OF SALES"/>
    <s v="PPLCTE: TOTAL ELECTRIC COST OF SALES"/>
    <s v="PPLCES: SCRUB REACT AMM. ETC"/>
    <s v="0321 - TRIMBLE COUNTY 2 - GENERATION"/>
    <n v="202012"/>
    <n v="0"/>
    <n v="157098.64000000001"/>
    <x v="11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1"/>
    <n v="0"/>
    <n v="92356.69"/>
    <x v="2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2"/>
    <n v="0"/>
    <n v="135973.57"/>
    <x v="1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3"/>
    <n v="0"/>
    <n v="138257.28"/>
    <x v="3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5"/>
    <n v="0"/>
    <n v="45900.59"/>
    <x v="5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7"/>
    <n v="0"/>
    <n v="45859.45"/>
    <x v="7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8"/>
    <n v="0"/>
    <n v="91842.34"/>
    <x v="8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09"/>
    <n v="0"/>
    <n v="137310.88"/>
    <x v="9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0"/>
    <n v="0"/>
    <n v="137691.5"/>
    <x v="0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1"/>
    <n v="0"/>
    <n v="275928.2"/>
    <x v="10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612"/>
    <n v="0"/>
    <n v="183232.04"/>
    <x v="11"/>
    <x v="0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1"/>
    <n v="0"/>
    <n v="136035.29"/>
    <x v="2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2"/>
    <n v="0"/>
    <n v="138174.98000000001"/>
    <x v="1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4"/>
    <n v="0"/>
    <n v="139765.82"/>
    <x v="4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5"/>
    <n v="0"/>
    <n v="139891.21"/>
    <x v="5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6"/>
    <n v="0"/>
    <n v="137446.15"/>
    <x v="6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7"/>
    <n v="0"/>
    <n v="93414.06"/>
    <x v="7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8"/>
    <n v="0"/>
    <n v="93393.16"/>
    <x v="8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09"/>
    <n v="0"/>
    <n v="139097.09"/>
    <x v="9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0"/>
    <n v="0"/>
    <n v="186619.14"/>
    <x v="0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1"/>
    <n v="0"/>
    <n v="140079.29"/>
    <x v="10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712"/>
    <n v="0"/>
    <n v="94417.16"/>
    <x v="11"/>
    <x v="2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1"/>
    <n v="0"/>
    <n v="142294.48000000001"/>
    <x v="2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2"/>
    <n v="0"/>
    <n v="94542.55"/>
    <x v="1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5"/>
    <n v="0"/>
    <n v="48986.99"/>
    <x v="5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6"/>
    <n v="0"/>
    <n v="97624.06"/>
    <x v="6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7"/>
    <n v="0"/>
    <n v="147332.73000000001"/>
    <x v="7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8"/>
    <n v="0"/>
    <n v="196757.1"/>
    <x v="8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09"/>
    <n v="0"/>
    <n v="147551.42000000001"/>
    <x v="9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0"/>
    <n v="0"/>
    <n v="147463.95000000001"/>
    <x v="0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1"/>
    <n v="0"/>
    <n v="147507.69"/>
    <x v="10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812"/>
    <n v="0"/>
    <n v="146326.76"/>
    <x v="11"/>
    <x v="3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1"/>
    <n v="0"/>
    <n v="147791.99"/>
    <x v="2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2"/>
    <n v="0"/>
    <n v="147791.98000000001"/>
    <x v="1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3"/>
    <n v="0"/>
    <n v="97021.64"/>
    <x v="3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5"/>
    <n v="0"/>
    <n v="46948.73"/>
    <x v="5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6"/>
    <n v="0"/>
    <n v="101245.94"/>
    <x v="6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7"/>
    <n v="0"/>
    <n v="152146.75"/>
    <x v="7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8"/>
    <n v="0"/>
    <n v="152214.25"/>
    <x v="8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09"/>
    <n v="0"/>
    <n v="101641.5"/>
    <x v="9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0"/>
    <n v="0"/>
    <n v="99914.06"/>
    <x v="0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1"/>
    <n v="0"/>
    <n v="152642.34"/>
    <x v="10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1912"/>
    <n v="0"/>
    <n v="151223.14000000001"/>
    <x v="11"/>
    <x v="1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1"/>
    <n v="0"/>
    <n v="152281.91"/>
    <x v="2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2"/>
    <n v="0"/>
    <n v="101055.72"/>
    <x v="1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3"/>
    <n v="0"/>
    <n v="152372.01999999999"/>
    <x v="3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4"/>
    <n v="0"/>
    <n v="153665.75"/>
    <x v="4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5"/>
    <n v="0"/>
    <n v="146342.38"/>
    <x v="5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6"/>
    <n v="0"/>
    <n v="150732.64000000001"/>
    <x v="6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7"/>
    <n v="0"/>
    <n v="150647.81"/>
    <x v="7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8"/>
    <n v="0"/>
    <n v="148310.6"/>
    <x v="8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09"/>
    <n v="0"/>
    <n v="101044.54"/>
    <x v="9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11"/>
    <n v="0"/>
    <n v="98344.27"/>
    <x v="10"/>
    <x v="4"/>
  </r>
  <r>
    <x v="1"/>
    <x v="1"/>
    <s v="P42730: TRIMBLE COUNTY"/>
    <s v="506113 - LIQUID INJECTION - REAGENT ONLY"/>
    <x v="5"/>
    <s v="PPLCTL: TOTAL COST OF SALES"/>
    <s v="PPLCTE: TOTAL ELECTRIC COST OF SALES"/>
    <s v="PPLCES: SCRUB REACT AMM. ETC"/>
    <s v="0321 - TRIMBLE COUNTY 2 - GENERATION"/>
    <n v="202012"/>
    <n v="0"/>
    <n v="151260.47"/>
    <x v="11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1"/>
    <n v="0"/>
    <n v="-30716.85"/>
    <x v="2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2"/>
    <n v="0"/>
    <n v="-24389.61"/>
    <x v="1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3"/>
    <n v="0"/>
    <n v="-16632.62"/>
    <x v="3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5"/>
    <n v="0"/>
    <n v="-3950.43"/>
    <x v="5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7"/>
    <n v="0"/>
    <n v="-12663.59"/>
    <x v="7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8"/>
    <n v="0"/>
    <n v="-26999.75"/>
    <x v="8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09"/>
    <n v="0"/>
    <n v="-22508.83"/>
    <x v="9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0"/>
    <n v="0"/>
    <n v="-25259.96"/>
    <x v="0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1"/>
    <n v="0"/>
    <n v="-26993.67"/>
    <x v="10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612"/>
    <n v="0"/>
    <n v="-29640.99"/>
    <x v="11"/>
    <x v="0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1"/>
    <n v="0"/>
    <n v="-24812.560000000001"/>
    <x v="2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2"/>
    <n v="0"/>
    <n v="-16314.97"/>
    <x v="1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4"/>
    <n v="0"/>
    <n v="-18940.759999999998"/>
    <x v="4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5"/>
    <n v="0"/>
    <n v="-24613.18"/>
    <x v="5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6"/>
    <n v="0"/>
    <n v="-19277.22"/>
    <x v="6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7"/>
    <n v="0"/>
    <n v="-26667.8"/>
    <x v="7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8"/>
    <n v="0"/>
    <n v="-19632.12"/>
    <x v="8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09"/>
    <n v="0"/>
    <n v="-21612.83"/>
    <x v="9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0"/>
    <n v="0"/>
    <n v="-23847.78"/>
    <x v="0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1"/>
    <n v="0"/>
    <n v="-23027.82"/>
    <x v="10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712"/>
    <n v="0"/>
    <n v="-17073.900000000001"/>
    <x v="11"/>
    <x v="2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1"/>
    <n v="0"/>
    <n v="-24372.98"/>
    <x v="2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2"/>
    <n v="0"/>
    <n v="-14867.76"/>
    <x v="1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5"/>
    <n v="0"/>
    <n v="-6399.7"/>
    <x v="5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6"/>
    <n v="0"/>
    <n v="-21671.97"/>
    <x v="6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7"/>
    <n v="0"/>
    <n v="-22873.62"/>
    <x v="7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8"/>
    <n v="0"/>
    <n v="-25144.12"/>
    <x v="8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09"/>
    <n v="0"/>
    <n v="-36431.410000000003"/>
    <x v="9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0"/>
    <n v="0"/>
    <n v="-31956.85"/>
    <x v="0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1"/>
    <n v="0"/>
    <n v="-30816.34"/>
    <x v="10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812"/>
    <n v="0"/>
    <n v="-27377.08"/>
    <x v="11"/>
    <x v="3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1"/>
    <n v="0"/>
    <n v="-32417.01"/>
    <x v="2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2"/>
    <n v="0"/>
    <n v="-33167.620000000003"/>
    <x v="1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3"/>
    <n v="0"/>
    <n v="-16050.51"/>
    <x v="3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5"/>
    <n v="0"/>
    <n v="-13505.38"/>
    <x v="5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6"/>
    <n v="0"/>
    <n v="-33684.160000000003"/>
    <x v="6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7"/>
    <n v="0"/>
    <n v="-32009.3"/>
    <x v="7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8"/>
    <n v="0"/>
    <n v="-34515.339999999997"/>
    <x v="8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09"/>
    <n v="0"/>
    <n v="-42748.79"/>
    <x v="9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0"/>
    <n v="0"/>
    <n v="-29315.59"/>
    <x v="0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1"/>
    <n v="0"/>
    <n v="-44708.3"/>
    <x v="10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1912"/>
    <n v="0"/>
    <n v="-41144.04"/>
    <x v="11"/>
    <x v="1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1"/>
    <n v="0"/>
    <n v="-36166.769999999997"/>
    <x v="2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2"/>
    <n v="0"/>
    <n v="-32572.31"/>
    <x v="1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3"/>
    <n v="0"/>
    <n v="-35212.910000000003"/>
    <x v="3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4"/>
    <n v="0"/>
    <n v="-33054.93"/>
    <x v="4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5"/>
    <n v="0"/>
    <n v="-33752.22"/>
    <x v="5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6"/>
    <n v="0"/>
    <n v="-35036.9"/>
    <x v="6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7"/>
    <n v="0"/>
    <n v="-38770.370000000003"/>
    <x v="7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8"/>
    <n v="0"/>
    <n v="-38481.11"/>
    <x v="8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09"/>
    <n v="0"/>
    <n v="-18807.46"/>
    <x v="9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0"/>
    <n v="0"/>
    <n v="-296.12"/>
    <x v="0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1"/>
    <n v="0"/>
    <n v="-29391.7"/>
    <x v="10"/>
    <x v="4"/>
  </r>
  <r>
    <x v="1"/>
    <x v="1"/>
    <s v="P42120: GENERATION IMEA/IMPA"/>
    <s v="502006 - SCRUBBER REACTANT EX"/>
    <x v="0"/>
    <s v="PPLCTL: TOTAL COST OF SALES"/>
    <s v="PPLCTE: TOTAL ELECTRIC COST OF SALES"/>
    <s v="PPLCES: SCRUB REACT AMM. ETC"/>
    <s v="0398 - TRIMBLE COUNTY 2 CLEARING  ACCTNG"/>
    <n v="202012"/>
    <n v="0"/>
    <n v="-39431.760000000002"/>
    <x v="11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1912"/>
    <n v="0"/>
    <n v="-490.14"/>
    <x v="11"/>
    <x v="1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1"/>
    <n v="0"/>
    <n v="-980.29"/>
    <x v="2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3"/>
    <n v="0"/>
    <n v="-1079.83"/>
    <x v="3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5"/>
    <n v="0"/>
    <n v="-3205.05"/>
    <x v="5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6"/>
    <n v="0"/>
    <n v="-3296.03"/>
    <x v="6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7"/>
    <n v="0"/>
    <n v="-6103.62"/>
    <x v="7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8"/>
    <n v="0"/>
    <n v="-3309.23"/>
    <x v="8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09"/>
    <n v="0"/>
    <n v="-2183.6999999999998"/>
    <x v="9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10"/>
    <n v="0"/>
    <n v="0"/>
    <x v="0"/>
    <x v="4"/>
  </r>
  <r>
    <x v="1"/>
    <x v="1"/>
    <s v="P42120: GENERATION IMEA/IMPA"/>
    <s v="502014 - PROCESS WATER CHEMICALS"/>
    <x v="1"/>
    <s v="PPLCTL: TOTAL COST OF SALES"/>
    <s v="PPLCTE: TOTAL ELECTRIC COST OF SALES"/>
    <s v="PPLCES: SCRUB REACT AMM. ETC"/>
    <s v="0398 - TRIMBLE COUNTY 2 CLEARING  ACCTNG"/>
    <n v="202012"/>
    <n v="0"/>
    <n v="-1219.1400000000001"/>
    <x v="11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1"/>
    <n v="0"/>
    <n v="-17715.8"/>
    <x v="2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2"/>
    <n v="0"/>
    <n v="-17307.45"/>
    <x v="1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3"/>
    <n v="0"/>
    <n v="-10064.68"/>
    <x v="3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5"/>
    <n v="0"/>
    <n v="-1528.92"/>
    <x v="5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7"/>
    <n v="0"/>
    <n v="-1968.22"/>
    <x v="7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8"/>
    <n v="0"/>
    <n v="-16496.5"/>
    <x v="8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09"/>
    <n v="0"/>
    <n v="-17821.75"/>
    <x v="9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0"/>
    <n v="0"/>
    <n v="-12874.15"/>
    <x v="0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1"/>
    <n v="0"/>
    <n v="-15732.15"/>
    <x v="10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612"/>
    <n v="0"/>
    <n v="-15185.84"/>
    <x v="11"/>
    <x v="0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1"/>
    <n v="0"/>
    <n v="-12587.05"/>
    <x v="2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2"/>
    <n v="0"/>
    <n v="-7680.69"/>
    <x v="1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4"/>
    <n v="0"/>
    <n v="-8729.25"/>
    <x v="4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5"/>
    <n v="0"/>
    <n v="-13236.44"/>
    <x v="5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6"/>
    <n v="0"/>
    <n v="-10971.52"/>
    <x v="6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7"/>
    <n v="0"/>
    <n v="-13987.94"/>
    <x v="7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8"/>
    <n v="0"/>
    <n v="-12311.8"/>
    <x v="8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09"/>
    <n v="0"/>
    <n v="-10791.76"/>
    <x v="9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0"/>
    <n v="0"/>
    <n v="-11353.19"/>
    <x v="0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1"/>
    <n v="0"/>
    <n v="-4905.03"/>
    <x v="10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712"/>
    <n v="0"/>
    <n v="-9969.1"/>
    <x v="11"/>
    <x v="2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1"/>
    <n v="0"/>
    <n v="-14624.54"/>
    <x v="2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2"/>
    <n v="0"/>
    <n v="-11971.75"/>
    <x v="1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5"/>
    <n v="0"/>
    <n v="-2465.87"/>
    <x v="5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6"/>
    <n v="0"/>
    <n v="-12479.56"/>
    <x v="6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7"/>
    <n v="0"/>
    <n v="-13370.3"/>
    <x v="7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8"/>
    <n v="0"/>
    <n v="-16933.669999999998"/>
    <x v="8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09"/>
    <n v="0"/>
    <n v="-15287.58"/>
    <x v="9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0"/>
    <n v="0"/>
    <n v="-16327.01"/>
    <x v="0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1"/>
    <n v="0"/>
    <n v="-16934.54"/>
    <x v="10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812"/>
    <n v="0"/>
    <n v="-16025.79"/>
    <x v="11"/>
    <x v="3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1"/>
    <n v="0"/>
    <n v="-14204.02"/>
    <x v="2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2"/>
    <n v="0"/>
    <n v="-12300.35"/>
    <x v="1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3"/>
    <n v="0"/>
    <n v="-5024.5600000000004"/>
    <x v="3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5"/>
    <n v="0"/>
    <n v="-5386.49"/>
    <x v="5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6"/>
    <n v="0"/>
    <n v="-10054.780000000001"/>
    <x v="6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7"/>
    <n v="0"/>
    <n v="-9100.93"/>
    <x v="7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8"/>
    <n v="0"/>
    <n v="-3539.82"/>
    <x v="8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09"/>
    <n v="0"/>
    <n v="-21695.56"/>
    <x v="9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0"/>
    <n v="0"/>
    <n v="-11475.49"/>
    <x v="0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1"/>
    <n v="0"/>
    <n v="-16600.07"/>
    <x v="10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1912"/>
    <n v="0"/>
    <n v="-12340.14"/>
    <x v="11"/>
    <x v="1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1"/>
    <n v="0"/>
    <n v="-12191.73"/>
    <x v="2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2"/>
    <n v="0"/>
    <n v="-10814.77"/>
    <x v="1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3"/>
    <n v="0"/>
    <n v="-12648.44"/>
    <x v="3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4"/>
    <n v="0"/>
    <n v="-12507.17"/>
    <x v="4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5"/>
    <n v="0"/>
    <n v="-11742.74"/>
    <x v="5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6"/>
    <n v="0"/>
    <n v="-11766.12"/>
    <x v="6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7"/>
    <n v="0"/>
    <n v="-11366.9"/>
    <x v="7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8"/>
    <n v="0"/>
    <n v="-13049.83"/>
    <x v="8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09"/>
    <n v="0"/>
    <n v="-2526.7800000000002"/>
    <x v="9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0"/>
    <n v="0"/>
    <n v="-139.15"/>
    <x v="0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1"/>
    <n v="0"/>
    <n v="-7942.39"/>
    <x v="10"/>
    <x v="4"/>
  </r>
  <r>
    <x v="1"/>
    <x v="1"/>
    <s v="P42120: GENERATION IMEA/IMPA"/>
    <s v="506104 - NOX REDUCTION REAGENT"/>
    <x v="2"/>
    <s v="PPLCTL: TOTAL COST OF SALES"/>
    <s v="PPLCTE: TOTAL ELECTRIC COST OF SALES"/>
    <s v="PPLCES: SCRUB REACT AMM. ETC"/>
    <s v="0398 - TRIMBLE COUNTY 2 CLEARING  ACCTNG"/>
    <n v="202012"/>
    <n v="0"/>
    <n v="-16318.84"/>
    <x v="11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1"/>
    <n v="0"/>
    <n v="-39436.25"/>
    <x v="2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2"/>
    <n v="0"/>
    <n v="-36256.769999999997"/>
    <x v="1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3"/>
    <n v="0"/>
    <n v="-26431.78"/>
    <x v="3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5"/>
    <n v="0"/>
    <n v="-3626.18"/>
    <x v="5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7"/>
    <n v="0"/>
    <n v="-6362.31"/>
    <x v="7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8"/>
    <n v="0"/>
    <n v="-47091.1"/>
    <x v="8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09"/>
    <n v="0"/>
    <n v="-56239.19"/>
    <x v="9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0"/>
    <n v="0"/>
    <n v="-64698.71"/>
    <x v="0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1"/>
    <n v="0"/>
    <n v="-57045.32"/>
    <x v="10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612"/>
    <n v="0"/>
    <n v="-44795.5"/>
    <x v="11"/>
    <x v="0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1"/>
    <n v="0"/>
    <n v="-44680.11"/>
    <x v="2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2"/>
    <n v="0"/>
    <n v="-26900.05"/>
    <x v="1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4"/>
    <n v="0"/>
    <n v="-23528.41"/>
    <x v="4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5"/>
    <n v="0"/>
    <n v="-40126.089999999997"/>
    <x v="5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6"/>
    <n v="0"/>
    <n v="-33569.94"/>
    <x v="6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7"/>
    <n v="0"/>
    <n v="-53533.43"/>
    <x v="7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8"/>
    <n v="0"/>
    <n v="-47127.54"/>
    <x v="8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09"/>
    <n v="0"/>
    <n v="-54673.95"/>
    <x v="9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0"/>
    <n v="0"/>
    <n v="-57527.97"/>
    <x v="0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1"/>
    <n v="0"/>
    <n v="-17417.39"/>
    <x v="10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712"/>
    <n v="0"/>
    <n v="-34307.599999999999"/>
    <x v="11"/>
    <x v="2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1"/>
    <n v="0"/>
    <n v="-50549.3"/>
    <x v="2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2"/>
    <n v="0"/>
    <n v="-36263.040000000001"/>
    <x v="1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5"/>
    <n v="0"/>
    <n v="-8535.64"/>
    <x v="5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6"/>
    <n v="0"/>
    <n v="-41536.86"/>
    <x v="6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7"/>
    <n v="0"/>
    <n v="-51580.19"/>
    <x v="7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8"/>
    <n v="0"/>
    <n v="-52043.17"/>
    <x v="8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09"/>
    <n v="0"/>
    <n v="-45302.34"/>
    <x v="9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0"/>
    <n v="0"/>
    <n v="-44230.13"/>
    <x v="0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1"/>
    <n v="0"/>
    <n v="-44105"/>
    <x v="10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812"/>
    <n v="0"/>
    <n v="-40000.980000000003"/>
    <x v="11"/>
    <x v="3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1"/>
    <n v="0"/>
    <n v="-44904.51"/>
    <x v="2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2"/>
    <n v="0"/>
    <n v="-42182.79"/>
    <x v="1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3"/>
    <n v="0"/>
    <n v="-25270.2"/>
    <x v="3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5"/>
    <n v="0"/>
    <n v="-16096.91"/>
    <x v="5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6"/>
    <n v="0"/>
    <n v="-48944.39"/>
    <x v="6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7"/>
    <n v="0"/>
    <n v="-42975.64"/>
    <x v="7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8"/>
    <n v="0"/>
    <n v="-10384.84"/>
    <x v="8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09"/>
    <n v="0"/>
    <n v="-59935.18"/>
    <x v="9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0"/>
    <n v="0"/>
    <n v="-25846.21"/>
    <x v="0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1"/>
    <n v="0"/>
    <n v="-34719.29"/>
    <x v="10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1912"/>
    <n v="0"/>
    <n v="-35112.6"/>
    <x v="11"/>
    <x v="1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1"/>
    <n v="0"/>
    <n v="-31382.19"/>
    <x v="2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2"/>
    <n v="0"/>
    <n v="-26370.400000000001"/>
    <x v="1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3"/>
    <n v="0"/>
    <n v="-36207.589999999997"/>
    <x v="3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4"/>
    <n v="0"/>
    <n v="-33017.64"/>
    <x v="4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5"/>
    <n v="0"/>
    <n v="-39893.370000000003"/>
    <x v="5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6"/>
    <n v="0"/>
    <n v="-32935.49"/>
    <x v="6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7"/>
    <n v="0"/>
    <n v="-31454.12"/>
    <x v="7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8"/>
    <n v="0"/>
    <n v="-40898.99"/>
    <x v="8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09"/>
    <n v="0"/>
    <n v="-19420.23"/>
    <x v="9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0"/>
    <n v="0"/>
    <n v="-294.89999999999998"/>
    <x v="0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1"/>
    <n v="0"/>
    <n v="-35567.730000000003"/>
    <x v="10"/>
    <x v="4"/>
  </r>
  <r>
    <x v="1"/>
    <x v="1"/>
    <s v="P42120: GENERATION IMEA/IMPA"/>
    <s v="506112 - SORBENT REACTANT - REAGENT ONLY"/>
    <x v="4"/>
    <s v="PPLCTL: TOTAL COST OF SALES"/>
    <s v="PPLCTE: TOTAL ELECTRIC COST OF SALES"/>
    <s v="PPLCES: SCRUB REACT AMM. ETC"/>
    <s v="0398 - TRIMBLE COUNTY 2 CLEARING  ACCTNG"/>
    <n v="202012"/>
    <n v="0"/>
    <n v="-39274.660000000003"/>
    <x v="11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1"/>
    <n v="0"/>
    <n v="-23089.17"/>
    <x v="2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2"/>
    <n v="0"/>
    <n v="-33993.39"/>
    <x v="1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3"/>
    <n v="0"/>
    <n v="-34564.32"/>
    <x v="3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5"/>
    <n v="0"/>
    <n v="-11475.15"/>
    <x v="5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7"/>
    <n v="0"/>
    <n v="-11464.86"/>
    <x v="7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8"/>
    <n v="0"/>
    <n v="-22960.59"/>
    <x v="8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09"/>
    <n v="0"/>
    <n v="-34327.72"/>
    <x v="9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0"/>
    <n v="0"/>
    <n v="-34422.879999999997"/>
    <x v="0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1"/>
    <n v="0"/>
    <n v="-68982.05"/>
    <x v="10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612"/>
    <n v="0"/>
    <n v="-45808.01"/>
    <x v="11"/>
    <x v="0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1"/>
    <n v="0"/>
    <n v="-34008.82"/>
    <x v="2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2"/>
    <n v="0"/>
    <n v="-34543.75"/>
    <x v="1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4"/>
    <n v="0"/>
    <n v="-34941.46"/>
    <x v="4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5"/>
    <n v="0"/>
    <n v="-34972.800000000003"/>
    <x v="5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6"/>
    <n v="0"/>
    <n v="-34361.54"/>
    <x v="6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7"/>
    <n v="0"/>
    <n v="-23353.52"/>
    <x v="7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8"/>
    <n v="0"/>
    <n v="-23348.29"/>
    <x v="8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09"/>
    <n v="0"/>
    <n v="-34774.269999999997"/>
    <x v="9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0"/>
    <n v="0"/>
    <n v="-46654.79"/>
    <x v="0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1"/>
    <n v="0"/>
    <n v="-35019.82"/>
    <x v="10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712"/>
    <n v="0"/>
    <n v="-23604.29"/>
    <x v="11"/>
    <x v="2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1"/>
    <n v="0"/>
    <n v="-35573.620000000003"/>
    <x v="2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2"/>
    <n v="0"/>
    <n v="-23635.64"/>
    <x v="1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5"/>
    <n v="0"/>
    <n v="-12246.75"/>
    <x v="5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6"/>
    <n v="0"/>
    <n v="-24406.02"/>
    <x v="6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7"/>
    <n v="0"/>
    <n v="-36833.18"/>
    <x v="7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8"/>
    <n v="0"/>
    <n v="-49189.279999999999"/>
    <x v="8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09"/>
    <n v="0"/>
    <n v="-36887.86"/>
    <x v="9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0"/>
    <n v="0"/>
    <n v="-36865.99"/>
    <x v="0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1"/>
    <n v="0"/>
    <n v="-36876.93"/>
    <x v="10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812"/>
    <n v="0"/>
    <n v="-36581.69"/>
    <x v="11"/>
    <x v="3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1"/>
    <n v="0"/>
    <n v="-36948"/>
    <x v="2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2"/>
    <n v="0"/>
    <n v="-36948"/>
    <x v="1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3"/>
    <n v="0"/>
    <n v="-24255.41"/>
    <x v="3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5"/>
    <n v="0"/>
    <n v="-11737.18"/>
    <x v="5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6"/>
    <n v="0"/>
    <n v="-25311.49"/>
    <x v="6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7"/>
    <n v="0"/>
    <n v="-38036.69"/>
    <x v="7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8"/>
    <n v="0"/>
    <n v="-38053.56"/>
    <x v="8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09"/>
    <n v="0"/>
    <n v="-25410.38"/>
    <x v="9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0"/>
    <n v="0"/>
    <n v="-24978.52"/>
    <x v="0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1"/>
    <n v="0"/>
    <n v="-38160.589999999997"/>
    <x v="10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1912"/>
    <n v="0"/>
    <n v="-37805.79"/>
    <x v="11"/>
    <x v="1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1"/>
    <n v="0"/>
    <n v="-38070.480000000003"/>
    <x v="2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2"/>
    <n v="0"/>
    <n v="-25263.93"/>
    <x v="1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3"/>
    <n v="0"/>
    <n v="-38093.01"/>
    <x v="3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4"/>
    <n v="0"/>
    <n v="-38416.44"/>
    <x v="4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5"/>
    <n v="0"/>
    <n v="-36585.599999999999"/>
    <x v="5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6"/>
    <n v="0"/>
    <n v="-37683.17"/>
    <x v="6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7"/>
    <n v="0"/>
    <n v="-37661.949999999997"/>
    <x v="7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8"/>
    <n v="0"/>
    <n v="-37077.660000000003"/>
    <x v="8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09"/>
    <n v="0"/>
    <n v="-25261.14"/>
    <x v="9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11"/>
    <n v="0"/>
    <n v="-24586.07"/>
    <x v="10"/>
    <x v="4"/>
  </r>
  <r>
    <x v="1"/>
    <x v="1"/>
    <s v="P42120: GENERATION IMEA/IMPA"/>
    <s v="506113 - LIQUID INJECTION - REAGENT ONLY"/>
    <x v="5"/>
    <s v="PPLCTL: TOTAL COST OF SALES"/>
    <s v="PPLCTE: TOTAL ELECTRIC COST OF SALES"/>
    <s v="PPLCES: SCRUB REACT AMM. ETC"/>
    <s v="0398 - TRIMBLE COUNTY 2 CLEARING  ACCTNG"/>
    <n v="202012"/>
    <n v="0"/>
    <n v="-37815.120000000003"/>
    <x v="1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FF0CE6-8618-4599-A3FE-11AAC94B54A1}" name="PivotTable1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BN52" firstHeaderRow="1" firstDataRow="3" firstDataCol="1"/>
  <pivotFields count="14"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axis="axisRow" showAll="0">
      <items count="11">
        <item x="3"/>
        <item x="6"/>
        <item x="8"/>
        <item x="9"/>
        <item x="7"/>
        <item x="5"/>
        <item x="2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8" showAll="0"/>
    <pivotField axis="axisCol" showAll="0">
      <items count="13">
        <item x="2"/>
        <item x="1"/>
        <item x="3"/>
        <item x="4"/>
        <item x="5"/>
        <item x="6"/>
        <item x="7"/>
        <item x="8"/>
        <item x="9"/>
        <item x="0"/>
        <item x="10"/>
        <item x="11"/>
        <item t="default"/>
      </items>
    </pivotField>
    <pivotField axis="axisCol" showAll="0">
      <items count="6">
        <item x="0"/>
        <item x="2"/>
        <item x="3"/>
        <item x="1"/>
        <item x="4"/>
        <item t="default"/>
      </items>
    </pivotField>
  </pivotFields>
  <rowFields count="3">
    <field x="0"/>
    <field x="1"/>
    <field x="4"/>
  </rowFields>
  <rowItems count="47">
    <i>
      <x/>
    </i>
    <i r="1">
      <x/>
    </i>
    <i r="2"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1">
      <x v="3"/>
    </i>
    <i r="2">
      <x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2"/>
    </i>
    <i r="2"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t="grand">
      <x/>
    </i>
  </rowItems>
  <colFields count="2">
    <field x="13"/>
    <field x="12"/>
  </colFields>
  <colItems count="6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</colItems>
  <dataFields count="1">
    <dataField name="Sum of Amount" fld="11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F744B0-0FB3-41B8-9EDB-176B2009AAE0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4:BN42" firstHeaderRow="1" firstDataRow="3" firstDataCol="1" rowPageCount="1" colPageCount="1"/>
  <pivotFields count="15"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axis="axisRow" showAll="0">
      <items count="11">
        <item x="3"/>
        <item x="6"/>
        <item x="8"/>
        <item x="9"/>
        <item x="7"/>
        <item x="5"/>
        <item x="2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8" showAll="0"/>
    <pivotField axis="axisCol" showAll="0">
      <items count="13">
        <item x="2"/>
        <item x="1"/>
        <item x="3"/>
        <item x="4"/>
        <item x="5"/>
        <item x="6"/>
        <item x="7"/>
        <item x="8"/>
        <item x="9"/>
        <item x="0"/>
        <item x="10"/>
        <item x="11"/>
        <item t="default"/>
      </items>
    </pivotField>
    <pivotField axis="axisCol" showAll="0">
      <items count="6">
        <item x="0"/>
        <item x="2"/>
        <item x="3"/>
        <item x="1"/>
        <item x="4"/>
        <item t="default"/>
      </items>
    </pivotField>
    <pivotField axis="axisPage" showAll="0">
      <items count="4">
        <item m="1" x="2"/>
        <item x="0"/>
        <item x="1"/>
        <item t="default"/>
      </items>
    </pivotField>
  </pivotFields>
  <rowFields count="3">
    <field x="0"/>
    <field x="1"/>
    <field x="4"/>
  </rowFields>
  <rowItems count="36">
    <i>
      <x/>
    </i>
    <i r="1">
      <x/>
    </i>
    <i r="2">
      <x/>
    </i>
    <i r="2">
      <x v="5"/>
    </i>
    <i r="2">
      <x v="6"/>
    </i>
    <i r="2">
      <x v="7"/>
    </i>
    <i r="2">
      <x v="8"/>
    </i>
    <i r="2">
      <x v="9"/>
    </i>
    <i r="1">
      <x v="3"/>
    </i>
    <i r="2">
      <x/>
    </i>
    <i r="2">
      <x v="5"/>
    </i>
    <i r="2">
      <x v="6"/>
    </i>
    <i r="2">
      <x v="7"/>
    </i>
    <i r="2">
      <x v="8"/>
    </i>
    <i r="2">
      <x v="9"/>
    </i>
    <i>
      <x v="1"/>
    </i>
    <i r="1">
      <x v="1"/>
    </i>
    <i r="2">
      <x/>
    </i>
    <i r="2">
      <x v="5"/>
    </i>
    <i r="2">
      <x v="6"/>
    </i>
    <i r="2">
      <x v="7"/>
    </i>
    <i r="2">
      <x v="8"/>
    </i>
    <i r="2">
      <x v="9"/>
    </i>
    <i r="1">
      <x v="2"/>
    </i>
    <i r="2">
      <x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t="grand">
      <x/>
    </i>
  </rowItems>
  <colFields count="2">
    <field x="13"/>
    <field x="12"/>
  </colFields>
  <colItems count="6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</colItems>
  <pageFields count="1">
    <pageField fld="14" item="1" hier="-1"/>
  </pageFields>
  <dataFields count="1">
    <dataField name="Sum of Amount" fld="11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0BF88A-BD3C-40DC-BC87-97DFCBA1023C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BN25" firstHeaderRow="1" firstDataRow="3" firstDataCol="1" rowPageCount="2" colPageCount="1"/>
  <pivotFields count="15"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axis="axisRow" showAll="0">
      <items count="11">
        <item x="3"/>
        <item x="6"/>
        <item x="8"/>
        <item x="9"/>
        <item x="7"/>
        <item x="5"/>
        <item x="2"/>
        <item x="1"/>
        <item x="0"/>
        <item x="4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numFmtId="8" showAll="0"/>
    <pivotField axis="axisCol" showAll="0">
      <items count="13">
        <item x="2"/>
        <item x="1"/>
        <item x="3"/>
        <item x="4"/>
        <item x="5"/>
        <item x="6"/>
        <item x="7"/>
        <item x="8"/>
        <item x="9"/>
        <item x="0"/>
        <item x="10"/>
        <item x="11"/>
        <item t="default"/>
      </items>
    </pivotField>
    <pivotField axis="axisCol" showAll="0">
      <items count="6">
        <item x="0"/>
        <item x="2"/>
        <item x="3"/>
        <item x="1"/>
        <item x="4"/>
        <item t="default"/>
      </items>
    </pivotField>
    <pivotField axis="axisPage" showAll="0">
      <items count="4">
        <item m="1" x="2"/>
        <item x="0"/>
        <item x="1"/>
        <item t="default"/>
      </items>
    </pivotField>
  </pivotFields>
  <rowFields count="3">
    <field x="0"/>
    <field x="1"/>
    <field x="4"/>
  </rowFields>
  <rowItems count="18">
    <i>
      <x/>
    </i>
    <i r="1">
      <x/>
    </i>
    <i r="2">
      <x v="1"/>
    </i>
    <i r="2">
      <x v="2"/>
    </i>
    <i r="2">
      <x v="4"/>
    </i>
    <i r="1">
      <x v="3"/>
    </i>
    <i r="2">
      <x v="4"/>
    </i>
    <i>
      <x v="1"/>
    </i>
    <i r="1">
      <x v="1"/>
    </i>
    <i r="2">
      <x v="1"/>
    </i>
    <i r="2">
      <x v="2"/>
    </i>
    <i r="2">
      <x v="3"/>
    </i>
    <i r="2">
      <x v="4"/>
    </i>
    <i r="1">
      <x v="2"/>
    </i>
    <i r="2">
      <x v="1"/>
    </i>
    <i r="2">
      <x v="2"/>
    </i>
    <i r="2">
      <x v="4"/>
    </i>
    <i t="grand">
      <x/>
    </i>
  </rowItems>
  <colFields count="2">
    <field x="13"/>
    <field x="12"/>
  </colFields>
  <colItems count="6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</colItems>
  <pageFields count="2">
    <pageField fld="7" item="0" hier="-1"/>
    <pageField fld="14" item="2" hier="-1"/>
  </pageFields>
  <dataFields count="1">
    <dataField name="Sum of Amount" fld="1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736B-2918-48A2-AA5B-DB9F944BEA07}">
  <sheetPr>
    <pageSetUpPr fitToPage="1"/>
  </sheetPr>
  <dimension ref="A1:I39"/>
  <sheetViews>
    <sheetView tabSelected="1" workbookViewId="0">
      <selection activeCell="B25" sqref="B25"/>
    </sheetView>
  </sheetViews>
  <sheetFormatPr defaultRowHeight="15" x14ac:dyDescent="0.25"/>
  <cols>
    <col min="1" max="1" width="53.7109375" customWidth="1"/>
    <col min="2" max="2" width="15.28515625" customWidth="1"/>
    <col min="3" max="3" width="13.85546875" customWidth="1"/>
    <col min="4" max="4" width="14.140625" customWidth="1"/>
    <col min="5" max="5" width="13.85546875" customWidth="1"/>
    <col min="6" max="6" width="13.140625" customWidth="1"/>
    <col min="8" max="8" width="12.85546875" customWidth="1"/>
  </cols>
  <sheetData>
    <row r="1" spans="1:9" ht="15.75" x14ac:dyDescent="0.25">
      <c r="A1" s="11" t="s">
        <v>118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3" t="s">
        <v>115</v>
      </c>
      <c r="B3" s="14"/>
      <c r="C3" s="14"/>
      <c r="D3" s="14"/>
      <c r="E3" s="14"/>
      <c r="F3" s="14"/>
      <c r="G3" s="12"/>
      <c r="H3" s="12"/>
      <c r="I3" s="12"/>
    </row>
    <row r="4" spans="1:9" ht="15.75" x14ac:dyDescent="0.25">
      <c r="A4" s="15" t="s">
        <v>99</v>
      </c>
      <c r="B4" s="16">
        <v>2016</v>
      </c>
      <c r="C4" s="16">
        <v>2017</v>
      </c>
      <c r="D4" s="16">
        <v>2018</v>
      </c>
      <c r="E4" s="16">
        <v>2019</v>
      </c>
      <c r="F4" s="16">
        <v>2020</v>
      </c>
      <c r="G4" s="12"/>
      <c r="H4" s="12"/>
      <c r="I4" s="12"/>
    </row>
    <row r="5" spans="1:9" ht="15.75" x14ac:dyDescent="0.25">
      <c r="A5" s="17" t="s">
        <v>112</v>
      </c>
      <c r="B5" s="18">
        <f>AVERAGE('Total By Month By Cost Type'!B7:M7)</f>
        <v>826045.12750000006</v>
      </c>
      <c r="C5" s="18">
        <f>AVERAGE('Total By Month By Cost Type'!O7:Z7)</f>
        <v>818449.16</v>
      </c>
      <c r="D5" s="18">
        <f>AVERAGE('Total By Month By Cost Type'!AB7:AM7)</f>
        <v>695634.05499999993</v>
      </c>
      <c r="E5" s="18">
        <f>AVERAGE('Total By Month By Cost Type'!AO7:AZ7)</f>
        <v>739321.02833333332</v>
      </c>
      <c r="F5" s="18">
        <f>AVERAGE('Total By Month By Cost Type'!BB7:BM7)</f>
        <v>647982.52249999996</v>
      </c>
      <c r="G5" s="12"/>
      <c r="H5" s="12"/>
      <c r="I5" s="12"/>
    </row>
    <row r="6" spans="1:9" ht="15.75" x14ac:dyDescent="0.25">
      <c r="A6" s="17" t="s">
        <v>111</v>
      </c>
      <c r="B6" s="18">
        <f>AVERAGE('Total By Month By Cost Type'!B17:M17)</f>
        <v>298784.07666666672</v>
      </c>
      <c r="C6" s="18">
        <f>AVERAGE('Total By Month By Cost Type'!O17:Z17)</f>
        <v>258218.89500000002</v>
      </c>
      <c r="D6" s="18">
        <f>AVERAGE('Total By Month By Cost Type'!AB17:AM17)</f>
        <v>278564.15583333332</v>
      </c>
      <c r="E6" s="18">
        <f>AVERAGE('Total By Month By Cost Type'!AO17:AZ17)</f>
        <v>294826.935</v>
      </c>
      <c r="F6" s="18">
        <f>AVERAGE('Total By Month By Cost Type'!BB17:BM17)</f>
        <v>321229.05833333335</v>
      </c>
      <c r="G6" s="12"/>
      <c r="H6" s="12"/>
      <c r="I6" s="12"/>
    </row>
    <row r="7" spans="1:9" ht="15.75" x14ac:dyDescent="0.25">
      <c r="A7" s="15" t="s">
        <v>100</v>
      </c>
      <c r="B7" s="18"/>
      <c r="C7" s="18"/>
      <c r="D7" s="18"/>
      <c r="E7" s="18"/>
      <c r="F7" s="18"/>
      <c r="G7" s="12"/>
      <c r="H7" s="12"/>
      <c r="I7" s="12"/>
    </row>
    <row r="8" spans="1:9" ht="15.75" x14ac:dyDescent="0.25">
      <c r="A8" s="17" t="s">
        <v>113</v>
      </c>
      <c r="B8" s="18">
        <f>AVERAGE('Total By Month By Cost Type'!B26:M26)</f>
        <v>332748.36083333334</v>
      </c>
      <c r="C8" s="18">
        <f>AVERAGE('Total By Month By Cost Type'!O26:Z26)</f>
        <v>160185.61833333332</v>
      </c>
      <c r="D8" s="18">
        <f>AVERAGE('Total By Month By Cost Type'!AB26:AM26)</f>
        <v>200057.13333333333</v>
      </c>
      <c r="E8" s="18">
        <f>AVERAGE('Total By Month By Cost Type'!AO26:AZ26)</f>
        <v>123025.4481818182</v>
      </c>
      <c r="F8" s="18">
        <f>AVERAGE('Total By Month By Cost Type'!BB26:BM26)</f>
        <v>128841.35666666664</v>
      </c>
      <c r="G8" s="12"/>
      <c r="H8" s="12"/>
      <c r="I8" s="12"/>
    </row>
    <row r="9" spans="1:9" ht="15.75" x14ac:dyDescent="0.25">
      <c r="A9" s="17" t="s">
        <v>114</v>
      </c>
      <c r="B9" s="18">
        <f>AVERAGE('Total By Month By Cost Type'!B37:M37)</f>
        <v>1812821.365833333</v>
      </c>
      <c r="C9" s="18">
        <f>AVERAGE('Total By Month By Cost Type'!O37:Z37)</f>
        <v>1755168.6266666667</v>
      </c>
      <c r="D9" s="18">
        <f>AVERAGE('Total By Month By Cost Type'!AB37:AM37)</f>
        <v>1421621.5083333335</v>
      </c>
      <c r="E9" s="18">
        <f>AVERAGE('Total By Month By Cost Type'!AO37:AZ37)</f>
        <v>1324055.3775000002</v>
      </c>
      <c r="F9" s="18">
        <f>AVERAGE('Total By Month By Cost Type'!BB37:BM37)</f>
        <v>1353507.4708333332</v>
      </c>
      <c r="G9" s="12"/>
      <c r="H9" s="12"/>
      <c r="I9" s="12"/>
    </row>
    <row r="10" spans="1:9" ht="15.75" x14ac:dyDescent="0.25">
      <c r="A10" s="17" t="s">
        <v>111</v>
      </c>
      <c r="B10" s="18">
        <f>AVERAGE('Total By Month By Cost Type'!B46:M46)</f>
        <v>316759.31400000001</v>
      </c>
      <c r="C10" s="18">
        <f>AVERAGE('Total By Month By Cost Type'!O46:Z46)</f>
        <v>315023.10636363638</v>
      </c>
      <c r="D10" s="18">
        <f>AVERAGE('Total By Month By Cost Type'!AB46:AM46)</f>
        <v>338009.44000000006</v>
      </c>
      <c r="E10" s="18">
        <f>AVERAGE('Total By Month By Cost Type'!AO46:AZ46)</f>
        <v>333080.9336363636</v>
      </c>
      <c r="F10" s="18">
        <f>AVERAGE('Total By Month By Cost Type'!BB46:BM46)</f>
        <v>326544.90583333332</v>
      </c>
      <c r="G10" s="12"/>
      <c r="H10" s="12"/>
      <c r="I10" s="12"/>
    </row>
    <row r="11" spans="1:9" ht="15.75" x14ac:dyDescent="0.25">
      <c r="A11" s="14"/>
      <c r="B11" s="14"/>
      <c r="C11" s="14"/>
      <c r="D11" s="14"/>
      <c r="E11" s="14"/>
      <c r="F11" s="14"/>
      <c r="G11" s="12"/>
      <c r="H11" s="12"/>
      <c r="I11" s="12"/>
    </row>
    <row r="12" spans="1:9" ht="15.75" x14ac:dyDescent="0.25">
      <c r="A12" s="14"/>
      <c r="B12" s="14"/>
      <c r="C12" s="14"/>
      <c r="D12" s="14"/>
      <c r="E12" s="14"/>
      <c r="F12" s="14"/>
      <c r="G12" s="12"/>
      <c r="H12" s="12"/>
      <c r="I12" s="12"/>
    </row>
    <row r="13" spans="1:9" ht="15.75" x14ac:dyDescent="0.25">
      <c r="A13" s="13" t="s">
        <v>116</v>
      </c>
      <c r="B13" s="14"/>
      <c r="C13" s="14"/>
      <c r="D13" s="14"/>
      <c r="E13" s="14"/>
      <c r="F13" s="14"/>
      <c r="G13" s="12"/>
      <c r="H13" s="12"/>
      <c r="I13" s="12"/>
    </row>
    <row r="14" spans="1:9" ht="15.75" x14ac:dyDescent="0.25">
      <c r="A14" s="15" t="s">
        <v>99</v>
      </c>
      <c r="B14" s="16">
        <v>2016</v>
      </c>
      <c r="C14" s="16">
        <v>2017</v>
      </c>
      <c r="D14" s="16">
        <v>2018</v>
      </c>
      <c r="E14" s="16">
        <v>2019</v>
      </c>
      <c r="F14" s="16">
        <v>2020</v>
      </c>
      <c r="G14" s="12"/>
      <c r="H14" s="12"/>
      <c r="I14" s="12"/>
    </row>
    <row r="15" spans="1:9" ht="15.75" x14ac:dyDescent="0.25">
      <c r="A15" s="17" t="s">
        <v>112</v>
      </c>
      <c r="B15" s="18">
        <f>AVERAGE('Base By Month By Cost Type'!B8:M8)</f>
        <v>420209.76333333337</v>
      </c>
      <c r="C15" s="18">
        <f>AVERAGE('Base By Month By Cost Type'!O8:Z8)</f>
        <v>409016.95083333337</v>
      </c>
      <c r="D15" s="18">
        <f>AVERAGE('Base By Month By Cost Type'!AB8:AM8)</f>
        <v>413056.45666666661</v>
      </c>
      <c r="E15" s="18">
        <f>AVERAGE('Base By Month By Cost Type'!AO8:AZ8)</f>
        <v>459352.58833333332</v>
      </c>
      <c r="F15" s="18">
        <f>AVERAGE('Base By Month By Cost Type'!BB8:BM8)</f>
        <v>410219.46833333332</v>
      </c>
      <c r="G15" s="12"/>
      <c r="H15" s="12"/>
      <c r="I15" s="12"/>
    </row>
    <row r="16" spans="1:9" ht="15.75" x14ac:dyDescent="0.25">
      <c r="A16" s="17" t="s">
        <v>111</v>
      </c>
      <c r="B16" s="18">
        <f>AVERAGE('Base By Month By Cost Type'!B15:M15)</f>
        <v>185659.86499999999</v>
      </c>
      <c r="C16" s="18">
        <f>AVERAGE('Base By Month By Cost Type'!O15:Z15)</f>
        <v>161366.18499999997</v>
      </c>
      <c r="D16" s="18">
        <f>AVERAGE('Base By Month By Cost Type'!AB15:AM15)</f>
        <v>177914.77249999999</v>
      </c>
      <c r="E16" s="18">
        <f>AVERAGE('Base By Month By Cost Type'!AO15:AZ15)</f>
        <v>203673.82083333333</v>
      </c>
      <c r="F16" s="18">
        <f>AVERAGE('Base By Month By Cost Type'!BB15:BM15)</f>
        <v>234018.78249999997</v>
      </c>
      <c r="G16" s="12"/>
      <c r="H16" s="12"/>
      <c r="I16" s="12"/>
    </row>
    <row r="17" spans="1:9" ht="15.75" x14ac:dyDescent="0.25">
      <c r="A17" s="15" t="s">
        <v>100</v>
      </c>
      <c r="B17" s="18"/>
      <c r="C17" s="18"/>
      <c r="D17" s="18"/>
      <c r="E17" s="18"/>
      <c r="F17" s="18"/>
      <c r="G17" s="12"/>
      <c r="H17" s="12"/>
      <c r="I17" s="12"/>
    </row>
    <row r="18" spans="1:9" ht="15.75" x14ac:dyDescent="0.25">
      <c r="A18" s="17" t="s">
        <v>113</v>
      </c>
      <c r="B18" s="18">
        <f>AVERAGE('Base By Month By Cost Type'!B23:M23)</f>
        <v>250752.03583333336</v>
      </c>
      <c r="C18" s="18">
        <f>AVERAGE('Base By Month By Cost Type'!O23:Z23)</f>
        <v>100298.94583333335</v>
      </c>
      <c r="D18" s="18">
        <f>AVERAGE('Base By Month By Cost Type'!AB23:AM23)</f>
        <v>133638.24583333332</v>
      </c>
      <c r="E18" s="18">
        <f>AVERAGE('Base By Month By Cost Type'!AO23:AZ23)</f>
        <v>78172.78272727273</v>
      </c>
      <c r="F18" s="18">
        <f>AVERAGE('Base By Month By Cost Type'!BB23:BM23)</f>
        <v>65256.736666666657</v>
      </c>
      <c r="G18" s="12"/>
      <c r="H18" s="12"/>
      <c r="I18" s="12"/>
    </row>
    <row r="19" spans="1:9" ht="15.75" x14ac:dyDescent="0.25">
      <c r="A19" s="17" t="s">
        <v>114</v>
      </c>
      <c r="B19" s="18">
        <f>AVERAGE('Base By Month By Cost Type'!B30:M30)</f>
        <v>612927.03083333338</v>
      </c>
      <c r="C19" s="18">
        <f>AVERAGE('Base By Month By Cost Type'!O30:Z30)</f>
        <v>594108.52666666673</v>
      </c>
      <c r="D19" s="18">
        <f>AVERAGE('Base By Month By Cost Type'!AB30:AM30)</f>
        <v>585250.04666666663</v>
      </c>
      <c r="E19" s="18">
        <f>AVERAGE('Base By Month By Cost Type'!AO30:AZ30)</f>
        <v>599746.74750000006</v>
      </c>
      <c r="F19" s="18">
        <f>AVERAGE('Base By Month By Cost Type'!BB30:BM30)</f>
        <v>654395.91666666663</v>
      </c>
      <c r="G19" s="12"/>
      <c r="H19" s="12"/>
      <c r="I19" s="12"/>
    </row>
    <row r="20" spans="1:9" ht="15.75" x14ac:dyDescent="0.25">
      <c r="A20" s="17" t="s">
        <v>111</v>
      </c>
      <c r="B20" s="18">
        <f>AVERAGE('Base By Month By Cost Type'!B36:M36)</f>
        <v>316759.31400000001</v>
      </c>
      <c r="C20" s="18">
        <f>AVERAGE('Base By Month By Cost Type'!O36:Z36)</f>
        <v>315023.10636363638</v>
      </c>
      <c r="D20" s="18">
        <f>AVERAGE('Base By Month By Cost Type'!AB36:AM36)</f>
        <v>338009.44000000006</v>
      </c>
      <c r="E20" s="18">
        <f>AVERAGE('Base By Month By Cost Type'!AO36:AZ36)</f>
        <v>333080.9336363636</v>
      </c>
      <c r="F20" s="18">
        <f>AVERAGE('Base By Month By Cost Type'!BB36:BM36)</f>
        <v>326544.90583333332</v>
      </c>
      <c r="G20" s="12"/>
      <c r="H20" s="12"/>
      <c r="I20" s="12"/>
    </row>
    <row r="21" spans="1:9" ht="15.75" x14ac:dyDescent="0.25">
      <c r="A21" s="14"/>
      <c r="B21" s="14"/>
      <c r="C21" s="14"/>
      <c r="D21" s="14"/>
      <c r="E21" s="14"/>
      <c r="F21" s="14"/>
      <c r="G21" s="12"/>
      <c r="H21" s="12"/>
      <c r="I21" s="12"/>
    </row>
    <row r="22" spans="1:9" ht="15.75" x14ac:dyDescent="0.25">
      <c r="A22" s="14"/>
      <c r="B22" s="14"/>
      <c r="C22" s="14"/>
      <c r="D22" s="14"/>
      <c r="E22" s="14"/>
      <c r="F22" s="14"/>
      <c r="G22" s="12"/>
      <c r="H22" s="12"/>
      <c r="I22" s="12"/>
    </row>
    <row r="23" spans="1:9" ht="15.75" x14ac:dyDescent="0.25">
      <c r="A23" s="13" t="s">
        <v>117</v>
      </c>
      <c r="B23" s="14"/>
      <c r="C23" s="14"/>
      <c r="D23" s="14"/>
      <c r="E23" s="14"/>
      <c r="F23" s="14"/>
      <c r="G23" s="12"/>
      <c r="H23" s="12"/>
      <c r="I23" s="12"/>
    </row>
    <row r="24" spans="1:9" ht="15.75" x14ac:dyDescent="0.25">
      <c r="A24" s="15" t="s">
        <v>99</v>
      </c>
      <c r="B24" s="16">
        <v>2016</v>
      </c>
      <c r="C24" s="16">
        <v>2017</v>
      </c>
      <c r="D24" s="16">
        <v>2018</v>
      </c>
      <c r="E24" s="16">
        <v>2019</v>
      </c>
      <c r="F24" s="16">
        <v>2020</v>
      </c>
      <c r="G24" s="12"/>
      <c r="H24" s="12"/>
      <c r="I24" s="12"/>
    </row>
    <row r="25" spans="1:9" ht="15.75" x14ac:dyDescent="0.25">
      <c r="A25" s="17" t="s">
        <v>112</v>
      </c>
      <c r="B25" s="18">
        <f>AVERAGE('ECR By Month By Cost Type '!B9:M9)</f>
        <v>405835.36416666658</v>
      </c>
      <c r="C25" s="18">
        <f>AVERAGE('ECR By Month By Cost Type '!O9:Z9)</f>
        <v>409432.20916666667</v>
      </c>
      <c r="D25" s="18">
        <f>AVERAGE('ECR By Month By Cost Type '!AB9:AM9)</f>
        <v>282577.59833333333</v>
      </c>
      <c r="E25" s="18">
        <f>AVERAGE('ECR By Month By Cost Type '!AO9:AZ9)</f>
        <v>279968.44000000006</v>
      </c>
      <c r="F25" s="18">
        <f>AVERAGE('ECR By Month By Cost Type '!BB9:BM9)</f>
        <v>237763.05416666661</v>
      </c>
      <c r="G25" s="12"/>
      <c r="H25" s="12"/>
      <c r="I25" s="12"/>
    </row>
    <row r="26" spans="1:9" ht="15.75" x14ac:dyDescent="0.25">
      <c r="A26" s="17" t="s">
        <v>111</v>
      </c>
      <c r="B26" s="18">
        <f>AVERAGE('ECR By Month By Cost Type '!B13:M13)</f>
        <v>113124.21166666667</v>
      </c>
      <c r="C26" s="18">
        <f>AVERAGE('ECR By Month By Cost Type '!O13:Z13)</f>
        <v>96852.71</v>
      </c>
      <c r="D26" s="18">
        <f>AVERAGE('ECR By Month By Cost Type '!AB13:AM13)</f>
        <v>100649.38333333332</v>
      </c>
      <c r="E26" s="18">
        <f>AVERAGE('ECR By Month By Cost Type '!AO13:AZ13)</f>
        <v>91153.114166666681</v>
      </c>
      <c r="F26" s="18">
        <f>AVERAGE('ECR By Month By Cost Type '!BB13:BM13)</f>
        <v>87210.275833333333</v>
      </c>
      <c r="G26" s="12"/>
      <c r="H26" s="12"/>
      <c r="I26" s="12"/>
    </row>
    <row r="27" spans="1:9" ht="15.75" x14ac:dyDescent="0.25">
      <c r="A27" s="15" t="s">
        <v>100</v>
      </c>
      <c r="B27" s="18"/>
      <c r="C27" s="18"/>
      <c r="D27" s="18"/>
      <c r="E27" s="18"/>
      <c r="F27" s="18"/>
      <c r="G27" s="12"/>
      <c r="H27" s="12"/>
      <c r="I27" s="12"/>
    </row>
    <row r="28" spans="1:9" ht="15.75" x14ac:dyDescent="0.25">
      <c r="A28" s="17" t="s">
        <v>113</v>
      </c>
      <c r="B28" s="18">
        <f>AVERAGE('ECR By Month By Cost Type '!B16:M16)</f>
        <v>81996.324999999997</v>
      </c>
      <c r="C28" s="18">
        <f>AVERAGE('ECR By Month By Cost Type '!O16:Z16)</f>
        <v>59886.672499999993</v>
      </c>
      <c r="D28" s="18">
        <f>AVERAGE('ECR By Month By Cost Type '!AB16:AM16)</f>
        <v>66418.887499999997</v>
      </c>
      <c r="E28" s="18">
        <f>AVERAGE('ECR By Month By Cost Type '!AO16:AZ16)</f>
        <v>44852.665454545458</v>
      </c>
      <c r="F28" s="18">
        <f>AVERAGE('ECR By Month By Cost Type '!BB16:BM16)</f>
        <v>63584.619999999995</v>
      </c>
      <c r="G28" s="12"/>
      <c r="H28" s="12"/>
      <c r="I28" s="12"/>
    </row>
    <row r="29" spans="1:9" ht="15.75" x14ac:dyDescent="0.25">
      <c r="A29" s="17" t="s">
        <v>114</v>
      </c>
      <c r="B29" s="18">
        <f>AVERAGE('ECR By Month By Cost Type '!B21:M21)</f>
        <v>1199894.3350000002</v>
      </c>
      <c r="C29" s="18">
        <f>AVERAGE('ECR By Month By Cost Type '!O21:Z21)</f>
        <v>1161060.0999999999</v>
      </c>
      <c r="D29" s="18">
        <f>AVERAGE('ECR By Month By Cost Type '!AB21:AM21)</f>
        <v>836371.46166666655</v>
      </c>
      <c r="E29" s="18">
        <f>AVERAGE('ECR By Month By Cost Type '!AO21:AZ21)</f>
        <v>724308.62999999989</v>
      </c>
      <c r="F29" s="18">
        <f>AVERAGE('ECR By Month By Cost Type '!BB21:BM21)</f>
        <v>699111.55416666681</v>
      </c>
      <c r="G29" s="12"/>
      <c r="H29" s="12"/>
      <c r="I29" s="12"/>
    </row>
    <row r="30" spans="1:9" ht="15.75" x14ac:dyDescent="0.25">
      <c r="A30" s="19"/>
      <c r="B30" s="12"/>
      <c r="C30" s="20"/>
      <c r="D30" s="20"/>
      <c r="E30" s="20"/>
      <c r="F30" s="20"/>
      <c r="G30" s="12"/>
      <c r="H30" s="12"/>
      <c r="I30" s="12"/>
    </row>
    <row r="31" spans="1:9" ht="15.75" x14ac:dyDescent="0.25">
      <c r="A31" s="21"/>
      <c r="B31" s="12"/>
      <c r="C31" s="12"/>
      <c r="D31" s="12"/>
      <c r="E31" s="12"/>
      <c r="F31" s="12"/>
      <c r="G31" s="12"/>
      <c r="H31" s="12"/>
      <c r="I31" s="12"/>
    </row>
    <row r="32" spans="1:9" ht="15.75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5.75" x14ac:dyDescent="0.25">
      <c r="A33" s="22" t="s">
        <v>104</v>
      </c>
      <c r="B33" s="12"/>
      <c r="C33" s="12"/>
      <c r="D33" s="12"/>
      <c r="E33" s="12"/>
      <c r="F33" s="12"/>
      <c r="G33" s="12"/>
      <c r="H33" s="12"/>
      <c r="I33" s="12"/>
    </row>
    <row r="34" spans="1:9" ht="15.75" x14ac:dyDescent="0.25">
      <c r="A34" s="12" t="s">
        <v>105</v>
      </c>
      <c r="B34" s="12"/>
      <c r="C34" s="12"/>
      <c r="D34" s="12"/>
      <c r="E34" s="12"/>
      <c r="F34" s="12"/>
      <c r="G34" s="12"/>
      <c r="H34" s="12"/>
      <c r="I34" s="12"/>
    </row>
    <row r="35" spans="1:9" ht="15.75" x14ac:dyDescent="0.25">
      <c r="A35" s="12" t="s">
        <v>106</v>
      </c>
      <c r="B35" s="12"/>
      <c r="C35" s="12"/>
      <c r="D35" s="12"/>
      <c r="E35" s="12"/>
      <c r="F35" s="12"/>
      <c r="G35" s="12"/>
      <c r="H35" s="12"/>
      <c r="I35" s="12"/>
    </row>
    <row r="36" spans="1:9" ht="15.75" x14ac:dyDescent="0.25">
      <c r="A36" s="12" t="s">
        <v>107</v>
      </c>
      <c r="B36" s="12"/>
      <c r="C36" s="12"/>
      <c r="D36" s="12"/>
      <c r="E36" s="12"/>
      <c r="F36" s="12"/>
      <c r="G36" s="12"/>
      <c r="H36" s="12"/>
      <c r="I36" s="12"/>
    </row>
    <row r="37" spans="1:9" ht="15.75" x14ac:dyDescent="0.25">
      <c r="A37" s="12" t="s">
        <v>108</v>
      </c>
      <c r="B37" s="12"/>
      <c r="C37" s="12"/>
      <c r="D37" s="12"/>
      <c r="E37" s="12"/>
      <c r="F37" s="12"/>
      <c r="G37" s="12"/>
      <c r="H37" s="12"/>
      <c r="I37" s="12"/>
    </row>
    <row r="38" spans="1:9" ht="15.75" x14ac:dyDescent="0.25">
      <c r="A38" s="12" t="s">
        <v>109</v>
      </c>
      <c r="B38" s="12"/>
      <c r="C38" s="12"/>
      <c r="D38" s="12"/>
      <c r="E38" s="12"/>
      <c r="F38" s="12"/>
      <c r="G38" s="12"/>
      <c r="H38" s="12"/>
      <c r="I38" s="12"/>
    </row>
    <row r="39" spans="1:9" ht="15.75" x14ac:dyDescent="0.25">
      <c r="A39" s="12" t="s">
        <v>110</v>
      </c>
      <c r="B39" s="12"/>
      <c r="C39" s="12"/>
      <c r="D39" s="12"/>
      <c r="E39" s="12"/>
      <c r="F39" s="12"/>
      <c r="G39" s="12"/>
      <c r="H39" s="12"/>
      <c r="I39" s="12"/>
    </row>
  </sheetData>
  <pageMargins left="0.7" right="0.7" top="1.5" bottom="0.75" header="0.5" footer="0.3"/>
  <pageSetup scale="73" orientation="portrait" horizontalDpi="90" verticalDpi="90" r:id="rId1"/>
  <headerFooter>
    <oddHeader xml:space="preserve">&amp;R&amp;"Times New Roman,Bold"&amp;12Case No. 2020-00349
Attachment to Response to PSC-6 Question No. 17
&amp;P of &amp;N
Bellar&amp;"-,Regular"&amp;11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817D-3C0A-4FE4-9C7F-43A770338FCC}">
  <sheetPr>
    <pageSetUpPr fitToPage="1"/>
  </sheetPr>
  <dimension ref="A1:BN52"/>
  <sheetViews>
    <sheetView workbookViewId="0"/>
  </sheetViews>
  <sheetFormatPr defaultRowHeight="15" x14ac:dyDescent="0.25"/>
  <cols>
    <col min="1" max="1" width="44" bestFit="1" customWidth="1"/>
    <col min="2" max="2" width="16.28515625" bestFit="1" customWidth="1"/>
    <col min="3" max="13" width="10.5703125" bestFit="1" customWidth="1"/>
    <col min="14" max="14" width="11.5703125" bestFit="1" customWidth="1"/>
    <col min="15" max="26" width="10.5703125" bestFit="1" customWidth="1"/>
    <col min="27" max="27" width="11.5703125" bestFit="1" customWidth="1"/>
    <col min="28" max="39" width="10.5703125" bestFit="1" customWidth="1"/>
    <col min="40" max="40" width="11.5703125" bestFit="1" customWidth="1"/>
    <col min="41" max="52" width="10.5703125" bestFit="1" customWidth="1"/>
    <col min="53" max="53" width="11.5703125" bestFit="1" customWidth="1"/>
    <col min="54" max="65" width="10.5703125" bestFit="1" customWidth="1"/>
    <col min="66" max="66" width="11.5703125" bestFit="1" customWidth="1"/>
    <col min="67" max="67" width="12.5703125" bestFit="1" customWidth="1"/>
  </cols>
  <sheetData>
    <row r="1" spans="1:66" x14ac:dyDescent="0.25">
      <c r="A1" t="s">
        <v>119</v>
      </c>
    </row>
    <row r="3" spans="1:66" x14ac:dyDescent="0.25">
      <c r="A3" s="6" t="s">
        <v>98</v>
      </c>
      <c r="B3" s="6" t="s">
        <v>75</v>
      </c>
    </row>
    <row r="4" spans="1:66" x14ac:dyDescent="0.25">
      <c r="B4" t="s">
        <v>76</v>
      </c>
      <c r="N4" t="s">
        <v>81</v>
      </c>
      <c r="O4" t="s">
        <v>77</v>
      </c>
      <c r="AA4" t="s">
        <v>82</v>
      </c>
      <c r="AB4" t="s">
        <v>78</v>
      </c>
      <c r="AN4" t="s">
        <v>83</v>
      </c>
      <c r="AO4" t="s">
        <v>79</v>
      </c>
      <c r="BA4" t="s">
        <v>84</v>
      </c>
      <c r="BB4" t="s">
        <v>80</v>
      </c>
      <c r="BN4" t="s">
        <v>85</v>
      </c>
    </row>
    <row r="5" spans="1:66" x14ac:dyDescent="0.25">
      <c r="A5" s="6" t="s">
        <v>73</v>
      </c>
      <c r="B5" t="s">
        <v>86</v>
      </c>
      <c r="C5" t="s">
        <v>87</v>
      </c>
      <c r="D5" t="s">
        <v>88</v>
      </c>
      <c r="E5" t="s">
        <v>89</v>
      </c>
      <c r="F5" t="s">
        <v>90</v>
      </c>
      <c r="G5" t="s">
        <v>91</v>
      </c>
      <c r="H5" t="s">
        <v>92</v>
      </c>
      <c r="I5" t="s">
        <v>93</v>
      </c>
      <c r="J5" t="s">
        <v>94</v>
      </c>
      <c r="K5" t="s">
        <v>95</v>
      </c>
      <c r="L5" t="s">
        <v>96</v>
      </c>
      <c r="M5" t="s">
        <v>97</v>
      </c>
      <c r="O5" t="s">
        <v>86</v>
      </c>
      <c r="P5" t="s">
        <v>87</v>
      </c>
      <c r="Q5" t="s">
        <v>88</v>
      </c>
      <c r="R5" t="s">
        <v>89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95</v>
      </c>
      <c r="Y5" t="s">
        <v>96</v>
      </c>
      <c r="Z5" t="s">
        <v>97</v>
      </c>
      <c r="AB5" t="s">
        <v>86</v>
      </c>
      <c r="AC5" t="s">
        <v>87</v>
      </c>
      <c r="AD5" t="s">
        <v>88</v>
      </c>
      <c r="AE5" t="s">
        <v>89</v>
      </c>
      <c r="AF5" t="s">
        <v>90</v>
      </c>
      <c r="AG5" t="s">
        <v>91</v>
      </c>
      <c r="AH5" t="s">
        <v>92</v>
      </c>
      <c r="AI5" t="s">
        <v>93</v>
      </c>
      <c r="AJ5" t="s">
        <v>94</v>
      </c>
      <c r="AK5" t="s">
        <v>95</v>
      </c>
      <c r="AL5" t="s">
        <v>96</v>
      </c>
      <c r="AM5" t="s">
        <v>97</v>
      </c>
      <c r="AO5" t="s">
        <v>86</v>
      </c>
      <c r="AP5" t="s">
        <v>87</v>
      </c>
      <c r="AQ5" t="s">
        <v>88</v>
      </c>
      <c r="AR5" t="s">
        <v>89</v>
      </c>
      <c r="AS5" t="s">
        <v>90</v>
      </c>
      <c r="AT5" t="s">
        <v>91</v>
      </c>
      <c r="AU5" t="s">
        <v>92</v>
      </c>
      <c r="AV5" t="s">
        <v>93</v>
      </c>
      <c r="AW5" t="s">
        <v>94</v>
      </c>
      <c r="AX5" t="s">
        <v>95</v>
      </c>
      <c r="AY5" t="s">
        <v>96</v>
      </c>
      <c r="AZ5" t="s">
        <v>97</v>
      </c>
      <c r="BB5" t="s">
        <v>86</v>
      </c>
      <c r="BC5" t="s">
        <v>87</v>
      </c>
      <c r="BD5" t="s">
        <v>88</v>
      </c>
      <c r="BE5" t="s">
        <v>89</v>
      </c>
      <c r="BF5" t="s">
        <v>90</v>
      </c>
      <c r="BG5" t="s">
        <v>91</v>
      </c>
      <c r="BH5" t="s">
        <v>92</v>
      </c>
      <c r="BI5" t="s">
        <v>93</v>
      </c>
      <c r="BJ5" t="s">
        <v>94</v>
      </c>
      <c r="BK5" t="s">
        <v>95</v>
      </c>
      <c r="BL5" t="s">
        <v>96</v>
      </c>
      <c r="BM5" t="s">
        <v>97</v>
      </c>
    </row>
    <row r="6" spans="1:66" x14ac:dyDescent="0.25">
      <c r="A6" s="7" t="s">
        <v>12</v>
      </c>
      <c r="B6" s="10">
        <v>872819.98999999987</v>
      </c>
      <c r="C6" s="10">
        <v>1329542.5100000002</v>
      </c>
      <c r="D6" s="10">
        <v>1000853.41</v>
      </c>
      <c r="E6" s="10">
        <v>1042491.7400000002</v>
      </c>
      <c r="F6" s="10">
        <v>841562.72</v>
      </c>
      <c r="G6" s="10">
        <v>1157297.2400000002</v>
      </c>
      <c r="H6" s="10">
        <v>1328148.4399999997</v>
      </c>
      <c r="I6" s="10">
        <v>1431011.1700000002</v>
      </c>
      <c r="J6" s="10">
        <v>1409039.9</v>
      </c>
      <c r="K6" s="10">
        <v>1018523.6099999999</v>
      </c>
      <c r="L6" s="10">
        <v>898316.64</v>
      </c>
      <c r="M6" s="10">
        <v>1168343.08</v>
      </c>
      <c r="N6" s="10">
        <v>13497950.449999997</v>
      </c>
      <c r="O6" s="10">
        <v>1152793.6599999999</v>
      </c>
      <c r="P6" s="10">
        <v>1155209.44</v>
      </c>
      <c r="Q6" s="10">
        <v>950632.99</v>
      </c>
      <c r="R6" s="10">
        <v>798230.84</v>
      </c>
      <c r="S6" s="10">
        <v>1164126.8799999999</v>
      </c>
      <c r="T6" s="10">
        <v>1230208.1099999999</v>
      </c>
      <c r="U6" s="10">
        <v>1218015.0099999998</v>
      </c>
      <c r="V6" s="10">
        <v>1203087.3400000001</v>
      </c>
      <c r="W6" s="10">
        <v>1007702.2200000001</v>
      </c>
      <c r="X6" s="10">
        <v>929296.93</v>
      </c>
      <c r="Y6" s="10">
        <v>960427.62000000011</v>
      </c>
      <c r="Z6" s="10">
        <v>1150285.6200000001</v>
      </c>
      <c r="AA6" s="10">
        <v>12920016.659999998</v>
      </c>
      <c r="AB6" s="10">
        <v>1199697.6299999999</v>
      </c>
      <c r="AC6" s="10">
        <v>997332.79999999993</v>
      </c>
      <c r="AD6" s="10">
        <v>787640.37999999989</v>
      </c>
      <c r="AE6" s="10">
        <v>730180.58000000019</v>
      </c>
      <c r="AF6" s="10">
        <v>838843.47000000009</v>
      </c>
      <c r="AG6" s="10">
        <v>1056891.42</v>
      </c>
      <c r="AH6" s="10">
        <v>1069719.3299999998</v>
      </c>
      <c r="AI6" s="10">
        <v>1113193.28</v>
      </c>
      <c r="AJ6" s="10">
        <v>1025169.8400000001</v>
      </c>
      <c r="AK6" s="10">
        <v>907019.78999999992</v>
      </c>
      <c r="AL6" s="10">
        <v>888496.74000000011</v>
      </c>
      <c r="AM6" s="10">
        <v>1076193.27</v>
      </c>
      <c r="AN6" s="10">
        <v>11690378.530000001</v>
      </c>
      <c r="AO6" s="10">
        <v>1185174.8999999999</v>
      </c>
      <c r="AP6" s="10">
        <v>1073199.2999999998</v>
      </c>
      <c r="AQ6" s="10">
        <v>1068206.47</v>
      </c>
      <c r="AR6" s="10">
        <v>868902.77999999991</v>
      </c>
      <c r="AS6" s="10">
        <v>1174450.4000000001</v>
      </c>
      <c r="AT6" s="10">
        <v>1048454.2699999999</v>
      </c>
      <c r="AU6" s="10">
        <v>1188787.82</v>
      </c>
      <c r="AV6" s="10">
        <v>1272802.8700000001</v>
      </c>
      <c r="AW6" s="10">
        <v>1005195.5</v>
      </c>
      <c r="AX6" s="10">
        <v>759033.28999999992</v>
      </c>
      <c r="AY6" s="10">
        <v>727051.49000000011</v>
      </c>
      <c r="AZ6" s="10">
        <v>1038516.47</v>
      </c>
      <c r="BA6" s="10">
        <v>12409775.559999999</v>
      </c>
      <c r="BB6" s="10">
        <v>947429</v>
      </c>
      <c r="BC6" s="10">
        <v>1152501.9199999997</v>
      </c>
      <c r="BD6" s="10">
        <v>1177814.8399999999</v>
      </c>
      <c r="BE6" s="10">
        <v>875033.62</v>
      </c>
      <c r="BF6" s="10">
        <v>707858</v>
      </c>
      <c r="BG6" s="10">
        <v>892671.62000000011</v>
      </c>
      <c r="BH6" s="10">
        <v>1115538.1700000002</v>
      </c>
      <c r="BI6" s="10">
        <v>1119911.4600000002</v>
      </c>
      <c r="BJ6" s="10">
        <v>960921.66</v>
      </c>
      <c r="BK6" s="10">
        <v>897391.7</v>
      </c>
      <c r="BL6" s="10">
        <v>763149.9</v>
      </c>
      <c r="BM6" s="10">
        <v>1020317.08</v>
      </c>
      <c r="BN6" s="10">
        <v>11630538.970000001</v>
      </c>
    </row>
    <row r="7" spans="1:66" x14ac:dyDescent="0.25">
      <c r="A7" s="8" t="s">
        <v>19</v>
      </c>
      <c r="B7" s="10">
        <v>562617.59999999998</v>
      </c>
      <c r="C7" s="10">
        <v>1030803.11</v>
      </c>
      <c r="D7" s="10">
        <v>725816.16</v>
      </c>
      <c r="E7" s="10">
        <v>821286.87000000011</v>
      </c>
      <c r="F7" s="10">
        <v>605678.58000000007</v>
      </c>
      <c r="G7" s="10">
        <v>928858.42000000016</v>
      </c>
      <c r="H7" s="10">
        <v>958559.32999999984</v>
      </c>
      <c r="I7" s="10">
        <v>1107726.2000000002</v>
      </c>
      <c r="J7" s="10">
        <v>1062566.3500000001</v>
      </c>
      <c r="K7" s="10">
        <v>724881.6</v>
      </c>
      <c r="L7" s="10">
        <v>537263.47</v>
      </c>
      <c r="M7" s="10">
        <v>846483.84</v>
      </c>
      <c r="N7" s="10">
        <v>9912541.5299999975</v>
      </c>
      <c r="O7" s="10">
        <v>839877.51</v>
      </c>
      <c r="P7" s="10">
        <v>894924.35</v>
      </c>
      <c r="Q7" s="10">
        <v>730352.3</v>
      </c>
      <c r="R7" s="10">
        <v>567310.42999999993</v>
      </c>
      <c r="S7" s="10">
        <v>854371.51</v>
      </c>
      <c r="T7" s="10">
        <v>969754.71</v>
      </c>
      <c r="U7" s="10">
        <v>867378.09</v>
      </c>
      <c r="V7" s="10">
        <v>896058.69000000006</v>
      </c>
      <c r="W7" s="10">
        <v>750035.31</v>
      </c>
      <c r="X7" s="10">
        <v>830581.74</v>
      </c>
      <c r="Y7" s="10">
        <v>721198.17</v>
      </c>
      <c r="Z7" s="10">
        <v>899547.1100000001</v>
      </c>
      <c r="AA7" s="10">
        <v>9821389.9199999999</v>
      </c>
      <c r="AB7" s="10">
        <v>913669.99</v>
      </c>
      <c r="AC7" s="10">
        <v>773407.59</v>
      </c>
      <c r="AD7" s="10">
        <v>605373.27</v>
      </c>
      <c r="AE7" s="10">
        <v>544881.12000000011</v>
      </c>
      <c r="AF7" s="10">
        <v>638063.30000000005</v>
      </c>
      <c r="AG7" s="10">
        <v>753464.64</v>
      </c>
      <c r="AH7" s="10">
        <v>740297.5</v>
      </c>
      <c r="AI7" s="10">
        <v>777860.55</v>
      </c>
      <c r="AJ7" s="10">
        <v>686897.39</v>
      </c>
      <c r="AK7" s="10">
        <v>558249.47</v>
      </c>
      <c r="AL7" s="10">
        <v>620458.75</v>
      </c>
      <c r="AM7" s="10">
        <v>734985.09000000008</v>
      </c>
      <c r="AN7" s="10">
        <v>8347608.6600000001</v>
      </c>
      <c r="AO7" s="10">
        <v>848421.14</v>
      </c>
      <c r="AP7" s="10">
        <v>753154.61999999988</v>
      </c>
      <c r="AQ7" s="10">
        <v>758332.46</v>
      </c>
      <c r="AR7" s="10">
        <v>580571.93999999994</v>
      </c>
      <c r="AS7" s="10">
        <v>817308.35000000009</v>
      </c>
      <c r="AT7" s="10">
        <v>778800.2</v>
      </c>
      <c r="AU7" s="10">
        <v>852070.85</v>
      </c>
      <c r="AV7" s="10">
        <v>836279.28</v>
      </c>
      <c r="AW7" s="10">
        <v>764773.75</v>
      </c>
      <c r="AX7" s="10">
        <v>609267.29</v>
      </c>
      <c r="AY7" s="10">
        <v>576051.59000000008</v>
      </c>
      <c r="AZ7" s="10">
        <v>696820.87000000011</v>
      </c>
      <c r="BA7" s="10">
        <v>8871852.3399999999</v>
      </c>
      <c r="BB7" s="10">
        <v>609780.04</v>
      </c>
      <c r="BC7" s="10">
        <v>872421.89999999991</v>
      </c>
      <c r="BD7" s="10">
        <v>835861.52</v>
      </c>
      <c r="BE7" s="10">
        <v>543290.88</v>
      </c>
      <c r="BF7" s="10">
        <v>465123.36</v>
      </c>
      <c r="BG7" s="10">
        <v>569044.37000000011</v>
      </c>
      <c r="BH7" s="10">
        <v>772523.07000000007</v>
      </c>
      <c r="BI7" s="10">
        <v>750514.83000000007</v>
      </c>
      <c r="BJ7" s="10">
        <v>662625.03</v>
      </c>
      <c r="BK7" s="10">
        <v>572715.25</v>
      </c>
      <c r="BL7" s="10">
        <v>432483.84000000003</v>
      </c>
      <c r="BM7" s="10">
        <v>689406.17999999993</v>
      </c>
      <c r="BN7" s="10">
        <v>7775790.2700000005</v>
      </c>
    </row>
    <row r="8" spans="1:66" x14ac:dyDescent="0.25">
      <c r="A8" s="9" t="s">
        <v>35</v>
      </c>
      <c r="B8" s="10"/>
      <c r="C8" s="10">
        <v>0</v>
      </c>
      <c r="D8" s="10">
        <v>0</v>
      </c>
      <c r="E8" s="10"/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-302.39999999999964</v>
      </c>
      <c r="V8" s="10"/>
      <c r="W8" s="10"/>
      <c r="X8" s="10"/>
      <c r="Y8" s="10"/>
      <c r="Z8" s="10">
        <v>0</v>
      </c>
      <c r="AA8" s="10">
        <v>-302.39999999999964</v>
      </c>
      <c r="AB8" s="10">
        <v>0</v>
      </c>
      <c r="AC8" s="10">
        <v>0</v>
      </c>
      <c r="AD8" s="10">
        <v>0</v>
      </c>
      <c r="AE8" s="10">
        <v>0</v>
      </c>
      <c r="AF8" s="10"/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/>
      <c r="BC8" s="10"/>
      <c r="BD8" s="10">
        <v>0</v>
      </c>
      <c r="BE8" s="10">
        <v>0</v>
      </c>
      <c r="BF8" s="10"/>
      <c r="BG8" s="10">
        <v>0</v>
      </c>
      <c r="BH8" s="10"/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66" x14ac:dyDescent="0.25">
      <c r="A9" s="9" t="s">
        <v>41</v>
      </c>
      <c r="B9" s="10"/>
      <c r="C9" s="10">
        <v>485854.6</v>
      </c>
      <c r="D9" s="10">
        <v>264248.59999999998</v>
      </c>
      <c r="E9" s="10"/>
      <c r="F9" s="10">
        <v>193279.40000000002</v>
      </c>
      <c r="G9" s="10">
        <v>356046.05000000005</v>
      </c>
      <c r="H9" s="10">
        <v>194024.59999999998</v>
      </c>
      <c r="I9" s="10"/>
      <c r="J9" s="10"/>
      <c r="K9" s="10"/>
      <c r="L9" s="10"/>
      <c r="M9" s="10"/>
      <c r="N9" s="10">
        <v>1493453.25</v>
      </c>
      <c r="O9" s="10"/>
      <c r="P9" s="10">
        <v>0</v>
      </c>
      <c r="Q9" s="10">
        <v>0</v>
      </c>
      <c r="R9" s="10"/>
      <c r="S9" s="10">
        <v>25200</v>
      </c>
      <c r="T9" s="10">
        <v>0</v>
      </c>
      <c r="U9" s="10"/>
      <c r="V9" s="10"/>
      <c r="W9" s="10"/>
      <c r="X9" s="10"/>
      <c r="Y9" s="10"/>
      <c r="Z9" s="10">
        <v>68833.799999999988</v>
      </c>
      <c r="AA9" s="10">
        <v>94033.799999999988</v>
      </c>
      <c r="AB9" s="10">
        <v>68177.7</v>
      </c>
      <c r="AC9" s="10">
        <v>134334.45000000001</v>
      </c>
      <c r="AD9" s="10">
        <v>34319.699999999997</v>
      </c>
      <c r="AE9" s="10">
        <v>51111</v>
      </c>
      <c r="AF9" s="10"/>
      <c r="AG9" s="10">
        <v>33720.300000000003</v>
      </c>
      <c r="AH9" s="10">
        <v>34368.300000000003</v>
      </c>
      <c r="AI9" s="10">
        <v>31510.6</v>
      </c>
      <c r="AJ9" s="10">
        <v>20143.099999999999</v>
      </c>
      <c r="AK9" s="10">
        <v>50845.8</v>
      </c>
      <c r="AL9" s="10">
        <v>82895.8</v>
      </c>
      <c r="AM9" s="10">
        <v>85276.4</v>
      </c>
      <c r="AN9" s="10">
        <v>626703.15</v>
      </c>
      <c r="AO9" s="10">
        <v>70367.399999999994</v>
      </c>
      <c r="AP9" s="10">
        <v>34287.300000000003</v>
      </c>
      <c r="AQ9" s="10">
        <v>50995.200000000004</v>
      </c>
      <c r="AR9" s="10">
        <v>17537.900000000001</v>
      </c>
      <c r="AS9" s="10">
        <v>33971.9</v>
      </c>
      <c r="AT9" s="10">
        <v>35192</v>
      </c>
      <c r="AU9" s="10">
        <v>35457.600000000006</v>
      </c>
      <c r="AV9" s="10">
        <v>35515.699999999997</v>
      </c>
      <c r="AW9" s="10">
        <v>34710.600000000006</v>
      </c>
      <c r="AX9" s="10">
        <v>34411.800000000003</v>
      </c>
      <c r="AY9" s="10">
        <v>31382.1</v>
      </c>
      <c r="AZ9" s="10">
        <v>2672.8</v>
      </c>
      <c r="BA9" s="10">
        <v>416502.29999999993</v>
      </c>
      <c r="BB9" s="10"/>
      <c r="BC9" s="10"/>
      <c r="BD9" s="10">
        <v>17640</v>
      </c>
      <c r="BE9" s="10">
        <v>35053.199999999997</v>
      </c>
      <c r="BF9" s="10"/>
      <c r="BG9" s="10">
        <v>17194.8</v>
      </c>
      <c r="BH9" s="10"/>
      <c r="BI9" s="10">
        <v>17917.2</v>
      </c>
      <c r="BJ9" s="10">
        <v>51252</v>
      </c>
      <c r="BK9" s="10">
        <v>20652</v>
      </c>
      <c r="BL9" s="10">
        <v>33843.600000000006</v>
      </c>
      <c r="BM9" s="10">
        <v>35389.199999999997</v>
      </c>
      <c r="BN9" s="10">
        <v>228942</v>
      </c>
    </row>
    <row r="10" spans="1:66" x14ac:dyDescent="0.25">
      <c r="A10" s="9" t="s">
        <v>45</v>
      </c>
      <c r="B10" s="10"/>
      <c r="C10" s="10"/>
      <c r="D10" s="10"/>
      <c r="E10" s="10"/>
      <c r="F10" s="10"/>
      <c r="G10" s="10"/>
      <c r="H10" s="10"/>
      <c r="I10" s="10">
        <v>359238.78</v>
      </c>
      <c r="J10" s="10">
        <v>202437.2</v>
      </c>
      <c r="K10" s="10">
        <v>157428</v>
      </c>
      <c r="L10" s="10">
        <v>111328.2</v>
      </c>
      <c r="M10" s="10">
        <v>220903.19999999998</v>
      </c>
      <c r="N10" s="10">
        <v>1051335.3799999999</v>
      </c>
      <c r="O10" s="10">
        <v>155344.79999999999</v>
      </c>
      <c r="P10" s="10">
        <v>250420.59999999998</v>
      </c>
      <c r="Q10" s="10">
        <v>88526.920000000013</v>
      </c>
      <c r="R10" s="10">
        <v>115403.40000000001</v>
      </c>
      <c r="S10" s="10">
        <v>198472.4</v>
      </c>
      <c r="T10" s="10">
        <v>316044.89999999997</v>
      </c>
      <c r="U10" s="10">
        <v>254525.02</v>
      </c>
      <c r="V10" s="10">
        <v>291656.02</v>
      </c>
      <c r="W10" s="10">
        <v>236221.5</v>
      </c>
      <c r="X10" s="10">
        <v>225142.2</v>
      </c>
      <c r="Y10" s="10">
        <v>268142.79000000004</v>
      </c>
      <c r="Z10" s="10">
        <v>279242.19</v>
      </c>
      <c r="AA10" s="10">
        <v>2679142.7400000002</v>
      </c>
      <c r="AB10" s="10">
        <v>107921.4</v>
      </c>
      <c r="AC10" s="10">
        <v>117183.6</v>
      </c>
      <c r="AD10" s="10">
        <v>58540.2</v>
      </c>
      <c r="AE10" s="10">
        <v>61530.720000000001</v>
      </c>
      <c r="AF10" s="10">
        <v>61044.74</v>
      </c>
      <c r="AG10" s="10">
        <v>60234.77</v>
      </c>
      <c r="AH10" s="10">
        <v>60801.75</v>
      </c>
      <c r="AI10" s="10">
        <v>60639.75</v>
      </c>
      <c r="AJ10" s="10">
        <v>60855.75</v>
      </c>
      <c r="AK10" s="10">
        <v>60477.760000000002</v>
      </c>
      <c r="AL10" s="10">
        <v>61827.71</v>
      </c>
      <c r="AM10" s="10">
        <v>55028.01</v>
      </c>
      <c r="AN10" s="10">
        <v>826086.16</v>
      </c>
      <c r="AO10" s="10">
        <v>60477.760000000002</v>
      </c>
      <c r="AP10" s="10">
        <v>121819.49</v>
      </c>
      <c r="AQ10" s="10">
        <v>60801.75</v>
      </c>
      <c r="AR10" s="10"/>
      <c r="AS10" s="10">
        <v>122197.48</v>
      </c>
      <c r="AT10" s="10">
        <v>61869.53</v>
      </c>
      <c r="AU10" s="10">
        <v>62519.13</v>
      </c>
      <c r="AV10" s="10">
        <v>62685.99</v>
      </c>
      <c r="AW10" s="10">
        <v>63353.46</v>
      </c>
      <c r="AX10" s="10"/>
      <c r="AY10" s="10">
        <v>59181.81</v>
      </c>
      <c r="AZ10" s="10">
        <v>124927.01000000001</v>
      </c>
      <c r="BA10" s="10">
        <v>799833.40999999992</v>
      </c>
      <c r="BB10" s="10">
        <v>62602.559999999998</v>
      </c>
      <c r="BC10" s="10">
        <v>123967.53</v>
      </c>
      <c r="BD10" s="10">
        <v>63075.35</v>
      </c>
      <c r="BE10" s="10">
        <v>63479.72</v>
      </c>
      <c r="BF10" s="10">
        <v>63395.68</v>
      </c>
      <c r="BG10" s="10">
        <v>63143.56</v>
      </c>
      <c r="BH10" s="10">
        <v>62947.46</v>
      </c>
      <c r="BI10" s="10">
        <v>63031.5</v>
      </c>
      <c r="BJ10" s="10">
        <v>63171.57</v>
      </c>
      <c r="BK10" s="10">
        <v>63087.53</v>
      </c>
      <c r="BL10" s="10">
        <v>60034</v>
      </c>
      <c r="BM10" s="10">
        <v>59837.91</v>
      </c>
      <c r="BN10" s="10">
        <v>811774.37000000011</v>
      </c>
    </row>
    <row r="11" spans="1:66" x14ac:dyDescent="0.25">
      <c r="A11" s="9" t="s">
        <v>43</v>
      </c>
      <c r="B11" s="10">
        <v>153285.26</v>
      </c>
      <c r="C11" s="10">
        <v>175098.96</v>
      </c>
      <c r="D11" s="10">
        <v>130301.02</v>
      </c>
      <c r="E11" s="10">
        <v>124441.24</v>
      </c>
      <c r="F11" s="10">
        <v>145768.1</v>
      </c>
      <c r="G11" s="10">
        <v>231499.53000000003</v>
      </c>
      <c r="H11" s="10">
        <v>296351.96999999997</v>
      </c>
      <c r="I11" s="10">
        <v>289336.91000000003</v>
      </c>
      <c r="J11" s="10">
        <v>238154.87</v>
      </c>
      <c r="K11" s="10">
        <v>134903.63</v>
      </c>
      <c r="L11" s="10">
        <v>158243.82</v>
      </c>
      <c r="M11" s="10">
        <v>247850.43</v>
      </c>
      <c r="N11" s="10">
        <v>2325235.7400000002</v>
      </c>
      <c r="O11" s="10">
        <v>246050.81</v>
      </c>
      <c r="P11" s="10">
        <v>207476.96000000002</v>
      </c>
      <c r="Q11" s="10">
        <v>204223.45</v>
      </c>
      <c r="R11" s="10">
        <v>130792.07999999999</v>
      </c>
      <c r="S11" s="10">
        <v>193495.36</v>
      </c>
      <c r="T11" s="10">
        <v>211970.05</v>
      </c>
      <c r="U11" s="10">
        <v>174057.72</v>
      </c>
      <c r="V11" s="10">
        <v>179727.03999999998</v>
      </c>
      <c r="W11" s="10">
        <v>148442.38</v>
      </c>
      <c r="X11" s="10">
        <v>162233.59</v>
      </c>
      <c r="Y11" s="10">
        <v>114413.87</v>
      </c>
      <c r="Z11" s="10">
        <v>167126.66</v>
      </c>
      <c r="AA11" s="10">
        <v>2140009.9700000002</v>
      </c>
      <c r="AB11" s="10">
        <v>155943.6</v>
      </c>
      <c r="AC11" s="10">
        <v>144256.91</v>
      </c>
      <c r="AD11" s="10">
        <v>74874.58</v>
      </c>
      <c r="AE11" s="10">
        <v>145998.51</v>
      </c>
      <c r="AF11" s="10">
        <v>153635.99</v>
      </c>
      <c r="AG11" s="10">
        <v>202749.18</v>
      </c>
      <c r="AH11" s="10">
        <v>213159.57</v>
      </c>
      <c r="AI11" s="10">
        <v>204148.77000000002</v>
      </c>
      <c r="AJ11" s="10">
        <v>209488.49000000002</v>
      </c>
      <c r="AK11" s="10">
        <v>124029.98</v>
      </c>
      <c r="AL11" s="10">
        <v>131933.28</v>
      </c>
      <c r="AM11" s="10">
        <v>177923.01</v>
      </c>
      <c r="AN11" s="10">
        <v>1938141.87</v>
      </c>
      <c r="AO11" s="10">
        <v>228209.76</v>
      </c>
      <c r="AP11" s="10">
        <v>156946.58000000002</v>
      </c>
      <c r="AQ11" s="10">
        <v>192405.75</v>
      </c>
      <c r="AR11" s="10">
        <v>166727.60999999999</v>
      </c>
      <c r="AS11" s="10">
        <v>171560.77000000002</v>
      </c>
      <c r="AT11" s="10">
        <v>208458.84000000003</v>
      </c>
      <c r="AU11" s="10">
        <v>242908.6</v>
      </c>
      <c r="AV11" s="10">
        <v>232435.93</v>
      </c>
      <c r="AW11" s="10">
        <v>169983.35</v>
      </c>
      <c r="AX11" s="10">
        <v>142321.01</v>
      </c>
      <c r="AY11" s="10">
        <v>113944</v>
      </c>
      <c r="AZ11" s="10">
        <v>117383.37</v>
      </c>
      <c r="BA11" s="10">
        <v>2143285.5700000003</v>
      </c>
      <c r="BB11" s="10">
        <v>121324.88</v>
      </c>
      <c r="BC11" s="10">
        <v>188667.47</v>
      </c>
      <c r="BD11" s="10">
        <v>197150.02000000002</v>
      </c>
      <c r="BE11" s="10">
        <v>104129.89</v>
      </c>
      <c r="BF11" s="10">
        <v>104339.54</v>
      </c>
      <c r="BG11" s="10">
        <v>132124.09</v>
      </c>
      <c r="BH11" s="10">
        <v>189802.95</v>
      </c>
      <c r="BI11" s="10">
        <v>192102.02000000002</v>
      </c>
      <c r="BJ11" s="10">
        <v>198544.73</v>
      </c>
      <c r="BK11" s="10">
        <v>121460.61000000002</v>
      </c>
      <c r="BL11" s="10">
        <v>101240.45</v>
      </c>
      <c r="BM11" s="10">
        <v>161553.63</v>
      </c>
      <c r="BN11" s="10">
        <v>1812440.2800000003</v>
      </c>
    </row>
    <row r="12" spans="1:66" x14ac:dyDescent="0.25">
      <c r="A12" s="9" t="s">
        <v>39</v>
      </c>
      <c r="B12" s="10"/>
      <c r="C12" s="10"/>
      <c r="D12" s="10">
        <v>0</v>
      </c>
      <c r="E12" s="10">
        <v>393355.10000000003</v>
      </c>
      <c r="F12" s="10">
        <v>0</v>
      </c>
      <c r="G12" s="10"/>
      <c r="H12" s="10"/>
      <c r="I12" s="10"/>
      <c r="J12" s="10"/>
      <c r="K12" s="10"/>
      <c r="L12" s="10"/>
      <c r="M12" s="10"/>
      <c r="N12" s="10">
        <v>393355.10000000003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x14ac:dyDescent="0.25">
      <c r="A13" s="9" t="s">
        <v>33</v>
      </c>
      <c r="B13" s="10">
        <v>129523.74</v>
      </c>
      <c r="C13" s="10">
        <v>118571.28</v>
      </c>
      <c r="D13" s="10">
        <v>110547.69</v>
      </c>
      <c r="E13" s="10">
        <v>68481.09</v>
      </c>
      <c r="F13" s="10">
        <v>76499.899999999994</v>
      </c>
      <c r="G13" s="10">
        <v>121194.79000000001</v>
      </c>
      <c r="H13" s="10">
        <v>151350.28999999998</v>
      </c>
      <c r="I13" s="10">
        <v>159244.88</v>
      </c>
      <c r="J13" s="10">
        <v>116025.29</v>
      </c>
      <c r="K13" s="10">
        <v>56592.42</v>
      </c>
      <c r="L13" s="10">
        <v>48885.94</v>
      </c>
      <c r="M13" s="10">
        <v>88316.37</v>
      </c>
      <c r="N13" s="10">
        <v>1245233.6799999997</v>
      </c>
      <c r="O13" s="10">
        <v>99894.760000000009</v>
      </c>
      <c r="P13" s="10">
        <v>141977.06</v>
      </c>
      <c r="Q13" s="10">
        <v>141060.88</v>
      </c>
      <c r="R13" s="10">
        <v>107900.68</v>
      </c>
      <c r="S13" s="10">
        <v>136632.31</v>
      </c>
      <c r="T13" s="10">
        <v>118857.79000000001</v>
      </c>
      <c r="U13" s="10">
        <v>117081.9</v>
      </c>
      <c r="V13" s="10">
        <v>134156.46</v>
      </c>
      <c r="W13" s="10">
        <v>87843.89</v>
      </c>
      <c r="X13" s="10">
        <v>110221.66</v>
      </c>
      <c r="Y13" s="10">
        <v>97134.67</v>
      </c>
      <c r="Z13" s="10">
        <v>104217.92</v>
      </c>
      <c r="AA13" s="10">
        <v>1396979.9799999997</v>
      </c>
      <c r="AB13" s="10">
        <v>169461.59000000003</v>
      </c>
      <c r="AC13" s="10">
        <v>94356.920000000013</v>
      </c>
      <c r="AD13" s="10">
        <v>125453.42000000001</v>
      </c>
      <c r="AE13" s="10">
        <v>84302.93</v>
      </c>
      <c r="AF13" s="10">
        <v>113608.92</v>
      </c>
      <c r="AG13" s="10">
        <v>103407.72</v>
      </c>
      <c r="AH13" s="10">
        <v>127536.42000000001</v>
      </c>
      <c r="AI13" s="10">
        <v>151281.89000000001</v>
      </c>
      <c r="AJ13" s="10">
        <v>79230.51999999999</v>
      </c>
      <c r="AK13" s="10">
        <v>99843.59</v>
      </c>
      <c r="AL13" s="10">
        <v>93903.94</v>
      </c>
      <c r="AM13" s="10">
        <v>119590.73000000001</v>
      </c>
      <c r="AN13" s="10">
        <v>1361978.59</v>
      </c>
      <c r="AO13" s="10">
        <v>130258.11</v>
      </c>
      <c r="AP13" s="10">
        <v>95998.22</v>
      </c>
      <c r="AQ13" s="10">
        <v>104671.48</v>
      </c>
      <c r="AR13" s="10">
        <v>121255.99</v>
      </c>
      <c r="AS13" s="10">
        <v>110396.04000000001</v>
      </c>
      <c r="AT13" s="10">
        <v>102206.89</v>
      </c>
      <c r="AU13" s="10">
        <v>117209.68</v>
      </c>
      <c r="AV13" s="10">
        <v>109920.7</v>
      </c>
      <c r="AW13" s="10">
        <v>109771.34</v>
      </c>
      <c r="AX13" s="10">
        <v>77241.850000000006</v>
      </c>
      <c r="AY13" s="10">
        <v>55046.67</v>
      </c>
      <c r="AZ13" s="10">
        <v>56640.17</v>
      </c>
      <c r="BA13" s="10">
        <v>1190617.1399999997</v>
      </c>
      <c r="BB13" s="10">
        <v>48389.55</v>
      </c>
      <c r="BC13" s="10">
        <v>102718.95999999999</v>
      </c>
      <c r="BD13" s="10">
        <v>101954.26000000001</v>
      </c>
      <c r="BE13" s="10">
        <v>47172.08</v>
      </c>
      <c r="BF13" s="10">
        <v>52988.5</v>
      </c>
      <c r="BG13" s="10">
        <v>56325.95</v>
      </c>
      <c r="BH13" s="10">
        <v>116545.29000000001</v>
      </c>
      <c r="BI13" s="10">
        <v>100401.5</v>
      </c>
      <c r="BJ13" s="10">
        <v>105308.33</v>
      </c>
      <c r="BK13" s="10">
        <v>84832.02</v>
      </c>
      <c r="BL13" s="10">
        <v>12899.85</v>
      </c>
      <c r="BM13" s="10">
        <v>52488.34</v>
      </c>
      <c r="BN13" s="10">
        <v>882024.63</v>
      </c>
    </row>
    <row r="14" spans="1:66" x14ac:dyDescent="0.25">
      <c r="A14" s="9" t="s">
        <v>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>
        <v>37996.959999999999</v>
      </c>
      <c r="BA14" s="10">
        <v>37996.959999999999</v>
      </c>
      <c r="BB14" s="10"/>
      <c r="BC14" s="10">
        <v>5929.56</v>
      </c>
      <c r="BD14" s="10">
        <v>13719</v>
      </c>
      <c r="BE14" s="10">
        <v>35086.25</v>
      </c>
      <c r="BF14" s="10">
        <v>15087.4</v>
      </c>
      <c r="BG14" s="10">
        <v>26726.190000000002</v>
      </c>
      <c r="BH14" s="10">
        <v>33364.199999999997</v>
      </c>
      <c r="BI14" s="10">
        <v>25742.829999999998</v>
      </c>
      <c r="BJ14" s="10">
        <v>29432.21</v>
      </c>
      <c r="BK14" s="10">
        <v>23368.15</v>
      </c>
      <c r="BL14" s="10">
        <v>26646.050000000003</v>
      </c>
      <c r="BM14" s="10">
        <v>20126.010000000002</v>
      </c>
      <c r="BN14" s="10">
        <v>255227.84999999998</v>
      </c>
    </row>
    <row r="15" spans="1:66" x14ac:dyDescent="0.25">
      <c r="A15" s="9" t="s">
        <v>17</v>
      </c>
      <c r="B15" s="10">
        <v>279808.59999999998</v>
      </c>
      <c r="C15" s="10">
        <v>251278.27</v>
      </c>
      <c r="D15" s="10">
        <v>220718.85</v>
      </c>
      <c r="E15" s="10">
        <v>235009.44</v>
      </c>
      <c r="F15" s="10">
        <v>190131.18</v>
      </c>
      <c r="G15" s="10">
        <v>220118.05</v>
      </c>
      <c r="H15" s="10">
        <v>316832.47000000003</v>
      </c>
      <c r="I15" s="10">
        <v>299905.63</v>
      </c>
      <c r="J15" s="10">
        <v>505948.99</v>
      </c>
      <c r="K15" s="10">
        <v>375957.55</v>
      </c>
      <c r="L15" s="10">
        <v>218805.50999999998</v>
      </c>
      <c r="M15" s="10">
        <v>289413.83999999997</v>
      </c>
      <c r="N15" s="10">
        <v>3403928.379999999</v>
      </c>
      <c r="O15" s="10">
        <v>338587.14</v>
      </c>
      <c r="P15" s="10">
        <v>295049.73</v>
      </c>
      <c r="Q15" s="10">
        <v>296541.05</v>
      </c>
      <c r="R15" s="10">
        <v>213214.27000000002</v>
      </c>
      <c r="S15" s="10">
        <v>300571.44</v>
      </c>
      <c r="T15" s="10">
        <v>322881.96999999997</v>
      </c>
      <c r="U15" s="10">
        <v>322015.84999999998</v>
      </c>
      <c r="V15" s="10">
        <v>290519.17000000004</v>
      </c>
      <c r="W15" s="10">
        <v>277527.54000000004</v>
      </c>
      <c r="X15" s="10">
        <v>332984.28999999998</v>
      </c>
      <c r="Y15" s="10">
        <v>241506.84</v>
      </c>
      <c r="Z15" s="10">
        <v>280126.54000000004</v>
      </c>
      <c r="AA15" s="10">
        <v>3511525.8299999996</v>
      </c>
      <c r="AB15" s="10">
        <v>412165.7</v>
      </c>
      <c r="AC15" s="10">
        <v>283275.70999999996</v>
      </c>
      <c r="AD15" s="10">
        <v>312185.37</v>
      </c>
      <c r="AE15" s="10">
        <v>201937.96000000002</v>
      </c>
      <c r="AF15" s="10">
        <v>309773.65000000002</v>
      </c>
      <c r="AG15" s="10">
        <v>353352.67000000004</v>
      </c>
      <c r="AH15" s="10">
        <v>304431.45999999996</v>
      </c>
      <c r="AI15" s="10">
        <v>330279.54000000004</v>
      </c>
      <c r="AJ15" s="10">
        <v>317179.53000000003</v>
      </c>
      <c r="AK15" s="10">
        <v>223052.34</v>
      </c>
      <c r="AL15" s="10">
        <v>249898.01999999996</v>
      </c>
      <c r="AM15" s="10">
        <v>297166.94</v>
      </c>
      <c r="AN15" s="10">
        <v>3594698.8899999997</v>
      </c>
      <c r="AO15" s="10">
        <v>359108.11</v>
      </c>
      <c r="AP15" s="10">
        <v>344103.02999999997</v>
      </c>
      <c r="AQ15" s="10">
        <v>349458.28</v>
      </c>
      <c r="AR15" s="10">
        <v>275050.44</v>
      </c>
      <c r="AS15" s="10">
        <v>379182.16</v>
      </c>
      <c r="AT15" s="10">
        <v>371072.94</v>
      </c>
      <c r="AU15" s="10">
        <v>393975.83999999997</v>
      </c>
      <c r="AV15" s="10">
        <v>395720.95999999996</v>
      </c>
      <c r="AW15" s="10">
        <v>386955.00000000006</v>
      </c>
      <c r="AX15" s="10">
        <v>355292.63</v>
      </c>
      <c r="AY15" s="10">
        <v>316497.01</v>
      </c>
      <c r="AZ15" s="10">
        <v>357200.56000000006</v>
      </c>
      <c r="BA15" s="10">
        <v>4283616.959999999</v>
      </c>
      <c r="BB15" s="10">
        <v>377463.05</v>
      </c>
      <c r="BC15" s="10">
        <v>451138.38</v>
      </c>
      <c r="BD15" s="10">
        <v>442322.89</v>
      </c>
      <c r="BE15" s="10">
        <v>258369.74</v>
      </c>
      <c r="BF15" s="10">
        <v>229312.24</v>
      </c>
      <c r="BG15" s="10">
        <v>273529.78000000003</v>
      </c>
      <c r="BH15" s="10">
        <v>369863.17</v>
      </c>
      <c r="BI15" s="10">
        <v>351319.78</v>
      </c>
      <c r="BJ15" s="10">
        <v>214916.19</v>
      </c>
      <c r="BK15" s="10">
        <v>259314.94</v>
      </c>
      <c r="BL15" s="10">
        <v>197819.89</v>
      </c>
      <c r="BM15" s="10">
        <v>360011.09</v>
      </c>
      <c r="BN15" s="10">
        <v>3785381.14</v>
      </c>
    </row>
    <row r="16" spans="1:66" x14ac:dyDescent="0.25">
      <c r="A16" s="9" t="s">
        <v>37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5">
      <c r="A17" s="8" t="s">
        <v>46</v>
      </c>
      <c r="B17" s="10">
        <v>310202.38999999996</v>
      </c>
      <c r="C17" s="10">
        <v>298739.40000000002</v>
      </c>
      <c r="D17" s="10">
        <v>275037.25</v>
      </c>
      <c r="E17" s="10">
        <v>221204.87</v>
      </c>
      <c r="F17" s="10">
        <v>235884.14</v>
      </c>
      <c r="G17" s="10">
        <v>228438.82</v>
      </c>
      <c r="H17" s="10">
        <v>369589.11</v>
      </c>
      <c r="I17" s="10">
        <v>323284.97000000003</v>
      </c>
      <c r="J17" s="10">
        <v>346473.55</v>
      </c>
      <c r="K17" s="10">
        <v>293642.01</v>
      </c>
      <c r="L17" s="10">
        <v>361053.17</v>
      </c>
      <c r="M17" s="10">
        <v>321859.24</v>
      </c>
      <c r="N17" s="10">
        <v>3585408.92</v>
      </c>
      <c r="O17" s="10">
        <v>312916.14999999997</v>
      </c>
      <c r="P17" s="10">
        <v>260285.09</v>
      </c>
      <c r="Q17" s="10">
        <v>220280.69</v>
      </c>
      <c r="R17" s="10">
        <v>230920.41000000003</v>
      </c>
      <c r="S17" s="10">
        <v>309755.37</v>
      </c>
      <c r="T17" s="10">
        <v>260453.4</v>
      </c>
      <c r="U17" s="10">
        <v>350636.92</v>
      </c>
      <c r="V17" s="10">
        <v>307028.64999999997</v>
      </c>
      <c r="W17" s="10">
        <v>257666.91000000003</v>
      </c>
      <c r="X17" s="10">
        <v>98715.19</v>
      </c>
      <c r="Y17" s="10">
        <v>239229.45</v>
      </c>
      <c r="Z17" s="10">
        <v>250738.51</v>
      </c>
      <c r="AA17" s="10">
        <v>3098626.74</v>
      </c>
      <c r="AB17" s="10">
        <v>286027.64</v>
      </c>
      <c r="AC17" s="10">
        <v>223925.21</v>
      </c>
      <c r="AD17" s="10">
        <v>182267.11</v>
      </c>
      <c r="AE17" s="10">
        <v>185299.46000000002</v>
      </c>
      <c r="AF17" s="10">
        <v>200780.17</v>
      </c>
      <c r="AG17" s="10">
        <v>303426.78000000009</v>
      </c>
      <c r="AH17" s="10">
        <v>329421.83</v>
      </c>
      <c r="AI17" s="10">
        <v>335332.73</v>
      </c>
      <c r="AJ17" s="10">
        <v>338272.45</v>
      </c>
      <c r="AK17" s="10">
        <v>348770.32</v>
      </c>
      <c r="AL17" s="10">
        <v>268037.99</v>
      </c>
      <c r="AM17" s="10">
        <v>341208.18</v>
      </c>
      <c r="AN17" s="10">
        <v>3342769.8699999992</v>
      </c>
      <c r="AO17" s="10">
        <v>336753.76000000007</v>
      </c>
      <c r="AP17" s="10">
        <v>320044.68</v>
      </c>
      <c r="AQ17" s="10">
        <v>309874.01</v>
      </c>
      <c r="AR17" s="10">
        <v>288330.83999999997</v>
      </c>
      <c r="AS17" s="10">
        <v>357142.05000000005</v>
      </c>
      <c r="AT17" s="10">
        <v>269654.07</v>
      </c>
      <c r="AU17" s="10">
        <v>336716.97</v>
      </c>
      <c r="AV17" s="10">
        <v>436523.58999999997</v>
      </c>
      <c r="AW17" s="10">
        <v>240421.75000000006</v>
      </c>
      <c r="AX17" s="10">
        <v>149766</v>
      </c>
      <c r="AY17" s="10">
        <v>150999.9</v>
      </c>
      <c r="AZ17" s="10">
        <v>341695.6</v>
      </c>
      <c r="BA17" s="10">
        <v>3537923.22</v>
      </c>
      <c r="BB17" s="10">
        <v>337648.96</v>
      </c>
      <c r="BC17" s="10">
        <v>280080.02</v>
      </c>
      <c r="BD17" s="10">
        <v>341953.31999999995</v>
      </c>
      <c r="BE17" s="10">
        <v>331742.74</v>
      </c>
      <c r="BF17" s="10">
        <v>242734.64</v>
      </c>
      <c r="BG17" s="10">
        <v>323627.25000000006</v>
      </c>
      <c r="BH17" s="10">
        <v>343015.1</v>
      </c>
      <c r="BI17" s="10">
        <v>369396.63000000006</v>
      </c>
      <c r="BJ17" s="10">
        <v>298296.63</v>
      </c>
      <c r="BK17" s="10">
        <v>324676.45</v>
      </c>
      <c r="BL17" s="10">
        <v>330666.06</v>
      </c>
      <c r="BM17" s="10">
        <v>330910.90000000002</v>
      </c>
      <c r="BN17" s="10">
        <v>3854748.7</v>
      </c>
    </row>
    <row r="18" spans="1:66" x14ac:dyDescent="0.25">
      <c r="A18" s="9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>
        <v>0</v>
      </c>
      <c r="M18" s="10"/>
      <c r="N18" s="10">
        <v>0</v>
      </c>
      <c r="O18" s="10"/>
      <c r="P18" s="10">
        <v>0</v>
      </c>
      <c r="Q18" s="10">
        <v>0</v>
      </c>
      <c r="R18" s="10">
        <v>0</v>
      </c>
      <c r="S18" s="10"/>
      <c r="T18" s="10"/>
      <c r="U18" s="10"/>
      <c r="V18" s="10"/>
      <c r="W18" s="10"/>
      <c r="X18" s="10"/>
      <c r="Y18" s="10"/>
      <c r="Z18" s="10"/>
      <c r="AA18" s="10">
        <v>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x14ac:dyDescent="0.25">
      <c r="A19" s="9" t="s">
        <v>43</v>
      </c>
      <c r="B19" s="10">
        <v>96234.7</v>
      </c>
      <c r="C19" s="10">
        <v>93186.7</v>
      </c>
      <c r="D19" s="10">
        <v>97280.709999999992</v>
      </c>
      <c r="E19" s="10">
        <v>94343.56</v>
      </c>
      <c r="F19" s="10">
        <v>89428.84</v>
      </c>
      <c r="G19" s="10">
        <v>99741.640000000014</v>
      </c>
      <c r="H19" s="10">
        <v>199603.96</v>
      </c>
      <c r="I19" s="10">
        <v>113009.18</v>
      </c>
      <c r="J19" s="10">
        <v>133123.96</v>
      </c>
      <c r="K19" s="10">
        <v>112992.22</v>
      </c>
      <c r="L19" s="10">
        <v>125703.81</v>
      </c>
      <c r="M19" s="10">
        <v>102841.26</v>
      </c>
      <c r="N19" s="10">
        <v>1357490.54</v>
      </c>
      <c r="O19" s="10">
        <v>115250.11</v>
      </c>
      <c r="P19" s="10">
        <v>94684.69</v>
      </c>
      <c r="Q19" s="10">
        <v>86131.69</v>
      </c>
      <c r="R19" s="10">
        <v>80639.5</v>
      </c>
      <c r="S19" s="10">
        <v>99589.440000000002</v>
      </c>
      <c r="T19" s="10">
        <v>90025.74</v>
      </c>
      <c r="U19" s="10">
        <v>136692.56</v>
      </c>
      <c r="V19" s="10">
        <v>126760.26</v>
      </c>
      <c r="W19" s="10">
        <v>97546.6</v>
      </c>
      <c r="X19" s="10">
        <v>0</v>
      </c>
      <c r="Y19" s="10">
        <v>138264.82</v>
      </c>
      <c r="Z19" s="10">
        <v>96647.11</v>
      </c>
      <c r="AA19" s="10">
        <v>1162232.52</v>
      </c>
      <c r="AB19" s="10">
        <v>103141.04999999999</v>
      </c>
      <c r="AC19" s="10">
        <v>86290.57</v>
      </c>
      <c r="AD19" s="10">
        <v>89358.1</v>
      </c>
      <c r="AE19" s="10">
        <v>80635.930000000008</v>
      </c>
      <c r="AF19" s="10">
        <v>99021.260000000009</v>
      </c>
      <c r="AG19" s="10">
        <v>111228.04000000001</v>
      </c>
      <c r="AH19" s="10">
        <v>127460.83</v>
      </c>
      <c r="AI19" s="10">
        <v>116531.51000000001</v>
      </c>
      <c r="AJ19" s="10">
        <v>99601.26</v>
      </c>
      <c r="AK19" s="10">
        <v>107338.50999999998</v>
      </c>
      <c r="AL19" s="10">
        <v>76314.31</v>
      </c>
      <c r="AM19" s="10">
        <v>110871.23</v>
      </c>
      <c r="AN19" s="10">
        <v>1207792.5999999999</v>
      </c>
      <c r="AO19" s="10">
        <v>109128.40000000001</v>
      </c>
      <c r="AP19" s="10">
        <v>98722.98000000001</v>
      </c>
      <c r="AQ19" s="10">
        <v>131759.53</v>
      </c>
      <c r="AR19" s="10">
        <v>118034.47</v>
      </c>
      <c r="AS19" s="10">
        <v>142779.04</v>
      </c>
      <c r="AT19" s="10">
        <v>82864.25</v>
      </c>
      <c r="AU19" s="10">
        <v>110184.15999999999</v>
      </c>
      <c r="AV19" s="10">
        <v>181615.86000000002</v>
      </c>
      <c r="AW19" s="10">
        <v>-6761.74</v>
      </c>
      <c r="AX19" s="10">
        <v>27530.589999999997</v>
      </c>
      <c r="AY19" s="10">
        <v>16907.37</v>
      </c>
      <c r="AZ19" s="10">
        <v>81072.459999999992</v>
      </c>
      <c r="BA19" s="10">
        <v>1093837.3700000001</v>
      </c>
      <c r="BB19" s="10">
        <v>80498.700000000012</v>
      </c>
      <c r="BC19" s="10">
        <v>63606.58</v>
      </c>
      <c r="BD19" s="10">
        <v>86897.209999999992</v>
      </c>
      <c r="BE19" s="10">
        <v>83605.149999999994</v>
      </c>
      <c r="BF19" s="10">
        <v>55797.010000000009</v>
      </c>
      <c r="BG19" s="10">
        <v>79247.140000000014</v>
      </c>
      <c r="BH19" s="10">
        <v>74859.069999999992</v>
      </c>
      <c r="BI19" s="10">
        <v>100953.48000000001</v>
      </c>
      <c r="BJ19" s="10">
        <v>101477.02</v>
      </c>
      <c r="BK19" s="10">
        <v>126113.70999999999</v>
      </c>
      <c r="BL19" s="10">
        <v>109553.18</v>
      </c>
      <c r="BM19" s="10">
        <v>83915.06</v>
      </c>
      <c r="BN19" s="10">
        <v>1046523.31</v>
      </c>
    </row>
    <row r="20" spans="1:66" x14ac:dyDescent="0.25">
      <c r="A20" s="9" t="s">
        <v>39</v>
      </c>
      <c r="B20" s="10">
        <v>16247.93</v>
      </c>
      <c r="C20" s="10">
        <v>23921.269999999997</v>
      </c>
      <c r="D20" s="10">
        <v>24323.040000000001</v>
      </c>
      <c r="E20" s="10">
        <v>0</v>
      </c>
      <c r="F20" s="10">
        <v>8075.11</v>
      </c>
      <c r="G20" s="10">
        <v>0</v>
      </c>
      <c r="H20" s="10">
        <v>8067.86</v>
      </c>
      <c r="I20" s="10">
        <v>16157.439999999999</v>
      </c>
      <c r="J20" s="10">
        <v>24156.54</v>
      </c>
      <c r="K20" s="10">
        <v>24223.5</v>
      </c>
      <c r="L20" s="10">
        <v>48542.92</v>
      </c>
      <c r="M20" s="10">
        <v>32235.27</v>
      </c>
      <c r="N20" s="10">
        <v>225950.87999999998</v>
      </c>
      <c r="O20" s="10">
        <v>23932.129999999997</v>
      </c>
      <c r="P20" s="10">
        <v>24308.559999999998</v>
      </c>
      <c r="Q20" s="10"/>
      <c r="R20" s="10">
        <v>24588.43</v>
      </c>
      <c r="S20" s="10">
        <v>24610.489999999998</v>
      </c>
      <c r="T20" s="10">
        <v>24180.34</v>
      </c>
      <c r="U20" s="10">
        <v>16433.949999999997</v>
      </c>
      <c r="V20" s="10">
        <v>16430.28</v>
      </c>
      <c r="W20" s="10">
        <v>24470.78</v>
      </c>
      <c r="X20" s="10">
        <v>32831.14</v>
      </c>
      <c r="Y20" s="10">
        <v>24643.58</v>
      </c>
      <c r="Z20" s="10">
        <v>16610.43</v>
      </c>
      <c r="AA20" s="10">
        <v>253040.11</v>
      </c>
      <c r="AB20" s="10">
        <v>25033.29</v>
      </c>
      <c r="AC20" s="10">
        <v>16632.490000000002</v>
      </c>
      <c r="AD20" s="10">
        <v>0</v>
      </c>
      <c r="AE20" s="10"/>
      <c r="AF20" s="10">
        <v>8618.08</v>
      </c>
      <c r="AG20" s="10">
        <v>17174.599999999999</v>
      </c>
      <c r="AH20" s="10">
        <v>25919.65</v>
      </c>
      <c r="AI20" s="10">
        <v>34614.67</v>
      </c>
      <c r="AJ20" s="10">
        <v>25958.120000000003</v>
      </c>
      <c r="AK20" s="10">
        <v>25942.729999999996</v>
      </c>
      <c r="AL20" s="10">
        <v>25950.43</v>
      </c>
      <c r="AM20" s="10">
        <v>25742.660000000003</v>
      </c>
      <c r="AN20" s="10">
        <v>231586.72</v>
      </c>
      <c r="AO20" s="10">
        <v>26000.440000000002</v>
      </c>
      <c r="AP20" s="10">
        <v>26000.440000000002</v>
      </c>
      <c r="AQ20" s="10">
        <v>17068.62</v>
      </c>
      <c r="AR20" s="10"/>
      <c r="AS20" s="10">
        <v>8259.5</v>
      </c>
      <c r="AT20" s="10">
        <v>17811.79</v>
      </c>
      <c r="AU20" s="10">
        <v>26766.549999999996</v>
      </c>
      <c r="AV20" s="10">
        <v>26778.43</v>
      </c>
      <c r="AW20" s="10">
        <v>17881.370000000003</v>
      </c>
      <c r="AX20" s="10">
        <v>17577.47</v>
      </c>
      <c r="AY20" s="10">
        <v>26853.739999999998</v>
      </c>
      <c r="AZ20" s="10">
        <v>26604.07</v>
      </c>
      <c r="BA20" s="10">
        <v>237602.41999999998</v>
      </c>
      <c r="BB20" s="10">
        <v>26790.339999999997</v>
      </c>
      <c r="BC20" s="10">
        <v>17778.32</v>
      </c>
      <c r="BD20" s="10">
        <v>26806.18</v>
      </c>
      <c r="BE20" s="10">
        <v>27033.799999999996</v>
      </c>
      <c r="BF20" s="10">
        <v>25745.410000000003</v>
      </c>
      <c r="BG20" s="10">
        <v>26517.77</v>
      </c>
      <c r="BH20" s="10">
        <v>26502.85</v>
      </c>
      <c r="BI20" s="10">
        <v>26091.670000000002</v>
      </c>
      <c r="BJ20" s="10">
        <v>17776.349999999999</v>
      </c>
      <c r="BK20" s="10"/>
      <c r="BL20" s="10">
        <v>17301.309999999998</v>
      </c>
      <c r="BM20" s="10">
        <v>26610.629999999997</v>
      </c>
      <c r="BN20" s="10">
        <v>264954.63</v>
      </c>
    </row>
    <row r="21" spans="1:66" x14ac:dyDescent="0.25">
      <c r="A21" s="9" t="s">
        <v>33</v>
      </c>
      <c r="B21" s="10">
        <v>55699.479999999996</v>
      </c>
      <c r="C21" s="10">
        <v>56661.569999999992</v>
      </c>
      <c r="D21" s="10">
        <v>44127.8</v>
      </c>
      <c r="E21" s="10">
        <v>31038.759999999995</v>
      </c>
      <c r="F21" s="10">
        <v>38776.230000000003</v>
      </c>
      <c r="G21" s="10">
        <v>51215.680000000008</v>
      </c>
      <c r="H21" s="10">
        <v>63126.91</v>
      </c>
      <c r="I21" s="10">
        <v>51198.850000000006</v>
      </c>
      <c r="J21" s="10">
        <v>54729.179999999986</v>
      </c>
      <c r="K21" s="10">
        <v>31541.960000000003</v>
      </c>
      <c r="L21" s="10">
        <v>45739.250000000007</v>
      </c>
      <c r="M21" s="10">
        <v>45549.46</v>
      </c>
      <c r="N21" s="10">
        <v>569405.13</v>
      </c>
      <c r="O21" s="10">
        <v>41326.980000000003</v>
      </c>
      <c r="P21" s="10">
        <v>32440.850000000002</v>
      </c>
      <c r="Q21" s="10">
        <v>45240.86</v>
      </c>
      <c r="R21" s="10">
        <v>36060.460000000006</v>
      </c>
      <c r="S21" s="10">
        <v>42166.69</v>
      </c>
      <c r="T21" s="10">
        <v>37145.660000000003</v>
      </c>
      <c r="U21" s="10">
        <v>45561.77</v>
      </c>
      <c r="V21" s="10">
        <v>41778.869999999995</v>
      </c>
      <c r="W21" s="10">
        <v>26848.720000000001</v>
      </c>
      <c r="X21" s="10">
        <v>7989.2800000000007</v>
      </c>
      <c r="Y21" s="10">
        <v>42387.94</v>
      </c>
      <c r="Z21" s="10">
        <v>35098.65</v>
      </c>
      <c r="AA21" s="10">
        <v>434046.73000000004</v>
      </c>
      <c r="AB21" s="10">
        <v>40130.19</v>
      </c>
      <c r="AC21" s="10">
        <v>36911.040000000001</v>
      </c>
      <c r="AD21" s="10">
        <v>25740.080000000002</v>
      </c>
      <c r="AE21" s="10">
        <v>23261</v>
      </c>
      <c r="AF21" s="10">
        <v>30340.37</v>
      </c>
      <c r="AG21" s="10">
        <v>42199.520000000004</v>
      </c>
      <c r="AH21" s="10">
        <v>42448.07</v>
      </c>
      <c r="AI21" s="10">
        <v>49832.570000000007</v>
      </c>
      <c r="AJ21" s="10">
        <v>44370.53</v>
      </c>
      <c r="AK21" s="10">
        <v>51114.09</v>
      </c>
      <c r="AL21" s="10">
        <v>41218.709999999992</v>
      </c>
      <c r="AM21" s="10">
        <v>55695.899999999994</v>
      </c>
      <c r="AN21" s="10">
        <v>483262.06999999995</v>
      </c>
      <c r="AO21" s="10">
        <v>44516.19</v>
      </c>
      <c r="AP21" s="10">
        <v>37444.720000000008</v>
      </c>
      <c r="AQ21" s="10">
        <v>29732.410000000007</v>
      </c>
      <c r="AR21" s="10">
        <v>48417.95</v>
      </c>
      <c r="AS21" s="10">
        <v>51566.54</v>
      </c>
      <c r="AT21" s="10">
        <v>24097.74</v>
      </c>
      <c r="AU21" s="10">
        <v>29737.260000000002</v>
      </c>
      <c r="AV21" s="10">
        <v>64402.869999999995</v>
      </c>
      <c r="AW21" s="10">
        <v>15897.01</v>
      </c>
      <c r="AX21" s="10">
        <v>20298.060000000005</v>
      </c>
      <c r="AY21" s="10">
        <v>19765.77</v>
      </c>
      <c r="AZ21" s="10">
        <v>37176.01</v>
      </c>
      <c r="BA21" s="10">
        <v>423052.53</v>
      </c>
      <c r="BB21" s="10">
        <v>39850.42</v>
      </c>
      <c r="BC21" s="10">
        <v>33694.5</v>
      </c>
      <c r="BD21" s="10">
        <v>39258.5</v>
      </c>
      <c r="BE21" s="10">
        <v>40469.57</v>
      </c>
      <c r="BF21" s="10">
        <v>24688.159999999996</v>
      </c>
      <c r="BG21" s="10">
        <v>36592.61</v>
      </c>
      <c r="BH21" s="10">
        <v>35052.75</v>
      </c>
      <c r="BI21" s="10">
        <v>41394.869999999995</v>
      </c>
      <c r="BJ21" s="10">
        <v>14982.59</v>
      </c>
      <c r="BK21" s="10">
        <v>59554.69</v>
      </c>
      <c r="BL21" s="10">
        <v>30052.320000000003</v>
      </c>
      <c r="BM21" s="10">
        <v>46352.44</v>
      </c>
      <c r="BN21" s="10">
        <v>441943.42000000004</v>
      </c>
    </row>
    <row r="22" spans="1:66" x14ac:dyDescent="0.2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>
        <v>1570.85</v>
      </c>
      <c r="BA22" s="10">
        <v>1570.85</v>
      </c>
      <c r="BB22" s="10">
        <v>3141.6900000000005</v>
      </c>
      <c r="BC22" s="10"/>
      <c r="BD22" s="10">
        <v>3460.7299999999996</v>
      </c>
      <c r="BE22" s="10"/>
      <c r="BF22" s="10">
        <v>10271.85</v>
      </c>
      <c r="BG22" s="10">
        <v>10563.43</v>
      </c>
      <c r="BH22" s="10">
        <v>19561.46</v>
      </c>
      <c r="BI22" s="10">
        <v>10605.759999999998</v>
      </c>
      <c r="BJ22" s="10">
        <v>6998.5200000000013</v>
      </c>
      <c r="BK22" s="10">
        <v>0</v>
      </c>
      <c r="BL22" s="10"/>
      <c r="BM22" s="10">
        <v>3907.2099999999996</v>
      </c>
      <c r="BN22" s="10">
        <v>68510.650000000009</v>
      </c>
    </row>
    <row r="23" spans="1:66" x14ac:dyDescent="0.25">
      <c r="A23" s="9" t="s">
        <v>17</v>
      </c>
      <c r="B23" s="10">
        <v>114268.84</v>
      </c>
      <c r="C23" s="10">
        <v>99455.840000000011</v>
      </c>
      <c r="D23" s="10">
        <v>90705.56</v>
      </c>
      <c r="E23" s="10">
        <v>95822.549999999988</v>
      </c>
      <c r="F23" s="10">
        <v>97052.200000000012</v>
      </c>
      <c r="G23" s="10">
        <v>77481.5</v>
      </c>
      <c r="H23" s="10">
        <v>94313.200000000012</v>
      </c>
      <c r="I23" s="10">
        <v>109781.32</v>
      </c>
      <c r="J23" s="10">
        <v>94888.140000000014</v>
      </c>
      <c r="K23" s="10">
        <v>79355.610000000015</v>
      </c>
      <c r="L23" s="10">
        <v>100924.18999999999</v>
      </c>
      <c r="M23" s="10">
        <v>109710.5</v>
      </c>
      <c r="N23" s="10">
        <v>1163759.45</v>
      </c>
      <c r="O23" s="10">
        <v>100965.37999999998</v>
      </c>
      <c r="P23" s="10">
        <v>89921.33</v>
      </c>
      <c r="Q23" s="10">
        <v>88908.14</v>
      </c>
      <c r="R23" s="10">
        <v>73074.99000000002</v>
      </c>
      <c r="S23" s="10">
        <v>115151.87</v>
      </c>
      <c r="T23" s="10">
        <v>85478.37</v>
      </c>
      <c r="U23" s="10">
        <v>114276.97</v>
      </c>
      <c r="V23" s="10">
        <v>88895.42</v>
      </c>
      <c r="W23" s="10">
        <v>70326.55</v>
      </c>
      <c r="X23" s="10">
        <v>17412.129999999997</v>
      </c>
      <c r="Y23" s="10">
        <v>21676.43</v>
      </c>
      <c r="Z23" s="10">
        <v>78239.929999999993</v>
      </c>
      <c r="AA23" s="10">
        <v>944327.51</v>
      </c>
      <c r="AB23" s="10">
        <v>82151.38</v>
      </c>
      <c r="AC23" s="10">
        <v>58572.679999999993</v>
      </c>
      <c r="AD23" s="10">
        <v>67168.929999999993</v>
      </c>
      <c r="AE23" s="10">
        <v>81402.53</v>
      </c>
      <c r="AF23" s="10">
        <v>56793.899999999994</v>
      </c>
      <c r="AG23" s="10">
        <v>103594.98000000004</v>
      </c>
      <c r="AH23" s="10">
        <v>97296.109999999986</v>
      </c>
      <c r="AI23" s="10">
        <v>97731.010000000009</v>
      </c>
      <c r="AJ23" s="10">
        <v>136463.12000000002</v>
      </c>
      <c r="AK23" s="10">
        <v>133250.08000000002</v>
      </c>
      <c r="AL23" s="10">
        <v>93517.69</v>
      </c>
      <c r="AM23" s="10">
        <v>120749.55999999998</v>
      </c>
      <c r="AN23" s="10">
        <v>1128691.97</v>
      </c>
      <c r="AO23" s="10">
        <v>125509.27000000002</v>
      </c>
      <c r="AP23" s="10">
        <v>128192.35</v>
      </c>
      <c r="AQ23" s="10">
        <v>113530.72</v>
      </c>
      <c r="AR23" s="10">
        <v>121878.42</v>
      </c>
      <c r="AS23" s="10">
        <v>143209.52000000002</v>
      </c>
      <c r="AT23" s="10">
        <v>110437.93999999999</v>
      </c>
      <c r="AU23" s="10">
        <v>139786.89000000001</v>
      </c>
      <c r="AV23" s="10">
        <v>156418.57999999996</v>
      </c>
      <c r="AW23" s="10">
        <v>171228.50000000003</v>
      </c>
      <c r="AX23" s="10">
        <v>66171.81</v>
      </c>
      <c r="AY23" s="10">
        <v>63040.929999999993</v>
      </c>
      <c r="AZ23" s="10">
        <v>170563.35</v>
      </c>
      <c r="BA23" s="10">
        <v>1509968.28</v>
      </c>
      <c r="BB23" s="10">
        <v>165284.04999999999</v>
      </c>
      <c r="BC23" s="10">
        <v>146443.68</v>
      </c>
      <c r="BD23" s="10">
        <v>160051.28999999998</v>
      </c>
      <c r="BE23" s="10">
        <v>157399.58000000002</v>
      </c>
      <c r="BF23" s="10">
        <v>98159.099999999991</v>
      </c>
      <c r="BG23" s="10">
        <v>147529.47</v>
      </c>
      <c r="BH23" s="10">
        <v>164904.6</v>
      </c>
      <c r="BI23" s="10">
        <v>161570.08000000002</v>
      </c>
      <c r="BJ23" s="10">
        <v>143396.07</v>
      </c>
      <c r="BK23" s="10">
        <v>138800.53</v>
      </c>
      <c r="BL23" s="10">
        <v>148730.10999999999</v>
      </c>
      <c r="BM23" s="10">
        <v>142487.84</v>
      </c>
      <c r="BN23" s="10">
        <v>1774756.4000000001</v>
      </c>
    </row>
    <row r="24" spans="1:66" x14ac:dyDescent="0.25">
      <c r="A24" s="9" t="s">
        <v>37</v>
      </c>
      <c r="B24" s="10">
        <v>27751.439999999999</v>
      </c>
      <c r="C24" s="10">
        <v>25514.019999999997</v>
      </c>
      <c r="D24" s="10">
        <v>18600.14</v>
      </c>
      <c r="E24" s="10">
        <v>0</v>
      </c>
      <c r="F24" s="10">
        <v>2551.7599999999998</v>
      </c>
      <c r="G24" s="10">
        <v>0</v>
      </c>
      <c r="H24" s="10">
        <v>4477.1799999999994</v>
      </c>
      <c r="I24" s="10">
        <v>33138.18</v>
      </c>
      <c r="J24" s="10">
        <v>39575.729999999996</v>
      </c>
      <c r="K24" s="10">
        <v>45528.72</v>
      </c>
      <c r="L24" s="10">
        <v>40143</v>
      </c>
      <c r="M24" s="10">
        <v>31522.749999999996</v>
      </c>
      <c r="N24" s="10">
        <v>268802.91999999993</v>
      </c>
      <c r="O24" s="10">
        <v>31441.55</v>
      </c>
      <c r="P24" s="10">
        <v>18929.66</v>
      </c>
      <c r="Q24" s="10">
        <v>0</v>
      </c>
      <c r="R24" s="10">
        <v>16557.03</v>
      </c>
      <c r="S24" s="10">
        <v>28236.879999999997</v>
      </c>
      <c r="T24" s="10">
        <v>23623.29</v>
      </c>
      <c r="U24" s="10">
        <v>37671.67</v>
      </c>
      <c r="V24" s="10">
        <v>33163.82</v>
      </c>
      <c r="W24" s="10">
        <v>38474.259999999995</v>
      </c>
      <c r="X24" s="10">
        <v>40482.639999999999</v>
      </c>
      <c r="Y24" s="10">
        <v>12256.68</v>
      </c>
      <c r="Z24" s="10">
        <v>24142.39</v>
      </c>
      <c r="AA24" s="10">
        <v>304979.87000000005</v>
      </c>
      <c r="AB24" s="10">
        <v>35571.730000000003</v>
      </c>
      <c r="AC24" s="10">
        <v>25518.43</v>
      </c>
      <c r="AD24" s="10">
        <v>0</v>
      </c>
      <c r="AE24" s="10">
        <v>0</v>
      </c>
      <c r="AF24" s="10">
        <v>6006.5599999999995</v>
      </c>
      <c r="AG24" s="10">
        <v>29229.64</v>
      </c>
      <c r="AH24" s="10">
        <v>36297.170000000006</v>
      </c>
      <c r="AI24" s="10">
        <v>36622.97</v>
      </c>
      <c r="AJ24" s="10">
        <v>31879.42</v>
      </c>
      <c r="AK24" s="10">
        <v>31124.909999999996</v>
      </c>
      <c r="AL24" s="10">
        <v>31036.85</v>
      </c>
      <c r="AM24" s="10">
        <v>28148.829999999998</v>
      </c>
      <c r="AN24" s="10">
        <v>291436.51</v>
      </c>
      <c r="AO24" s="10">
        <v>31599.460000000003</v>
      </c>
      <c r="AP24" s="10">
        <v>29684.19</v>
      </c>
      <c r="AQ24" s="10">
        <v>17782.730000000003</v>
      </c>
      <c r="AR24" s="10">
        <v>0</v>
      </c>
      <c r="AS24" s="10">
        <v>11327.45</v>
      </c>
      <c r="AT24" s="10">
        <v>34442.35</v>
      </c>
      <c r="AU24" s="10">
        <v>30242.11</v>
      </c>
      <c r="AV24" s="10">
        <v>7307.8499999999995</v>
      </c>
      <c r="AW24" s="10">
        <v>42176.61</v>
      </c>
      <c r="AX24" s="10">
        <v>18188.07</v>
      </c>
      <c r="AY24" s="10">
        <v>24432.09</v>
      </c>
      <c r="AZ24" s="10">
        <v>24708.86</v>
      </c>
      <c r="BA24" s="10">
        <v>271891.77</v>
      </c>
      <c r="BB24" s="10">
        <v>22083.760000000002</v>
      </c>
      <c r="BC24" s="10">
        <v>18556.940000000002</v>
      </c>
      <c r="BD24" s="10">
        <v>25479.410000000003</v>
      </c>
      <c r="BE24" s="10">
        <v>23234.639999999999</v>
      </c>
      <c r="BF24" s="10">
        <v>28073.11</v>
      </c>
      <c r="BG24" s="10">
        <v>23176.829999999998</v>
      </c>
      <c r="BH24" s="10">
        <v>22134.37</v>
      </c>
      <c r="BI24" s="10">
        <v>28780.77</v>
      </c>
      <c r="BJ24" s="10">
        <v>13666.079999999998</v>
      </c>
      <c r="BK24" s="10">
        <v>207.51999999999998</v>
      </c>
      <c r="BL24" s="10">
        <v>25029.140000000003</v>
      </c>
      <c r="BM24" s="10">
        <v>27637.72</v>
      </c>
      <c r="BN24" s="10">
        <v>258060.28999999998</v>
      </c>
    </row>
    <row r="25" spans="1:66" x14ac:dyDescent="0.25">
      <c r="A25" s="7" t="s">
        <v>55</v>
      </c>
      <c r="B25" s="10">
        <v>2121738.5300000003</v>
      </c>
      <c r="C25" s="10">
        <v>2650690.9699999997</v>
      </c>
      <c r="D25" s="10">
        <v>1925383.2899999998</v>
      </c>
      <c r="E25" s="10">
        <v>1558491.6099999996</v>
      </c>
      <c r="F25" s="10">
        <v>2161136.7299999995</v>
      </c>
      <c r="G25" s="10">
        <v>2471787.2000000002</v>
      </c>
      <c r="H25" s="10">
        <v>2844705.39</v>
      </c>
      <c r="I25" s="10">
        <v>3209043.7499999995</v>
      </c>
      <c r="J25" s="10">
        <v>2766616.5399999996</v>
      </c>
      <c r="K25" s="10">
        <v>2264288.4099999997</v>
      </c>
      <c r="L25" s="10">
        <v>2476678.13</v>
      </c>
      <c r="M25" s="10">
        <v>2463869.3099999996</v>
      </c>
      <c r="N25" s="10">
        <v>28914429.859999996</v>
      </c>
      <c r="O25" s="10">
        <v>2339552.5699999998</v>
      </c>
      <c r="P25" s="10">
        <v>2215506.8299999996</v>
      </c>
      <c r="Q25" s="10">
        <v>2025583.8800000001</v>
      </c>
      <c r="R25" s="10">
        <v>1842241.7999999998</v>
      </c>
      <c r="S25" s="10">
        <v>2260417.7299999995</v>
      </c>
      <c r="T25" s="10">
        <v>2384072.5399999996</v>
      </c>
      <c r="U25" s="10">
        <v>2545303.1999999997</v>
      </c>
      <c r="V25" s="10">
        <v>2336797.6599999997</v>
      </c>
      <c r="W25" s="10">
        <v>1989573.6800000002</v>
      </c>
      <c r="X25" s="10">
        <v>2107081.0900000003</v>
      </c>
      <c r="Y25" s="10">
        <v>2466197.5300000003</v>
      </c>
      <c r="Z25" s="10">
        <v>1937176.6000000003</v>
      </c>
      <c r="AA25" s="10">
        <v>26449505.109999999</v>
      </c>
      <c r="AB25" s="10">
        <v>2617081.25</v>
      </c>
      <c r="AC25" s="10">
        <v>1752804.31</v>
      </c>
      <c r="AD25" s="10">
        <v>1422588.11</v>
      </c>
      <c r="AE25" s="10">
        <v>1510585.39</v>
      </c>
      <c r="AF25" s="10">
        <v>1961013.26</v>
      </c>
      <c r="AG25" s="10">
        <v>2061670.88</v>
      </c>
      <c r="AH25" s="10">
        <v>2341461.81</v>
      </c>
      <c r="AI25" s="10">
        <v>2312841.7000000002</v>
      </c>
      <c r="AJ25" s="10">
        <v>1700608.04</v>
      </c>
      <c r="AK25" s="10">
        <v>1798199.83</v>
      </c>
      <c r="AL25" s="10">
        <v>1683616.42</v>
      </c>
      <c r="AM25" s="10">
        <v>1677767.1</v>
      </c>
      <c r="AN25" s="10">
        <v>22840238.099999998</v>
      </c>
      <c r="AO25" s="10">
        <v>1923523.4700000002</v>
      </c>
      <c r="AP25" s="10">
        <v>1824669.0699999998</v>
      </c>
      <c r="AQ25" s="10">
        <v>1429501.3900000001</v>
      </c>
      <c r="AR25" s="10">
        <v>1349879</v>
      </c>
      <c r="AS25" s="10">
        <v>1963759.3399999999</v>
      </c>
      <c r="AT25" s="10">
        <v>1776571.75</v>
      </c>
      <c r="AU25" s="10">
        <v>2221227.23</v>
      </c>
      <c r="AV25" s="10">
        <v>1955575.5</v>
      </c>
      <c r="AW25" s="10">
        <v>1924287.5200000003</v>
      </c>
      <c r="AX25" s="10">
        <v>1112831.7799999998</v>
      </c>
      <c r="AY25" s="10">
        <v>1628855.3299999996</v>
      </c>
      <c r="AZ25" s="10">
        <v>1795153.3499999999</v>
      </c>
      <c r="BA25" s="10">
        <v>20905834.730000004</v>
      </c>
      <c r="BB25" s="10">
        <v>1710116.6700000002</v>
      </c>
      <c r="BC25" s="10">
        <v>1629459.34</v>
      </c>
      <c r="BD25" s="10">
        <v>1418690.9300000002</v>
      </c>
      <c r="BE25" s="10">
        <v>1563604.26</v>
      </c>
      <c r="BF25" s="10">
        <v>1620538.1500000001</v>
      </c>
      <c r="BG25" s="10">
        <v>1978401.1400000004</v>
      </c>
      <c r="BH25" s="10">
        <v>2227514.9899999998</v>
      </c>
      <c r="BI25" s="10">
        <v>2141514.12</v>
      </c>
      <c r="BJ25" s="10">
        <v>1801794.37</v>
      </c>
      <c r="BK25" s="10">
        <v>1369954.68</v>
      </c>
      <c r="BL25" s="10">
        <v>2053574.1399999997</v>
      </c>
      <c r="BM25" s="10">
        <v>2191562.0099999998</v>
      </c>
      <c r="BN25" s="10">
        <v>21706724.799999997</v>
      </c>
    </row>
    <row r="26" spans="1:66" x14ac:dyDescent="0.25">
      <c r="A26" s="8" t="s">
        <v>56</v>
      </c>
      <c r="B26" s="10">
        <v>146546.53</v>
      </c>
      <c r="C26" s="10">
        <v>323517.55000000005</v>
      </c>
      <c r="D26" s="10">
        <v>53220.81</v>
      </c>
      <c r="E26" s="10">
        <v>149921.61000000002</v>
      </c>
      <c r="F26" s="10">
        <v>448353.98</v>
      </c>
      <c r="G26" s="10">
        <v>484675.35000000003</v>
      </c>
      <c r="H26" s="10">
        <v>567016.06000000006</v>
      </c>
      <c r="I26" s="10">
        <v>703258.98</v>
      </c>
      <c r="J26" s="10">
        <v>394434.74</v>
      </c>
      <c r="K26" s="10">
        <v>242838.25000000003</v>
      </c>
      <c r="L26" s="10">
        <v>309638.13</v>
      </c>
      <c r="M26" s="10">
        <v>169558.33999999997</v>
      </c>
      <c r="N26" s="10">
        <v>3992980.33</v>
      </c>
      <c r="O26" s="10">
        <v>124694.16</v>
      </c>
      <c r="P26" s="10">
        <v>56580.57</v>
      </c>
      <c r="Q26" s="10">
        <v>158608.15</v>
      </c>
      <c r="R26" s="10">
        <v>142906.79999999999</v>
      </c>
      <c r="S26" s="10">
        <v>116769.9</v>
      </c>
      <c r="T26" s="10">
        <v>176211.82</v>
      </c>
      <c r="U26" s="10">
        <v>219301.12999999998</v>
      </c>
      <c r="V26" s="10">
        <v>133569.72</v>
      </c>
      <c r="W26" s="10">
        <v>60596.729999999996</v>
      </c>
      <c r="X26" s="10">
        <v>280442.34000000003</v>
      </c>
      <c r="Y26" s="10">
        <v>359554.94999999995</v>
      </c>
      <c r="Z26" s="10">
        <v>92991.150000000009</v>
      </c>
      <c r="AA26" s="10">
        <v>1922227.42</v>
      </c>
      <c r="AB26" s="10">
        <v>234689.09999999998</v>
      </c>
      <c r="AC26" s="10">
        <v>121196.61</v>
      </c>
      <c r="AD26" s="10">
        <v>346049.56</v>
      </c>
      <c r="AE26" s="10">
        <v>148591.38</v>
      </c>
      <c r="AF26" s="10">
        <v>180093.71999999997</v>
      </c>
      <c r="AG26" s="10">
        <v>167548.77000000002</v>
      </c>
      <c r="AH26" s="10">
        <v>259414.63</v>
      </c>
      <c r="AI26" s="10">
        <v>83678.240000000005</v>
      </c>
      <c r="AJ26" s="10">
        <v>173602.11000000002</v>
      </c>
      <c r="AK26" s="10">
        <v>272510</v>
      </c>
      <c r="AL26" s="10">
        <v>309259.37</v>
      </c>
      <c r="AM26" s="10">
        <v>104052.11</v>
      </c>
      <c r="AN26" s="10">
        <v>2400685.5999999996</v>
      </c>
      <c r="AO26" s="10">
        <v>150128.25</v>
      </c>
      <c r="AP26" s="10">
        <v>61093.259999999995</v>
      </c>
      <c r="AQ26" s="10">
        <v>159085.46000000002</v>
      </c>
      <c r="AR26" s="10">
        <v>183839.06</v>
      </c>
      <c r="AS26" s="10">
        <v>184060.59000000003</v>
      </c>
      <c r="AT26" s="10">
        <v>40133.03</v>
      </c>
      <c r="AU26" s="10">
        <v>144512</v>
      </c>
      <c r="AV26" s="10">
        <v>128924.42</v>
      </c>
      <c r="AW26" s="10">
        <v>227228.93000000002</v>
      </c>
      <c r="AX26" s="10">
        <v>-10520.380000000001</v>
      </c>
      <c r="AY26" s="10"/>
      <c r="AZ26" s="10">
        <v>84795.31</v>
      </c>
      <c r="BA26" s="10">
        <v>1353279.9300000002</v>
      </c>
      <c r="BB26" s="10">
        <v>170993.06</v>
      </c>
      <c r="BC26" s="10">
        <v>100782.15</v>
      </c>
      <c r="BD26" s="10">
        <v>55636.58</v>
      </c>
      <c r="BE26" s="10">
        <v>128816.43</v>
      </c>
      <c r="BF26" s="10">
        <v>213218.91999999998</v>
      </c>
      <c r="BG26" s="10">
        <v>139310.95000000001</v>
      </c>
      <c r="BH26" s="10">
        <v>167671.85999999999</v>
      </c>
      <c r="BI26" s="10">
        <v>185558.7</v>
      </c>
      <c r="BJ26" s="10">
        <v>165331.56</v>
      </c>
      <c r="BK26" s="10">
        <v>121286.91</v>
      </c>
      <c r="BL26" s="10">
        <v>50892.789999999994</v>
      </c>
      <c r="BM26" s="10">
        <v>46596.369999999995</v>
      </c>
      <c r="BN26" s="10">
        <v>1546096.2799999998</v>
      </c>
    </row>
    <row r="27" spans="1:66" x14ac:dyDescent="0.25">
      <c r="A27" s="9" t="s">
        <v>35</v>
      </c>
      <c r="B27" s="10"/>
      <c r="C27" s="10"/>
      <c r="D27" s="10"/>
      <c r="E27" s="10"/>
      <c r="F27" s="10"/>
      <c r="G27" s="10"/>
      <c r="H27" s="10">
        <v>0</v>
      </c>
      <c r="I27" s="10">
        <v>0</v>
      </c>
      <c r="J27" s="10"/>
      <c r="K27" s="10"/>
      <c r="L27" s="10"/>
      <c r="M27" s="10">
        <v>0</v>
      </c>
      <c r="N27" s="10">
        <v>0</v>
      </c>
      <c r="O27" s="10">
        <v>0</v>
      </c>
      <c r="P27" s="10">
        <v>36234</v>
      </c>
      <c r="Q27" s="10">
        <v>0</v>
      </c>
      <c r="R27" s="10"/>
      <c r="S27" s="10">
        <v>0</v>
      </c>
      <c r="T27" s="10">
        <v>0</v>
      </c>
      <c r="U27" s="10"/>
      <c r="V27" s="10"/>
      <c r="W27" s="10"/>
      <c r="X27" s="10">
        <v>0</v>
      </c>
      <c r="Y27" s="10">
        <v>0</v>
      </c>
      <c r="Z27" s="10"/>
      <c r="AA27" s="10">
        <v>36234</v>
      </c>
      <c r="AB27" s="10"/>
      <c r="AC27" s="10"/>
      <c r="AD27" s="10">
        <v>0</v>
      </c>
      <c r="AE27" s="10"/>
      <c r="AF27" s="10">
        <v>0</v>
      </c>
      <c r="AG27" s="10">
        <v>0</v>
      </c>
      <c r="AH27" s="10">
        <v>0</v>
      </c>
      <c r="AI27" s="10">
        <v>0</v>
      </c>
      <c r="AJ27" s="10"/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/>
      <c r="AQ27" s="10"/>
      <c r="AR27" s="10"/>
      <c r="AS27" s="10"/>
      <c r="AT27" s="10">
        <v>0</v>
      </c>
      <c r="AU27" s="10"/>
      <c r="AV27" s="10"/>
      <c r="AW27" s="10">
        <v>0</v>
      </c>
      <c r="AX27" s="10"/>
      <c r="AY27" s="10"/>
      <c r="AZ27" s="10">
        <v>0</v>
      </c>
      <c r="BA27" s="10">
        <v>0</v>
      </c>
      <c r="BB27" s="10">
        <v>0</v>
      </c>
      <c r="BC27" s="10"/>
      <c r="BD27" s="10"/>
      <c r="BE27" s="10"/>
      <c r="BF27" s="10">
        <v>0</v>
      </c>
      <c r="BG27" s="10"/>
      <c r="BH27" s="10">
        <v>0</v>
      </c>
      <c r="BI27" s="10">
        <v>0</v>
      </c>
      <c r="BJ27" s="10">
        <v>0</v>
      </c>
      <c r="BK27" s="10"/>
      <c r="BL27" s="10"/>
      <c r="BM27" s="10"/>
      <c r="BN27" s="10">
        <v>0</v>
      </c>
    </row>
    <row r="28" spans="1:66" x14ac:dyDescent="0.25">
      <c r="A28" s="9" t="s">
        <v>41</v>
      </c>
      <c r="B28" s="10"/>
      <c r="C28" s="10"/>
      <c r="D28" s="10"/>
      <c r="E28" s="10"/>
      <c r="F28" s="10"/>
      <c r="G28" s="10"/>
      <c r="H28" s="10">
        <v>64381.4</v>
      </c>
      <c r="I28" s="10">
        <v>286717.2</v>
      </c>
      <c r="J28" s="10">
        <v>0</v>
      </c>
      <c r="K28" s="10">
        <v>0</v>
      </c>
      <c r="L28" s="10">
        <v>3628.13</v>
      </c>
      <c r="M28" s="10">
        <v>59096.07</v>
      </c>
      <c r="N28" s="10">
        <v>413822.80000000005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38400</v>
      </c>
      <c r="Y28" s="10">
        <v>147615.74</v>
      </c>
      <c r="Z28" s="10">
        <v>0</v>
      </c>
      <c r="AA28" s="10">
        <v>186015.74</v>
      </c>
      <c r="AB28" s="10">
        <v>0</v>
      </c>
      <c r="AC28" s="10">
        <v>0</v>
      </c>
      <c r="AD28" s="10">
        <v>15706.05</v>
      </c>
      <c r="AE28" s="10"/>
      <c r="AF28" s="10">
        <v>18786.419999999998</v>
      </c>
      <c r="AG28" s="10">
        <v>-41975.58</v>
      </c>
      <c r="AH28" s="10">
        <v>31180.83</v>
      </c>
      <c r="AI28" s="10">
        <v>-3053.16</v>
      </c>
      <c r="AJ28" s="10"/>
      <c r="AK28" s="10">
        <v>15638.03</v>
      </c>
      <c r="AL28" s="10">
        <v>46757.63</v>
      </c>
      <c r="AM28" s="10">
        <v>49652.72</v>
      </c>
      <c r="AN28" s="10">
        <v>132692.94</v>
      </c>
      <c r="AO28" s="10">
        <v>-3017.52</v>
      </c>
      <c r="AP28" s="10"/>
      <c r="AQ28" s="10"/>
      <c r="AR28" s="10"/>
      <c r="AS28" s="10"/>
      <c r="AT28" s="10">
        <v>14105</v>
      </c>
      <c r="AU28" s="10"/>
      <c r="AV28" s="10"/>
      <c r="AW28" s="10">
        <v>57743</v>
      </c>
      <c r="AX28" s="10">
        <v>-29400</v>
      </c>
      <c r="AY28" s="10"/>
      <c r="AZ28" s="10">
        <v>43071</v>
      </c>
      <c r="BA28" s="10">
        <v>82501.48</v>
      </c>
      <c r="BB28" s="10">
        <v>13664</v>
      </c>
      <c r="BC28" s="10"/>
      <c r="BD28" s="10"/>
      <c r="BE28" s="10"/>
      <c r="BF28" s="10">
        <v>44136</v>
      </c>
      <c r="BG28" s="10"/>
      <c r="BH28" s="10">
        <v>28576.799999999999</v>
      </c>
      <c r="BI28" s="10">
        <v>44474.400000000001</v>
      </c>
      <c r="BJ28" s="10">
        <v>44272.800000000003</v>
      </c>
      <c r="BK28" s="10"/>
      <c r="BL28" s="10"/>
      <c r="BM28" s="10"/>
      <c r="BN28" s="10">
        <v>175124</v>
      </c>
    </row>
    <row r="29" spans="1:66" x14ac:dyDescent="0.25">
      <c r="A29" s="9" t="s">
        <v>45</v>
      </c>
      <c r="B29" s="10"/>
      <c r="C29" s="10"/>
      <c r="D29" s="10">
        <v>0</v>
      </c>
      <c r="E29" s="10">
        <v>0</v>
      </c>
      <c r="F29" s="10">
        <v>0</v>
      </c>
      <c r="G29" s="10"/>
      <c r="H29" s="10"/>
      <c r="I29" s="10">
        <v>0</v>
      </c>
      <c r="J29" s="10"/>
      <c r="K29" s="10">
        <v>0</v>
      </c>
      <c r="L29" s="10"/>
      <c r="M29" s="10"/>
      <c r="N29" s="10">
        <v>0</v>
      </c>
      <c r="O29" s="10"/>
      <c r="P29" s="10">
        <v>0</v>
      </c>
      <c r="Q29" s="10">
        <v>0</v>
      </c>
      <c r="R29" s="10"/>
      <c r="S29" s="10">
        <v>0</v>
      </c>
      <c r="T29" s="10">
        <v>0</v>
      </c>
      <c r="U29" s="10"/>
      <c r="V29" s="10"/>
      <c r="W29" s="10"/>
      <c r="X29" s="10"/>
      <c r="Y29" s="10"/>
      <c r="Z29" s="10">
        <v>0</v>
      </c>
      <c r="AA29" s="10">
        <v>0</v>
      </c>
      <c r="AB29" s="10"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v>0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x14ac:dyDescent="0.25">
      <c r="A30" s="9" t="s">
        <v>63</v>
      </c>
      <c r="B30" s="10">
        <v>31053.52</v>
      </c>
      <c r="C30" s="10">
        <v>19154.669999999998</v>
      </c>
      <c r="D30" s="10"/>
      <c r="E30" s="10">
        <v>8875.2999999999993</v>
      </c>
      <c r="F30" s="10">
        <v>35662.550000000003</v>
      </c>
      <c r="G30" s="10">
        <v>27093.3</v>
      </c>
      <c r="H30" s="10">
        <v>44386.91</v>
      </c>
      <c r="I30" s="10">
        <v>33418.699999999997</v>
      </c>
      <c r="J30" s="10">
        <v>24354.86</v>
      </c>
      <c r="K30" s="10">
        <v>22851.16</v>
      </c>
      <c r="L30" s="10">
        <v>21500.639999999999</v>
      </c>
      <c r="M30" s="10">
        <v>21669.919999999998</v>
      </c>
      <c r="N30" s="10">
        <v>290021.52999999997</v>
      </c>
      <c r="O30" s="10">
        <v>22288.799999999999</v>
      </c>
      <c r="P30" s="10">
        <v>0</v>
      </c>
      <c r="Q30" s="10">
        <v>9181.2199999999993</v>
      </c>
      <c r="R30" s="10">
        <v>37371.49</v>
      </c>
      <c r="S30" s="10">
        <v>27834.94</v>
      </c>
      <c r="T30" s="10">
        <v>26597.69</v>
      </c>
      <c r="U30" s="10">
        <v>41143.769999999997</v>
      </c>
      <c r="V30" s="10">
        <v>22281.32</v>
      </c>
      <c r="W30" s="10">
        <v>6887.65</v>
      </c>
      <c r="X30" s="10">
        <v>29033.58</v>
      </c>
      <c r="Y30" s="10">
        <v>31706.32</v>
      </c>
      <c r="Z30" s="10">
        <v>36432.400000000001</v>
      </c>
      <c r="AA30" s="10">
        <v>290759.18000000005</v>
      </c>
      <c r="AB30" s="10">
        <v>16887.88</v>
      </c>
      <c r="AC30" s="10">
        <v>26332.07</v>
      </c>
      <c r="AD30" s="10">
        <v>43487.26</v>
      </c>
      <c r="AE30" s="10">
        <v>15845.78</v>
      </c>
      <c r="AF30" s="10">
        <v>14691.96</v>
      </c>
      <c r="AG30" s="10">
        <v>35987.19</v>
      </c>
      <c r="AH30" s="10">
        <v>36862.720000000001</v>
      </c>
      <c r="AI30" s="10">
        <v>14975.39</v>
      </c>
      <c r="AJ30" s="10">
        <v>40633.980000000003</v>
      </c>
      <c r="AK30" s="10">
        <v>25939.63</v>
      </c>
      <c r="AL30" s="10">
        <v>62485.1</v>
      </c>
      <c r="AM30" s="10">
        <v>8788.7199999999993</v>
      </c>
      <c r="AN30" s="10">
        <v>342917.67999999993</v>
      </c>
      <c r="AO30" s="10">
        <v>16882.04</v>
      </c>
      <c r="AP30" s="10">
        <v>7855.57</v>
      </c>
      <c r="AQ30" s="10">
        <v>31382.34</v>
      </c>
      <c r="AR30" s="10">
        <v>30071.61</v>
      </c>
      <c r="AS30" s="10">
        <v>30286.13</v>
      </c>
      <c r="AT30" s="10"/>
      <c r="AU30" s="10">
        <v>26347.13</v>
      </c>
      <c r="AV30" s="10">
        <v>25531</v>
      </c>
      <c r="AW30" s="10">
        <v>19580.07</v>
      </c>
      <c r="AX30" s="10"/>
      <c r="AY30" s="10"/>
      <c r="AZ30" s="10">
        <v>7449.04</v>
      </c>
      <c r="BA30" s="10">
        <v>195384.93000000002</v>
      </c>
      <c r="BB30" s="10">
        <v>36322.5</v>
      </c>
      <c r="BC30" s="10">
        <v>22556.59</v>
      </c>
      <c r="BD30" s="10">
        <v>14406.4</v>
      </c>
      <c r="BE30" s="10">
        <v>21239.22</v>
      </c>
      <c r="BF30" s="10">
        <v>35130.839999999997</v>
      </c>
      <c r="BG30" s="10">
        <v>40168.94</v>
      </c>
      <c r="BH30" s="10">
        <v>5681.41</v>
      </c>
      <c r="BI30" s="10">
        <v>25363.53</v>
      </c>
      <c r="BJ30" s="10">
        <v>6239.08</v>
      </c>
      <c r="BK30" s="10"/>
      <c r="BL30" s="10">
        <v>20125.93</v>
      </c>
      <c r="BM30" s="10">
        <v>13898.89</v>
      </c>
      <c r="BN30" s="10">
        <v>241133.32999999996</v>
      </c>
    </row>
    <row r="31" spans="1:66" x14ac:dyDescent="0.25">
      <c r="A31" s="9" t="s">
        <v>43</v>
      </c>
      <c r="B31" s="10">
        <v>24405.77</v>
      </c>
      <c r="C31" s="10">
        <v>24523.96</v>
      </c>
      <c r="D31" s="10"/>
      <c r="E31" s="10">
        <v>13610.04</v>
      </c>
      <c r="F31" s="10">
        <v>31279.56</v>
      </c>
      <c r="G31" s="10">
        <v>23879.95</v>
      </c>
      <c r="H31" s="10">
        <v>22948.45</v>
      </c>
      <c r="I31" s="10">
        <v>34130.86</v>
      </c>
      <c r="J31" s="10">
        <v>33820.93</v>
      </c>
      <c r="K31" s="10">
        <v>22799.81</v>
      </c>
      <c r="L31" s="10">
        <v>26939.24</v>
      </c>
      <c r="M31" s="10">
        <v>21773</v>
      </c>
      <c r="N31" s="10">
        <v>280111.57</v>
      </c>
      <c r="O31" s="10">
        <v>17853.439999999999</v>
      </c>
      <c r="P31" s="10">
        <v>0</v>
      </c>
      <c r="Q31" s="10">
        <v>27000.55</v>
      </c>
      <c r="R31" s="10">
        <v>7476.98</v>
      </c>
      <c r="S31" s="10">
        <v>17987.63</v>
      </c>
      <c r="T31" s="10">
        <v>29287.71</v>
      </c>
      <c r="U31" s="10">
        <v>37224.31</v>
      </c>
      <c r="V31" s="10">
        <v>25972.65</v>
      </c>
      <c r="W31" s="10">
        <v>7549.15</v>
      </c>
      <c r="X31" s="10">
        <v>34250.089999999997</v>
      </c>
      <c r="Y31" s="10">
        <v>30086.66</v>
      </c>
      <c r="Z31" s="10">
        <v>7175.98</v>
      </c>
      <c r="AA31" s="10">
        <v>241865.15</v>
      </c>
      <c r="AB31" s="10">
        <v>34955.24</v>
      </c>
      <c r="AC31" s="10">
        <v>15521.04</v>
      </c>
      <c r="AD31" s="10">
        <v>34720.47</v>
      </c>
      <c r="AE31" s="10">
        <v>7271.45</v>
      </c>
      <c r="AF31" s="10">
        <v>19556.27</v>
      </c>
      <c r="AG31" s="10">
        <v>33367.910000000003</v>
      </c>
      <c r="AH31" s="10">
        <v>30506.12</v>
      </c>
      <c r="AI31" s="10">
        <v>15488.43</v>
      </c>
      <c r="AJ31" s="10">
        <v>30808.31</v>
      </c>
      <c r="AK31" s="10">
        <v>33833.089999999997</v>
      </c>
      <c r="AL31" s="10">
        <v>34733.919999999998</v>
      </c>
      <c r="AM31" s="10">
        <v>30653.78</v>
      </c>
      <c r="AN31" s="10">
        <v>321416.03000000003</v>
      </c>
      <c r="AO31" s="10">
        <v>8298.3700000000008</v>
      </c>
      <c r="AP31" s="10">
        <v>8103.27</v>
      </c>
      <c r="AQ31" s="10">
        <v>23650.18</v>
      </c>
      <c r="AR31" s="10">
        <v>39607.769999999997</v>
      </c>
      <c r="AS31" s="10">
        <v>31186.05</v>
      </c>
      <c r="AT31" s="10">
        <v>4077.46</v>
      </c>
      <c r="AU31" s="10">
        <v>40508.99</v>
      </c>
      <c r="AV31" s="10">
        <v>27676.17</v>
      </c>
      <c r="AW31" s="10">
        <v>20212.54</v>
      </c>
      <c r="AX31" s="10">
        <v>3687.87</v>
      </c>
      <c r="AY31" s="10"/>
      <c r="AZ31" s="10">
        <v>8484.24</v>
      </c>
      <c r="BA31" s="10">
        <v>215492.91</v>
      </c>
      <c r="BB31" s="10">
        <v>34206.94</v>
      </c>
      <c r="BC31" s="10">
        <v>16151.25</v>
      </c>
      <c r="BD31" s="10">
        <v>16958.12</v>
      </c>
      <c r="BE31" s="10">
        <v>25300.54</v>
      </c>
      <c r="BF31" s="10">
        <v>54293.74</v>
      </c>
      <c r="BG31" s="10">
        <v>37206.92</v>
      </c>
      <c r="BH31" s="10">
        <v>45785.61</v>
      </c>
      <c r="BI31" s="10">
        <v>33373.800000000003</v>
      </c>
      <c r="BJ31" s="10">
        <v>33440.71</v>
      </c>
      <c r="BK31" s="10">
        <v>41772.449999999997</v>
      </c>
      <c r="BL31" s="10">
        <v>8268.0300000000007</v>
      </c>
      <c r="BM31" s="10"/>
      <c r="BN31" s="10">
        <v>346758.11000000004</v>
      </c>
    </row>
    <row r="32" spans="1:66" x14ac:dyDescent="0.25">
      <c r="A32" s="9" t="s">
        <v>39</v>
      </c>
      <c r="B32" s="10">
        <v>5570.1299999999992</v>
      </c>
      <c r="C32" s="10">
        <v>224648.27000000002</v>
      </c>
      <c r="D32" s="10">
        <v>51635</v>
      </c>
      <c r="E32" s="10"/>
      <c r="F32" s="10">
        <v>276418.2</v>
      </c>
      <c r="G32" s="10">
        <v>278616.40000000002</v>
      </c>
      <c r="H32" s="10">
        <v>274339</v>
      </c>
      <c r="I32" s="10">
        <v>215529.60000000001</v>
      </c>
      <c r="J32" s="10">
        <v>226745</v>
      </c>
      <c r="K32" s="10">
        <v>114631.00000000001</v>
      </c>
      <c r="L32" s="10">
        <v>162401.60000000001</v>
      </c>
      <c r="M32" s="10">
        <v>-0.80000000000291038</v>
      </c>
      <c r="N32" s="10">
        <v>1830533.4000000001</v>
      </c>
      <c r="O32" s="10">
        <v>4000</v>
      </c>
      <c r="P32" s="10"/>
      <c r="Q32" s="10">
        <v>0</v>
      </c>
      <c r="R32" s="10">
        <v>0</v>
      </c>
      <c r="S32" s="10"/>
      <c r="T32" s="10"/>
      <c r="U32" s="10"/>
      <c r="V32" s="10"/>
      <c r="W32" s="10"/>
      <c r="X32" s="10">
        <v>52977.600000000006</v>
      </c>
      <c r="Y32" s="10"/>
      <c r="Z32" s="10"/>
      <c r="AA32" s="10">
        <v>56977.600000000006</v>
      </c>
      <c r="AB32" s="10"/>
      <c r="AC32" s="10"/>
      <c r="AD32" s="10">
        <v>53094.6</v>
      </c>
      <c r="AE32" s="10">
        <v>54824.619999999995</v>
      </c>
      <c r="AF32" s="10"/>
      <c r="AG32" s="10"/>
      <c r="AH32" s="10">
        <v>55610.63</v>
      </c>
      <c r="AI32" s="10"/>
      <c r="AJ32" s="10"/>
      <c r="AK32" s="10">
        <v>60693.75</v>
      </c>
      <c r="AL32" s="10"/>
      <c r="AM32" s="10"/>
      <c r="AN32" s="10">
        <v>224223.6</v>
      </c>
      <c r="AO32" s="10">
        <v>34584.700000000004</v>
      </c>
      <c r="AP32" s="10">
        <v>30049.89</v>
      </c>
      <c r="AQ32" s="10"/>
      <c r="AR32" s="10">
        <v>16948.47</v>
      </c>
      <c r="AS32" s="10">
        <v>55733.45</v>
      </c>
      <c r="AT32" s="10"/>
      <c r="AU32" s="10"/>
      <c r="AV32" s="10"/>
      <c r="AW32" s="10"/>
      <c r="AX32" s="10"/>
      <c r="AY32" s="10"/>
      <c r="AZ32" s="10"/>
      <c r="BA32" s="10">
        <v>137316.51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x14ac:dyDescent="0.25">
      <c r="A33" s="9" t="s">
        <v>33</v>
      </c>
      <c r="B33" s="10">
        <v>0</v>
      </c>
      <c r="C33" s="10">
        <v>0</v>
      </c>
      <c r="D33" s="1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/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/>
      <c r="AU33" s="10">
        <v>0</v>
      </c>
      <c r="AV33" s="10">
        <v>0</v>
      </c>
      <c r="AW33" s="10">
        <v>0</v>
      </c>
      <c r="AX33" s="10"/>
      <c r="AY33" s="10"/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12888.05</v>
      </c>
      <c r="BL33" s="10">
        <v>0</v>
      </c>
      <c r="BM33" s="10">
        <v>0</v>
      </c>
      <c r="BN33" s="10">
        <v>12888.05</v>
      </c>
    </row>
    <row r="34" spans="1:66" x14ac:dyDescent="0.25">
      <c r="A34" s="9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>
        <v>4642.8500000000004</v>
      </c>
      <c r="BK34" s="10"/>
      <c r="BL34" s="10">
        <v>4642.8500000000004</v>
      </c>
      <c r="BM34" s="10"/>
      <c r="BN34" s="10">
        <v>9285.7000000000007</v>
      </c>
    </row>
    <row r="35" spans="1:66" x14ac:dyDescent="0.25">
      <c r="A35" s="9" t="s">
        <v>17</v>
      </c>
      <c r="B35" s="10">
        <v>85517.11</v>
      </c>
      <c r="C35" s="10">
        <v>55190.65</v>
      </c>
      <c r="D35" s="10">
        <v>1585.81</v>
      </c>
      <c r="E35" s="10">
        <v>127436.27</v>
      </c>
      <c r="F35" s="10">
        <v>104993.67</v>
      </c>
      <c r="G35" s="10">
        <v>155085.70000000001</v>
      </c>
      <c r="H35" s="10">
        <v>160960.29999999999</v>
      </c>
      <c r="I35" s="10">
        <v>133462.62</v>
      </c>
      <c r="J35" s="10">
        <v>109513.95000000001</v>
      </c>
      <c r="K35" s="10">
        <v>82556.28</v>
      </c>
      <c r="L35" s="10">
        <v>95168.52</v>
      </c>
      <c r="M35" s="10">
        <v>67020.149999999994</v>
      </c>
      <c r="N35" s="10">
        <v>1178491.03</v>
      </c>
      <c r="O35" s="10">
        <v>80551.92</v>
      </c>
      <c r="P35" s="10">
        <v>20346.57</v>
      </c>
      <c r="Q35" s="10">
        <v>122426.37999999999</v>
      </c>
      <c r="R35" s="10">
        <v>98058.33</v>
      </c>
      <c r="S35" s="10">
        <v>70947.33</v>
      </c>
      <c r="T35" s="10">
        <v>120326.42</v>
      </c>
      <c r="U35" s="10">
        <v>140933.04999999999</v>
      </c>
      <c r="V35" s="10">
        <v>85315.75</v>
      </c>
      <c r="W35" s="10">
        <v>46159.93</v>
      </c>
      <c r="X35" s="10">
        <v>125781.06999999999</v>
      </c>
      <c r="Y35" s="10">
        <v>150146.22999999998</v>
      </c>
      <c r="Z35" s="10">
        <v>49382.770000000004</v>
      </c>
      <c r="AA35" s="10">
        <v>1110375.75</v>
      </c>
      <c r="AB35" s="10">
        <v>182845.97999999998</v>
      </c>
      <c r="AC35" s="10">
        <v>79343.5</v>
      </c>
      <c r="AD35" s="10">
        <v>199041.18</v>
      </c>
      <c r="AE35" s="10">
        <v>70649.53</v>
      </c>
      <c r="AF35" s="10">
        <v>127059.06999999999</v>
      </c>
      <c r="AG35" s="10">
        <v>140169.25</v>
      </c>
      <c r="AH35" s="10">
        <v>105254.33</v>
      </c>
      <c r="AI35" s="10">
        <v>56267.58</v>
      </c>
      <c r="AJ35" s="10">
        <v>102159.82</v>
      </c>
      <c r="AK35" s="10">
        <v>136405.5</v>
      </c>
      <c r="AL35" s="10">
        <v>165282.72</v>
      </c>
      <c r="AM35" s="10">
        <v>14956.89</v>
      </c>
      <c r="AN35" s="10">
        <v>1379435.3499999996</v>
      </c>
      <c r="AO35" s="10">
        <v>93380.66</v>
      </c>
      <c r="AP35" s="10">
        <v>15084.529999999999</v>
      </c>
      <c r="AQ35" s="10">
        <v>104052.94</v>
      </c>
      <c r="AR35" s="10">
        <v>97211.21</v>
      </c>
      <c r="AS35" s="10">
        <v>66854.960000000006</v>
      </c>
      <c r="AT35" s="10">
        <v>21950.57</v>
      </c>
      <c r="AU35" s="10">
        <v>77655.88</v>
      </c>
      <c r="AV35" s="10">
        <v>75717.25</v>
      </c>
      <c r="AW35" s="10">
        <v>129693.32</v>
      </c>
      <c r="AX35" s="10">
        <v>15191.75</v>
      </c>
      <c r="AY35" s="10"/>
      <c r="AZ35" s="10">
        <v>25791.03</v>
      </c>
      <c r="BA35" s="10">
        <v>722584.10000000009</v>
      </c>
      <c r="BB35" s="10">
        <v>86799.62</v>
      </c>
      <c r="BC35" s="10">
        <v>62074.31</v>
      </c>
      <c r="BD35" s="10">
        <v>24272.06</v>
      </c>
      <c r="BE35" s="10">
        <v>82276.67</v>
      </c>
      <c r="BF35" s="10">
        <v>79658.34</v>
      </c>
      <c r="BG35" s="10">
        <v>61935.09</v>
      </c>
      <c r="BH35" s="10">
        <v>87628.04</v>
      </c>
      <c r="BI35" s="10">
        <v>82346.97</v>
      </c>
      <c r="BJ35" s="10">
        <v>76736.12</v>
      </c>
      <c r="BK35" s="10">
        <v>66626.41</v>
      </c>
      <c r="BL35" s="10">
        <v>17855.98</v>
      </c>
      <c r="BM35" s="10">
        <v>32697.48</v>
      </c>
      <c r="BN35" s="10">
        <v>760907.09</v>
      </c>
    </row>
    <row r="36" spans="1:66" x14ac:dyDescent="0.25">
      <c r="A36" s="9" t="s">
        <v>37</v>
      </c>
      <c r="B36" s="10">
        <v>0</v>
      </c>
      <c r="C36" s="10">
        <v>0</v>
      </c>
      <c r="D36" s="10"/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/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/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/>
      <c r="BN36" s="10">
        <v>0</v>
      </c>
    </row>
    <row r="37" spans="1:66" x14ac:dyDescent="0.25">
      <c r="A37" s="8" t="s">
        <v>64</v>
      </c>
      <c r="B37" s="10">
        <v>1643244.54</v>
      </c>
      <c r="C37" s="10">
        <v>1992293.8499999999</v>
      </c>
      <c r="D37" s="10">
        <v>1610583.1799999997</v>
      </c>
      <c r="E37" s="10">
        <v>1408569.9999999998</v>
      </c>
      <c r="F37" s="10">
        <v>1653201.44</v>
      </c>
      <c r="G37" s="10">
        <v>1987111.85</v>
      </c>
      <c r="H37" s="10">
        <v>2180658.54</v>
      </c>
      <c r="I37" s="10">
        <v>2156831.9500000002</v>
      </c>
      <c r="J37" s="10">
        <v>1971749.43</v>
      </c>
      <c r="K37" s="10">
        <v>1605244.5699999998</v>
      </c>
      <c r="L37" s="10">
        <v>1656947.67</v>
      </c>
      <c r="M37" s="10">
        <v>1887419.37</v>
      </c>
      <c r="N37" s="10">
        <v>21753856.389999997</v>
      </c>
      <c r="O37" s="10">
        <v>1866254.1800000002</v>
      </c>
      <c r="P37" s="10">
        <v>1900481.19</v>
      </c>
      <c r="Q37" s="10">
        <v>1866975.7300000002</v>
      </c>
      <c r="R37" s="10">
        <v>1440004.51</v>
      </c>
      <c r="S37" s="10">
        <v>1803282.68</v>
      </c>
      <c r="T37" s="10">
        <v>1909885.6999999997</v>
      </c>
      <c r="U37" s="10">
        <v>1967759.7499999998</v>
      </c>
      <c r="V37" s="10">
        <v>1891598.26</v>
      </c>
      <c r="W37" s="10">
        <v>1560126.7000000002</v>
      </c>
      <c r="X37" s="10">
        <v>1405800.28</v>
      </c>
      <c r="Y37" s="10">
        <v>1862052.9</v>
      </c>
      <c r="Z37" s="10">
        <v>1587801.6400000001</v>
      </c>
      <c r="AA37" s="10">
        <v>21062023.52</v>
      </c>
      <c r="AB37" s="10">
        <v>2006521.2300000002</v>
      </c>
      <c r="AC37" s="10">
        <v>1369115.92</v>
      </c>
      <c r="AD37" s="10">
        <v>1076538.55</v>
      </c>
      <c r="AE37" s="10">
        <v>1361994.0099999998</v>
      </c>
      <c r="AF37" s="10">
        <v>1694672.6</v>
      </c>
      <c r="AG37" s="10">
        <v>1591047.15</v>
      </c>
      <c r="AH37" s="10">
        <v>1704803.98</v>
      </c>
      <c r="AI37" s="10">
        <v>1796632.73</v>
      </c>
      <c r="AJ37" s="10">
        <v>1123400.93</v>
      </c>
      <c r="AK37" s="10">
        <v>1133618.2000000002</v>
      </c>
      <c r="AL37" s="10">
        <v>988859.76</v>
      </c>
      <c r="AM37" s="10">
        <v>1212253.04</v>
      </c>
      <c r="AN37" s="10">
        <v>17059458.100000001</v>
      </c>
      <c r="AO37" s="10">
        <v>1384480.46</v>
      </c>
      <c r="AP37" s="10">
        <v>1384716.47</v>
      </c>
      <c r="AQ37" s="10">
        <v>1057815.7000000002</v>
      </c>
      <c r="AR37" s="10">
        <v>1166039.94</v>
      </c>
      <c r="AS37" s="10">
        <v>1641975.48</v>
      </c>
      <c r="AT37" s="10">
        <v>1370271.72</v>
      </c>
      <c r="AU37" s="10">
        <v>1705073.7799999998</v>
      </c>
      <c r="AV37" s="10">
        <v>1558651.1</v>
      </c>
      <c r="AW37" s="10">
        <v>1240266.73</v>
      </c>
      <c r="AX37" s="10">
        <v>842327.88</v>
      </c>
      <c r="AY37" s="10">
        <v>1220134.1499999999</v>
      </c>
      <c r="AZ37" s="10">
        <v>1316911.1199999999</v>
      </c>
      <c r="BA37" s="10">
        <v>15888664.529999997</v>
      </c>
      <c r="BB37" s="10">
        <v>1167655.02</v>
      </c>
      <c r="BC37" s="10">
        <v>1225380.4500000002</v>
      </c>
      <c r="BD37" s="10">
        <v>972103.41999999993</v>
      </c>
      <c r="BE37" s="10">
        <v>1063305.06</v>
      </c>
      <c r="BF37" s="10">
        <v>1015211.64</v>
      </c>
      <c r="BG37" s="10">
        <v>1467654.46</v>
      </c>
      <c r="BH37" s="10">
        <v>1671704.03</v>
      </c>
      <c r="BI37" s="10">
        <v>1549832.37</v>
      </c>
      <c r="BJ37" s="10">
        <v>1427131.1</v>
      </c>
      <c r="BK37" s="10">
        <v>1246331.5899999999</v>
      </c>
      <c r="BL37" s="10">
        <v>1699716.1199999999</v>
      </c>
      <c r="BM37" s="10">
        <v>1736064.3900000001</v>
      </c>
      <c r="BN37" s="10">
        <v>16242089.649999999</v>
      </c>
    </row>
    <row r="38" spans="1:66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/>
      <c r="AE38" s="10">
        <v>0</v>
      </c>
      <c r="AF38" s="10">
        <v>0</v>
      </c>
      <c r="AG38" s="10"/>
      <c r="AH38" s="10"/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-35977.490000000005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/>
      <c r="BJ38" s="10">
        <v>0</v>
      </c>
      <c r="BK38" s="10">
        <v>33043.240000000005</v>
      </c>
      <c r="BL38" s="10">
        <v>-33043.240000000005</v>
      </c>
      <c r="BM38" s="10">
        <v>0</v>
      </c>
      <c r="BN38" s="10">
        <v>-35977.490000000005</v>
      </c>
    </row>
    <row r="39" spans="1:66" x14ac:dyDescent="0.25">
      <c r="A39" s="9" t="s">
        <v>41</v>
      </c>
      <c r="B39" s="10">
        <v>493493.01</v>
      </c>
      <c r="C39" s="10">
        <v>727913.1</v>
      </c>
      <c r="D39" s="10">
        <v>664140.39999999991</v>
      </c>
      <c r="E39" s="10">
        <v>391210.33999999997</v>
      </c>
      <c r="F39" s="10">
        <v>373903.6</v>
      </c>
      <c r="G39" s="10">
        <v>378838.70999999996</v>
      </c>
      <c r="H39" s="10">
        <v>540694</v>
      </c>
      <c r="I39" s="10">
        <v>510941.2</v>
      </c>
      <c r="J39" s="10">
        <v>520150.39999999997</v>
      </c>
      <c r="K39" s="10">
        <v>425810</v>
      </c>
      <c r="L39" s="10">
        <v>423176.6</v>
      </c>
      <c r="M39" s="10">
        <v>529219</v>
      </c>
      <c r="N39" s="10">
        <v>5979490.3599999994</v>
      </c>
      <c r="O39" s="10">
        <v>557033.4</v>
      </c>
      <c r="P39" s="10">
        <v>549696.52</v>
      </c>
      <c r="Q39" s="10">
        <v>460342.2</v>
      </c>
      <c r="R39" s="10">
        <v>388403.4</v>
      </c>
      <c r="S39" s="10">
        <v>485547.94</v>
      </c>
      <c r="T39" s="10">
        <v>485833.19</v>
      </c>
      <c r="U39" s="10">
        <v>443874.2</v>
      </c>
      <c r="V39" s="10">
        <v>413490</v>
      </c>
      <c r="W39" s="10">
        <v>381427.20000000001</v>
      </c>
      <c r="X39" s="10">
        <v>279340.60000000003</v>
      </c>
      <c r="Y39" s="10">
        <v>551595.9</v>
      </c>
      <c r="Z39" s="10">
        <v>261462.58000000002</v>
      </c>
      <c r="AA39" s="10">
        <v>5258047.1300000008</v>
      </c>
      <c r="AB39" s="10">
        <v>195182.77000000002</v>
      </c>
      <c r="AC39" s="10">
        <v>10834.2</v>
      </c>
      <c r="AD39" s="10"/>
      <c r="AE39" s="10">
        <v>74698.959999999992</v>
      </c>
      <c r="AF39" s="10">
        <v>37491.619999999995</v>
      </c>
      <c r="AG39" s="10"/>
      <c r="AH39" s="10"/>
      <c r="AI39" s="10">
        <v>34238.699999999997</v>
      </c>
      <c r="AJ39" s="10">
        <v>-5495.1</v>
      </c>
      <c r="AK39" s="10">
        <v>34233.47</v>
      </c>
      <c r="AL39" s="10">
        <v>18559</v>
      </c>
      <c r="AM39" s="10">
        <v>31187.629999999997</v>
      </c>
      <c r="AN39" s="10">
        <v>430931.25000000012</v>
      </c>
      <c r="AO39" s="10">
        <v>54353.2</v>
      </c>
      <c r="AP39" s="10">
        <v>51227.09</v>
      </c>
      <c r="AQ39" s="10">
        <v>35318.32</v>
      </c>
      <c r="AR39" s="10">
        <v>54212.649999999994</v>
      </c>
      <c r="AS39" s="10">
        <v>86445.55</v>
      </c>
      <c r="AT39" s="10">
        <v>121112.68</v>
      </c>
      <c r="AU39" s="10">
        <v>67138.84</v>
      </c>
      <c r="AV39" s="10">
        <v>84686.59</v>
      </c>
      <c r="AW39" s="10">
        <v>49680.91</v>
      </c>
      <c r="AX39" s="10">
        <v>32279.68</v>
      </c>
      <c r="AY39" s="10">
        <v>49600.74</v>
      </c>
      <c r="AZ39" s="10">
        <v>49432.160000000003</v>
      </c>
      <c r="BA39" s="10">
        <v>735488.41</v>
      </c>
      <c r="BB39" s="10">
        <v>67321.67</v>
      </c>
      <c r="BC39" s="10">
        <v>104632.83</v>
      </c>
      <c r="BD39" s="10">
        <v>70240.38</v>
      </c>
      <c r="BE39" s="10">
        <v>191199.44</v>
      </c>
      <c r="BF39" s="10">
        <v>-170.44</v>
      </c>
      <c r="BG39" s="10">
        <v>69011.429999999993</v>
      </c>
      <c r="BH39" s="10">
        <v>50291.57</v>
      </c>
      <c r="BI39" s="10"/>
      <c r="BJ39" s="10">
        <v>88638.68</v>
      </c>
      <c r="BK39" s="10">
        <v>32985.620000000003</v>
      </c>
      <c r="BL39" s="10">
        <v>167657.16999999998</v>
      </c>
      <c r="BM39" s="10">
        <v>170891.84</v>
      </c>
      <c r="BN39" s="10">
        <v>1012700.1900000001</v>
      </c>
    </row>
    <row r="40" spans="1:66" x14ac:dyDescent="0.25">
      <c r="A40" s="9" t="s">
        <v>45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v>117213.28</v>
      </c>
      <c r="AD40" s="10">
        <v>0</v>
      </c>
      <c r="AE40" s="10">
        <v>50796.28</v>
      </c>
      <c r="AF40" s="10">
        <v>171717.72</v>
      </c>
      <c r="AG40" s="10">
        <v>170013.72</v>
      </c>
      <c r="AH40" s="10">
        <v>162383.32</v>
      </c>
      <c r="AI40" s="10">
        <v>231543</v>
      </c>
      <c r="AJ40" s="10">
        <v>110834.96</v>
      </c>
      <c r="AK40" s="10">
        <v>60747.76</v>
      </c>
      <c r="AL40" s="10">
        <v>60099.76</v>
      </c>
      <c r="AM40" s="10"/>
      <c r="AN40" s="10">
        <v>1135349.8</v>
      </c>
      <c r="AO40" s="10">
        <v>61071.76</v>
      </c>
      <c r="AP40" s="10">
        <v>60018.8</v>
      </c>
      <c r="AQ40" s="10"/>
      <c r="AR40" s="10"/>
      <c r="AS40" s="10">
        <v>179409.72</v>
      </c>
      <c r="AT40" s="10"/>
      <c r="AU40" s="10">
        <v>125340</v>
      </c>
      <c r="AV40" s="10">
        <v>62741.64</v>
      </c>
      <c r="AW40" s="10">
        <v>62435.72</v>
      </c>
      <c r="AX40" s="10"/>
      <c r="AY40" s="10">
        <v>125260.76</v>
      </c>
      <c r="AZ40" s="10">
        <v>62769.440000000002</v>
      </c>
      <c r="BA40" s="10">
        <v>739047.84000000008</v>
      </c>
      <c r="BB40" s="10"/>
      <c r="BC40" s="10">
        <v>62936.28</v>
      </c>
      <c r="BD40" s="10"/>
      <c r="BE40" s="10">
        <v>247559.72</v>
      </c>
      <c r="BF40" s="10"/>
      <c r="BG40" s="10"/>
      <c r="BH40" s="10">
        <v>61154.559999999998</v>
      </c>
      <c r="BI40" s="10">
        <v>63003.48</v>
      </c>
      <c r="BJ40" s="10"/>
      <c r="BK40" s="10">
        <v>63031.519999999997</v>
      </c>
      <c r="BL40" s="10">
        <v>60062.04</v>
      </c>
      <c r="BM40" s="10">
        <v>125866.92</v>
      </c>
      <c r="BN40" s="10">
        <v>683614.52</v>
      </c>
    </row>
    <row r="41" spans="1:66" x14ac:dyDescent="0.25">
      <c r="A41" s="9" t="s">
        <v>43</v>
      </c>
      <c r="B41" s="10">
        <v>590766.14</v>
      </c>
      <c r="C41" s="10">
        <v>658095.63</v>
      </c>
      <c r="D41" s="10">
        <v>466526.65</v>
      </c>
      <c r="E41" s="10">
        <v>564949.57999999996</v>
      </c>
      <c r="F41" s="10">
        <v>659926.43000000005</v>
      </c>
      <c r="G41" s="10">
        <v>782847.15999999992</v>
      </c>
      <c r="H41" s="10">
        <v>932005.84000000008</v>
      </c>
      <c r="I41" s="10">
        <v>901689.18</v>
      </c>
      <c r="J41" s="10">
        <v>767451.92</v>
      </c>
      <c r="K41" s="10">
        <v>631005.59000000008</v>
      </c>
      <c r="L41" s="10">
        <v>709083.13</v>
      </c>
      <c r="M41" s="10">
        <v>754894.41</v>
      </c>
      <c r="N41" s="10">
        <v>8419241.6599999983</v>
      </c>
      <c r="O41" s="10">
        <v>744368.57000000007</v>
      </c>
      <c r="P41" s="10">
        <v>820914.08000000007</v>
      </c>
      <c r="Q41" s="10">
        <v>724238.92</v>
      </c>
      <c r="R41" s="10">
        <v>537573.82999999996</v>
      </c>
      <c r="S41" s="10">
        <v>707252.69</v>
      </c>
      <c r="T41" s="10">
        <v>788427.74</v>
      </c>
      <c r="U41" s="10">
        <v>836509.16999999993</v>
      </c>
      <c r="V41" s="10">
        <v>815456.98</v>
      </c>
      <c r="W41" s="10">
        <v>689549.46</v>
      </c>
      <c r="X41" s="10">
        <v>651951.76</v>
      </c>
      <c r="Y41" s="10">
        <v>684287.38</v>
      </c>
      <c r="Z41" s="10">
        <v>674143.49</v>
      </c>
      <c r="AA41" s="10">
        <v>8674674.0700000003</v>
      </c>
      <c r="AB41" s="10">
        <v>991432.09000000008</v>
      </c>
      <c r="AC41" s="10">
        <v>651342.18999999994</v>
      </c>
      <c r="AD41" s="10">
        <v>567337.14</v>
      </c>
      <c r="AE41" s="10">
        <v>666792.66999999993</v>
      </c>
      <c r="AF41" s="10">
        <v>817352.87000000011</v>
      </c>
      <c r="AG41" s="10">
        <v>751096.64</v>
      </c>
      <c r="AH41" s="10">
        <v>827293.17999999993</v>
      </c>
      <c r="AI41" s="10">
        <v>820575.2699999999</v>
      </c>
      <c r="AJ41" s="10">
        <v>593776.4</v>
      </c>
      <c r="AK41" s="10">
        <v>585956.15</v>
      </c>
      <c r="AL41" s="10">
        <v>518118.18999999994</v>
      </c>
      <c r="AM41" s="10">
        <v>679103.7</v>
      </c>
      <c r="AN41" s="10">
        <v>8470176.4899999984</v>
      </c>
      <c r="AO41" s="10">
        <v>618165.82999999996</v>
      </c>
      <c r="AP41" s="10">
        <v>671252.2</v>
      </c>
      <c r="AQ41" s="10">
        <v>495919.02000000008</v>
      </c>
      <c r="AR41" s="10">
        <v>570426.68999999994</v>
      </c>
      <c r="AS41" s="10">
        <v>729978.61</v>
      </c>
      <c r="AT41" s="10">
        <v>639124.08000000007</v>
      </c>
      <c r="AU41" s="10">
        <v>785630.80999999994</v>
      </c>
      <c r="AV41" s="10">
        <v>714006.46000000008</v>
      </c>
      <c r="AW41" s="10">
        <v>545038.56000000006</v>
      </c>
      <c r="AX41" s="10">
        <v>376488.04</v>
      </c>
      <c r="AY41" s="10">
        <v>509169.85</v>
      </c>
      <c r="AZ41" s="10">
        <v>561967.16</v>
      </c>
      <c r="BA41" s="10">
        <v>7217167.3099999996</v>
      </c>
      <c r="BB41" s="10">
        <v>561357.42000000004</v>
      </c>
      <c r="BC41" s="10">
        <v>518917.39</v>
      </c>
      <c r="BD41" s="10">
        <v>441736.6</v>
      </c>
      <c r="BE41" s="10">
        <v>287350.42</v>
      </c>
      <c r="BF41" s="10">
        <v>426942.95</v>
      </c>
      <c r="BG41" s="10">
        <v>644161.29</v>
      </c>
      <c r="BH41" s="10">
        <v>662948.21</v>
      </c>
      <c r="BI41" s="10">
        <v>690464.5</v>
      </c>
      <c r="BJ41" s="10">
        <v>600160.14</v>
      </c>
      <c r="BK41" s="10">
        <v>488957.73</v>
      </c>
      <c r="BL41" s="10">
        <v>725634.78</v>
      </c>
      <c r="BM41" s="10">
        <v>644392.51</v>
      </c>
      <c r="BN41" s="10">
        <v>6693023.9400000004</v>
      </c>
    </row>
    <row r="42" spans="1:66" x14ac:dyDescent="0.25">
      <c r="A42" s="9" t="s">
        <v>33</v>
      </c>
      <c r="B42" s="10">
        <v>187918.47999999998</v>
      </c>
      <c r="C42" s="10">
        <v>210539.96000000002</v>
      </c>
      <c r="D42" s="10">
        <v>150092.91</v>
      </c>
      <c r="E42" s="10">
        <v>141244.9</v>
      </c>
      <c r="F42" s="10">
        <v>216591.16999999998</v>
      </c>
      <c r="G42" s="10">
        <v>354068.31</v>
      </c>
      <c r="H42" s="10">
        <v>266777.32</v>
      </c>
      <c r="I42" s="10">
        <v>296515</v>
      </c>
      <c r="J42" s="10">
        <v>274648.37</v>
      </c>
      <c r="K42" s="10">
        <v>189970.64</v>
      </c>
      <c r="L42" s="10">
        <v>178486.93</v>
      </c>
      <c r="M42" s="10">
        <v>215570.80000000002</v>
      </c>
      <c r="N42" s="10">
        <v>2682424.79</v>
      </c>
      <c r="O42" s="10">
        <v>209105.81</v>
      </c>
      <c r="P42" s="10">
        <v>198247.18</v>
      </c>
      <c r="Q42" s="10">
        <v>289457.08</v>
      </c>
      <c r="R42" s="10">
        <v>184864.84000000003</v>
      </c>
      <c r="S42" s="10">
        <v>230389.97000000003</v>
      </c>
      <c r="T42" s="10">
        <v>256369.64</v>
      </c>
      <c r="U42" s="10">
        <v>234915.47</v>
      </c>
      <c r="V42" s="10">
        <v>271468.02</v>
      </c>
      <c r="W42" s="10">
        <v>151474.38</v>
      </c>
      <c r="X42" s="10">
        <v>204093.87</v>
      </c>
      <c r="Y42" s="10">
        <v>225935.74</v>
      </c>
      <c r="Z42" s="10">
        <v>235710.43999999997</v>
      </c>
      <c r="AA42" s="10">
        <v>2692032.44</v>
      </c>
      <c r="AB42" s="10">
        <v>361963.59</v>
      </c>
      <c r="AC42" s="10">
        <v>213498.23999999999</v>
      </c>
      <c r="AD42" s="10">
        <v>163269.35999999999</v>
      </c>
      <c r="AE42" s="10">
        <v>191269.33</v>
      </c>
      <c r="AF42" s="10">
        <v>208894.91</v>
      </c>
      <c r="AG42" s="10">
        <v>197686.09</v>
      </c>
      <c r="AH42" s="10">
        <v>227376.36</v>
      </c>
      <c r="AI42" s="10">
        <v>199339.44</v>
      </c>
      <c r="AJ42" s="10">
        <v>199085.72</v>
      </c>
      <c r="AK42" s="10">
        <v>171512.18</v>
      </c>
      <c r="AL42" s="10">
        <v>152924.03</v>
      </c>
      <c r="AM42" s="10">
        <v>194012.25</v>
      </c>
      <c r="AN42" s="10">
        <v>2480831.4999999995</v>
      </c>
      <c r="AO42" s="10">
        <v>231692.85000000003</v>
      </c>
      <c r="AP42" s="10">
        <v>197348.25</v>
      </c>
      <c r="AQ42" s="10">
        <v>122636.71</v>
      </c>
      <c r="AR42" s="10">
        <v>133308.95000000001</v>
      </c>
      <c r="AS42" s="10">
        <v>195315.43</v>
      </c>
      <c r="AT42" s="10">
        <v>134238.39000000001</v>
      </c>
      <c r="AU42" s="10">
        <v>190700.72</v>
      </c>
      <c r="AV42" s="10">
        <v>155284.12</v>
      </c>
      <c r="AW42" s="10">
        <v>139256.14000000001</v>
      </c>
      <c r="AX42" s="10">
        <v>132349.04999999999</v>
      </c>
      <c r="AY42" s="10">
        <v>130370.62999999999</v>
      </c>
      <c r="AZ42" s="10">
        <v>167456.68</v>
      </c>
      <c r="BA42" s="10">
        <v>1929957.92</v>
      </c>
      <c r="BB42" s="10">
        <v>128427.54999999999</v>
      </c>
      <c r="BC42" s="10">
        <v>134487.57</v>
      </c>
      <c r="BD42" s="10">
        <v>110657.90000000001</v>
      </c>
      <c r="BE42" s="10">
        <v>59677.64</v>
      </c>
      <c r="BF42" s="10">
        <v>123630.51</v>
      </c>
      <c r="BG42" s="10">
        <v>161097.66999999998</v>
      </c>
      <c r="BH42" s="10">
        <v>194319.29</v>
      </c>
      <c r="BI42" s="10">
        <v>162230.25</v>
      </c>
      <c r="BJ42" s="10">
        <v>177060.1</v>
      </c>
      <c r="BK42" s="10">
        <v>106543.56</v>
      </c>
      <c r="BL42" s="10">
        <v>139613.44</v>
      </c>
      <c r="BM42" s="10">
        <v>172000.28</v>
      </c>
      <c r="BN42" s="10">
        <v>1669745.7600000002</v>
      </c>
    </row>
    <row r="43" spans="1:66" x14ac:dyDescent="0.25">
      <c r="A43" s="9" t="s">
        <v>31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>
        <v>2114.4</v>
      </c>
      <c r="BF43" s="10">
        <v>54504.959999999999</v>
      </c>
      <c r="BG43" s="10">
        <v>48256</v>
      </c>
      <c r="BH43" s="10">
        <v>49397.4</v>
      </c>
      <c r="BI43" s="10">
        <v>52841</v>
      </c>
      <c r="BJ43" s="10">
        <v>84235.28</v>
      </c>
      <c r="BK43" s="10">
        <v>58079.16</v>
      </c>
      <c r="BL43" s="10">
        <v>47403.76</v>
      </c>
      <c r="BM43" s="10">
        <v>84915.24</v>
      </c>
      <c r="BN43" s="10">
        <v>481747.20000000007</v>
      </c>
    </row>
    <row r="44" spans="1:66" x14ac:dyDescent="0.25">
      <c r="A44" s="9" t="s">
        <v>17</v>
      </c>
      <c r="B44" s="10">
        <v>371066.91000000003</v>
      </c>
      <c r="C44" s="10">
        <v>395745.16</v>
      </c>
      <c r="D44" s="10">
        <v>329823.21999999997</v>
      </c>
      <c r="E44" s="10">
        <v>311165.18</v>
      </c>
      <c r="F44" s="10">
        <v>402780.24</v>
      </c>
      <c r="G44" s="10">
        <v>471357.67000000004</v>
      </c>
      <c r="H44" s="10">
        <v>441181.38</v>
      </c>
      <c r="I44" s="10">
        <v>447686.57</v>
      </c>
      <c r="J44" s="10">
        <v>409498.74</v>
      </c>
      <c r="K44" s="10">
        <v>358458.33999999997</v>
      </c>
      <c r="L44" s="10">
        <v>346201.01</v>
      </c>
      <c r="M44" s="10">
        <v>387735.16000000003</v>
      </c>
      <c r="N44" s="10">
        <v>4672699.5799999991</v>
      </c>
      <c r="O44" s="10">
        <v>355746.4</v>
      </c>
      <c r="P44" s="10">
        <v>331623.41000000003</v>
      </c>
      <c r="Q44" s="10">
        <v>392937.53</v>
      </c>
      <c r="R44" s="10">
        <v>329162.44</v>
      </c>
      <c r="S44" s="10">
        <v>380092.08</v>
      </c>
      <c r="T44" s="10">
        <v>379255.13</v>
      </c>
      <c r="U44" s="10">
        <v>452460.91</v>
      </c>
      <c r="V44" s="10">
        <v>391183.26</v>
      </c>
      <c r="W44" s="10">
        <v>337675.66000000003</v>
      </c>
      <c r="X44" s="10">
        <v>270414.05</v>
      </c>
      <c r="Y44" s="10">
        <v>400233.88</v>
      </c>
      <c r="Z44" s="10">
        <v>416485.13</v>
      </c>
      <c r="AA44" s="10">
        <v>4437269.88</v>
      </c>
      <c r="AB44" s="10">
        <v>457942.77999999997</v>
      </c>
      <c r="AC44" s="10">
        <v>376228.01</v>
      </c>
      <c r="AD44" s="10">
        <v>345932.05</v>
      </c>
      <c r="AE44" s="10">
        <v>378436.77</v>
      </c>
      <c r="AF44" s="10">
        <v>459215.48</v>
      </c>
      <c r="AG44" s="10">
        <v>472250.69999999995</v>
      </c>
      <c r="AH44" s="10">
        <v>487751.12</v>
      </c>
      <c r="AI44" s="10">
        <v>510936.32000000001</v>
      </c>
      <c r="AJ44" s="10">
        <v>225198.95</v>
      </c>
      <c r="AK44" s="10">
        <v>281168.64000000001</v>
      </c>
      <c r="AL44" s="10">
        <v>239158.78000000003</v>
      </c>
      <c r="AM44" s="10">
        <v>307949.46000000002</v>
      </c>
      <c r="AN44" s="10">
        <v>4542169.0600000005</v>
      </c>
      <c r="AO44" s="10">
        <v>419196.82</v>
      </c>
      <c r="AP44" s="10">
        <v>404870.13</v>
      </c>
      <c r="AQ44" s="10">
        <v>403941.65</v>
      </c>
      <c r="AR44" s="10">
        <v>408091.65</v>
      </c>
      <c r="AS44" s="10">
        <v>450826.17000000004</v>
      </c>
      <c r="AT44" s="10">
        <v>475796.57</v>
      </c>
      <c r="AU44" s="10">
        <v>536263.40999999992</v>
      </c>
      <c r="AV44" s="10">
        <v>541932.28999999992</v>
      </c>
      <c r="AW44" s="10">
        <v>443855.4</v>
      </c>
      <c r="AX44" s="10">
        <v>301211.11</v>
      </c>
      <c r="AY44" s="10">
        <v>405732.17000000004</v>
      </c>
      <c r="AZ44" s="10">
        <v>475285.67999999993</v>
      </c>
      <c r="BA44" s="10">
        <v>5267003.0499999989</v>
      </c>
      <c r="BB44" s="10">
        <v>446525.87</v>
      </c>
      <c r="BC44" s="10">
        <v>404406.38</v>
      </c>
      <c r="BD44" s="10">
        <v>349468.54</v>
      </c>
      <c r="BE44" s="10">
        <v>275403.44</v>
      </c>
      <c r="BF44" s="10">
        <v>410303.66000000003</v>
      </c>
      <c r="BG44" s="10">
        <v>545128.07000000007</v>
      </c>
      <c r="BH44" s="10">
        <v>653593</v>
      </c>
      <c r="BI44" s="10">
        <v>581293.14</v>
      </c>
      <c r="BJ44" s="10">
        <v>477036.9</v>
      </c>
      <c r="BK44" s="10">
        <v>463690.76</v>
      </c>
      <c r="BL44" s="10">
        <v>592388.16999999993</v>
      </c>
      <c r="BM44" s="10">
        <v>537997.6</v>
      </c>
      <c r="BN44" s="10">
        <v>5737235.5299999993</v>
      </c>
    </row>
    <row r="45" spans="1:66" x14ac:dyDescent="0.25">
      <c r="A45" s="9" t="s">
        <v>37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5">
      <c r="A46" s="8" t="s">
        <v>46</v>
      </c>
      <c r="B46" s="10">
        <v>331947.46000000002</v>
      </c>
      <c r="C46" s="10">
        <v>334879.57000000007</v>
      </c>
      <c r="D46" s="10">
        <v>261579.30000000002</v>
      </c>
      <c r="E46" s="10"/>
      <c r="F46" s="10">
        <v>59581.31</v>
      </c>
      <c r="G46" s="10"/>
      <c r="H46" s="10">
        <v>97030.79</v>
      </c>
      <c r="I46" s="10">
        <v>348952.82</v>
      </c>
      <c r="J46" s="10">
        <v>400432.37</v>
      </c>
      <c r="K46" s="10">
        <v>416205.58999999997</v>
      </c>
      <c r="L46" s="10">
        <v>510092.32999999996</v>
      </c>
      <c r="M46" s="10">
        <v>406891.6</v>
      </c>
      <c r="N46" s="10">
        <v>3167593.1399999997</v>
      </c>
      <c r="O46" s="10">
        <v>348604.23</v>
      </c>
      <c r="P46" s="10">
        <v>258445.07</v>
      </c>
      <c r="Q46" s="10"/>
      <c r="R46" s="10">
        <v>259330.49</v>
      </c>
      <c r="S46" s="10">
        <v>340365.15</v>
      </c>
      <c r="T46" s="10">
        <v>297975.02</v>
      </c>
      <c r="U46" s="10">
        <v>358242.31999999995</v>
      </c>
      <c r="V46" s="10">
        <v>311629.68</v>
      </c>
      <c r="W46" s="10">
        <v>368850.25</v>
      </c>
      <c r="X46" s="10">
        <v>420838.47</v>
      </c>
      <c r="Y46" s="10">
        <v>244589.68</v>
      </c>
      <c r="Z46" s="10">
        <v>256383.81</v>
      </c>
      <c r="AA46" s="10">
        <v>3465254.17</v>
      </c>
      <c r="AB46" s="10">
        <v>375870.92000000004</v>
      </c>
      <c r="AC46" s="10">
        <v>262491.78000000003</v>
      </c>
      <c r="AD46" s="10"/>
      <c r="AE46" s="10"/>
      <c r="AF46" s="10">
        <v>86246.94</v>
      </c>
      <c r="AG46" s="10">
        <v>303074.96000000002</v>
      </c>
      <c r="AH46" s="10">
        <v>377243.2</v>
      </c>
      <c r="AI46" s="10">
        <v>432530.73000000004</v>
      </c>
      <c r="AJ46" s="10">
        <v>403605</v>
      </c>
      <c r="AK46" s="10">
        <v>392071.63</v>
      </c>
      <c r="AL46" s="10">
        <v>385497.29000000004</v>
      </c>
      <c r="AM46" s="10">
        <v>361461.95</v>
      </c>
      <c r="AN46" s="10">
        <v>3380094.4000000004</v>
      </c>
      <c r="AO46" s="10">
        <v>388914.76</v>
      </c>
      <c r="AP46" s="10">
        <v>378859.34</v>
      </c>
      <c r="AQ46" s="10">
        <v>212600.23</v>
      </c>
      <c r="AR46" s="10"/>
      <c r="AS46" s="10">
        <v>137723.27000000002</v>
      </c>
      <c r="AT46" s="10">
        <v>366167</v>
      </c>
      <c r="AU46" s="10">
        <v>371641.44999999995</v>
      </c>
      <c r="AV46" s="10">
        <v>267999.98000000004</v>
      </c>
      <c r="AW46" s="10">
        <v>456791.86</v>
      </c>
      <c r="AX46" s="10">
        <v>281024.28000000003</v>
      </c>
      <c r="AY46" s="10">
        <v>408721.17999999993</v>
      </c>
      <c r="AZ46" s="10">
        <v>393446.92000000004</v>
      </c>
      <c r="BA46" s="10">
        <v>3663890.2700000005</v>
      </c>
      <c r="BB46" s="10">
        <v>371468.59</v>
      </c>
      <c r="BC46" s="10">
        <v>303296.74</v>
      </c>
      <c r="BD46" s="10">
        <v>390950.92999999993</v>
      </c>
      <c r="BE46" s="10">
        <v>371482.77</v>
      </c>
      <c r="BF46" s="10">
        <v>392107.58999999997</v>
      </c>
      <c r="BG46" s="10">
        <v>371435.73</v>
      </c>
      <c r="BH46" s="10">
        <v>388139.10000000003</v>
      </c>
      <c r="BI46" s="10">
        <v>406123.05000000005</v>
      </c>
      <c r="BJ46" s="10">
        <v>209331.71000000002</v>
      </c>
      <c r="BK46" s="10">
        <v>2336.1800000000003</v>
      </c>
      <c r="BL46" s="10">
        <v>302965.23</v>
      </c>
      <c r="BM46" s="10">
        <v>408901.25</v>
      </c>
      <c r="BN46" s="10">
        <v>3918538.87</v>
      </c>
    </row>
    <row r="47" spans="1:66" x14ac:dyDescent="0.25">
      <c r="A47" s="9" t="s">
        <v>39</v>
      </c>
      <c r="B47" s="10">
        <v>69267.520000000004</v>
      </c>
      <c r="C47" s="10">
        <v>101980.18000000001</v>
      </c>
      <c r="D47" s="10">
        <v>103692.95999999999</v>
      </c>
      <c r="E47" s="10"/>
      <c r="F47" s="10">
        <v>34425.439999999995</v>
      </c>
      <c r="G47" s="10"/>
      <c r="H47" s="10">
        <v>34394.589999999997</v>
      </c>
      <c r="I47" s="10">
        <v>68881.75</v>
      </c>
      <c r="J47" s="10">
        <v>102983.16</v>
      </c>
      <c r="K47" s="10">
        <v>103268.62</v>
      </c>
      <c r="L47" s="10">
        <v>206946.15000000002</v>
      </c>
      <c r="M47" s="10">
        <v>137424.03</v>
      </c>
      <c r="N47" s="10">
        <v>963264.40000000014</v>
      </c>
      <c r="O47" s="10">
        <v>102026.47</v>
      </c>
      <c r="P47" s="10">
        <v>103631.23000000001</v>
      </c>
      <c r="Q47" s="10"/>
      <c r="R47" s="10">
        <v>104824.36000000002</v>
      </c>
      <c r="S47" s="10">
        <v>104918.40999999999</v>
      </c>
      <c r="T47" s="10">
        <v>103084.60999999999</v>
      </c>
      <c r="U47" s="10">
        <v>70060.539999999994</v>
      </c>
      <c r="V47" s="10">
        <v>70044.87</v>
      </c>
      <c r="W47" s="10">
        <v>104322.82</v>
      </c>
      <c r="X47" s="10">
        <v>139964.35</v>
      </c>
      <c r="Y47" s="10">
        <v>105059.47</v>
      </c>
      <c r="Z47" s="10">
        <v>70812.87</v>
      </c>
      <c r="AA47" s="10">
        <v>1078750</v>
      </c>
      <c r="AB47" s="10">
        <v>106720.86000000002</v>
      </c>
      <c r="AC47" s="10">
        <v>70906.91</v>
      </c>
      <c r="AD47" s="10"/>
      <c r="AE47" s="10"/>
      <c r="AF47" s="10">
        <v>36740.239999999998</v>
      </c>
      <c r="AG47" s="10">
        <v>73218.039999999994</v>
      </c>
      <c r="AH47" s="10">
        <v>110499.55000000002</v>
      </c>
      <c r="AI47" s="10">
        <v>147567.82</v>
      </c>
      <c r="AJ47" s="10">
        <v>110663.56000000001</v>
      </c>
      <c r="AK47" s="10">
        <v>110597.96000000002</v>
      </c>
      <c r="AL47" s="10">
        <v>110630.76000000001</v>
      </c>
      <c r="AM47" s="10">
        <v>109745.07</v>
      </c>
      <c r="AN47" s="10">
        <v>987290.77</v>
      </c>
      <c r="AO47" s="10">
        <v>110843.98999999999</v>
      </c>
      <c r="AP47" s="10">
        <v>110843.98000000001</v>
      </c>
      <c r="AQ47" s="10">
        <v>72766.23</v>
      </c>
      <c r="AR47" s="10"/>
      <c r="AS47" s="10">
        <v>35211.550000000003</v>
      </c>
      <c r="AT47" s="10">
        <v>75934.45</v>
      </c>
      <c r="AU47" s="10">
        <v>114110.06</v>
      </c>
      <c r="AV47" s="10">
        <v>114160.69</v>
      </c>
      <c r="AW47" s="10">
        <v>76231.12</v>
      </c>
      <c r="AX47" s="10">
        <v>74935.539999999994</v>
      </c>
      <c r="AY47" s="10">
        <v>114481.75</v>
      </c>
      <c r="AZ47" s="10">
        <v>113417.35</v>
      </c>
      <c r="BA47" s="10">
        <v>1012936.71</v>
      </c>
      <c r="BB47" s="10">
        <v>114211.43</v>
      </c>
      <c r="BC47" s="10">
        <v>75791.790000000008</v>
      </c>
      <c r="BD47" s="10">
        <v>114279.00999999998</v>
      </c>
      <c r="BE47" s="10">
        <v>115249.31</v>
      </c>
      <c r="BF47" s="10">
        <v>109756.78</v>
      </c>
      <c r="BG47" s="10">
        <v>113049.47000000002</v>
      </c>
      <c r="BH47" s="10">
        <v>112985.86</v>
      </c>
      <c r="BI47" s="10">
        <v>111232.94</v>
      </c>
      <c r="BJ47" s="10">
        <v>75783.399999999994</v>
      </c>
      <c r="BK47" s="10"/>
      <c r="BL47" s="10">
        <v>73758.200000000012</v>
      </c>
      <c r="BM47" s="10">
        <v>113445.35</v>
      </c>
      <c r="BN47" s="10">
        <v>1129543.54</v>
      </c>
    </row>
    <row r="48" spans="1:66" x14ac:dyDescent="0.25">
      <c r="A48" s="9" t="s">
        <v>33</v>
      </c>
      <c r="B48" s="10">
        <v>53147.41</v>
      </c>
      <c r="C48" s="10">
        <v>51922.34</v>
      </c>
      <c r="D48" s="10">
        <v>30194.050000000003</v>
      </c>
      <c r="E48" s="10"/>
      <c r="F48" s="10">
        <v>4586.7699999999995</v>
      </c>
      <c r="G48" s="10"/>
      <c r="H48" s="10">
        <v>5904.6399999999994</v>
      </c>
      <c r="I48" s="10">
        <v>49489.5</v>
      </c>
      <c r="J48" s="10">
        <v>53465.259999999995</v>
      </c>
      <c r="K48" s="10">
        <v>38622.46</v>
      </c>
      <c r="L48" s="10">
        <v>47196.43</v>
      </c>
      <c r="M48" s="10">
        <v>45557.53</v>
      </c>
      <c r="N48" s="10">
        <v>380086.39</v>
      </c>
      <c r="O48" s="10">
        <v>37761.160000000003</v>
      </c>
      <c r="P48" s="10">
        <v>23042.080000000002</v>
      </c>
      <c r="Q48" s="10"/>
      <c r="R48" s="10">
        <v>26187.739999999998</v>
      </c>
      <c r="S48" s="10">
        <v>39709.32</v>
      </c>
      <c r="T48" s="10">
        <v>32914.569999999992</v>
      </c>
      <c r="U48" s="10">
        <v>41963.82</v>
      </c>
      <c r="V48" s="10">
        <v>36935.380000000005</v>
      </c>
      <c r="W48" s="10">
        <v>32375.29</v>
      </c>
      <c r="X48" s="10">
        <v>34059.56</v>
      </c>
      <c r="Y48" s="10">
        <v>14715.07</v>
      </c>
      <c r="Z48" s="10">
        <v>29907.279999999999</v>
      </c>
      <c r="AA48" s="10">
        <v>349571.27</v>
      </c>
      <c r="AB48" s="10">
        <v>43873.62</v>
      </c>
      <c r="AC48" s="10">
        <v>35915.230000000003</v>
      </c>
      <c r="AD48" s="10"/>
      <c r="AE48" s="10"/>
      <c r="AF48" s="10">
        <v>7397.62</v>
      </c>
      <c r="AG48" s="10">
        <v>37438.68</v>
      </c>
      <c r="AH48" s="10">
        <v>40110.899999999994</v>
      </c>
      <c r="AI48" s="10">
        <v>50801</v>
      </c>
      <c r="AJ48" s="10">
        <v>45862.720000000001</v>
      </c>
      <c r="AK48" s="10">
        <v>48981.04</v>
      </c>
      <c r="AL48" s="10">
        <v>50803.6</v>
      </c>
      <c r="AM48" s="10">
        <v>48077.37</v>
      </c>
      <c r="AN48" s="10">
        <v>409261.77999999997</v>
      </c>
      <c r="AO48" s="10">
        <v>42612.039999999994</v>
      </c>
      <c r="AP48" s="10">
        <v>36901.03</v>
      </c>
      <c r="AQ48" s="10">
        <v>15073.689999999999</v>
      </c>
      <c r="AR48" s="10"/>
      <c r="AS48" s="10">
        <v>16159.47</v>
      </c>
      <c r="AT48" s="10">
        <v>30164.340000000004</v>
      </c>
      <c r="AU48" s="10">
        <v>27302.79</v>
      </c>
      <c r="AV48" s="10">
        <v>10619.45</v>
      </c>
      <c r="AW48" s="10">
        <v>65086.67</v>
      </c>
      <c r="AX48" s="10">
        <v>34426.450000000004</v>
      </c>
      <c r="AY48" s="10">
        <v>49800.21</v>
      </c>
      <c r="AZ48" s="10">
        <v>37020.410000000003</v>
      </c>
      <c r="BA48" s="10">
        <v>365166.55000000005</v>
      </c>
      <c r="BB48" s="10">
        <v>36575.19</v>
      </c>
      <c r="BC48" s="10">
        <v>32444.289999999997</v>
      </c>
      <c r="BD48" s="10">
        <v>37945.31</v>
      </c>
      <c r="BE48" s="10">
        <v>37521.520000000004</v>
      </c>
      <c r="BF48" s="10">
        <v>35228.22</v>
      </c>
      <c r="BG48" s="10">
        <v>35298.36</v>
      </c>
      <c r="BH48" s="10">
        <v>34100.71</v>
      </c>
      <c r="BI48" s="10">
        <v>39149.47</v>
      </c>
      <c r="BJ48" s="10">
        <v>7580.33</v>
      </c>
      <c r="BK48" s="10">
        <v>417.45000000000005</v>
      </c>
      <c r="BL48" s="10">
        <v>23827.15</v>
      </c>
      <c r="BM48" s="10">
        <v>48956.520000000004</v>
      </c>
      <c r="BN48" s="10">
        <v>369044.52000000008</v>
      </c>
    </row>
    <row r="49" spans="1:66" x14ac:dyDescent="0.25">
      <c r="A49" s="9" t="s">
        <v>31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>
        <v>1470.42</v>
      </c>
      <c r="BA49" s="10">
        <v>1470.42</v>
      </c>
      <c r="BB49" s="10">
        <v>2940.84</v>
      </c>
      <c r="BC49" s="10"/>
      <c r="BD49" s="10">
        <v>3239.4800000000005</v>
      </c>
      <c r="BE49" s="10"/>
      <c r="BF49" s="10">
        <v>9615.1500000000015</v>
      </c>
      <c r="BG49" s="10">
        <v>9888.09</v>
      </c>
      <c r="BH49" s="10">
        <v>18310.850000000002</v>
      </c>
      <c r="BI49" s="10">
        <v>9927.7000000000007</v>
      </c>
      <c r="BJ49" s="10">
        <v>6551.0999999999995</v>
      </c>
      <c r="BK49" s="10">
        <v>0</v>
      </c>
      <c r="BL49" s="10"/>
      <c r="BM49" s="10">
        <v>3657.41</v>
      </c>
      <c r="BN49" s="10">
        <v>64130.619999999995</v>
      </c>
    </row>
    <row r="50" spans="1:66" x14ac:dyDescent="0.25">
      <c r="A50" s="9" t="s">
        <v>17</v>
      </c>
      <c r="B50" s="10">
        <v>91223.76999999999</v>
      </c>
      <c r="C50" s="10">
        <v>72206.75</v>
      </c>
      <c r="D50" s="10">
        <v>48396.97</v>
      </c>
      <c r="E50" s="10"/>
      <c r="F50" s="10">
        <v>9690.5499999999993</v>
      </c>
      <c r="G50" s="10"/>
      <c r="H50" s="10">
        <v>37644.639999999999</v>
      </c>
      <c r="I50" s="10">
        <v>89308.28</v>
      </c>
      <c r="J50" s="10">
        <v>75266.38</v>
      </c>
      <c r="K50" s="10">
        <v>80218.38</v>
      </c>
      <c r="L50" s="10">
        <v>84813.790000000008</v>
      </c>
      <c r="M50" s="10">
        <v>89523.54</v>
      </c>
      <c r="N50" s="10">
        <v>678293.05</v>
      </c>
      <c r="O50" s="10">
        <v>74776.28</v>
      </c>
      <c r="P50" s="10">
        <v>51071.630000000005</v>
      </c>
      <c r="Q50" s="10"/>
      <c r="R50" s="10">
        <v>57733.16</v>
      </c>
      <c r="S50" s="10">
        <v>75359.140000000014</v>
      </c>
      <c r="T50" s="10">
        <v>61266.009999999995</v>
      </c>
      <c r="U50" s="10">
        <v>85617.67</v>
      </c>
      <c r="V50" s="10">
        <v>63266.8</v>
      </c>
      <c r="W50" s="10">
        <v>68130.28</v>
      </c>
      <c r="X50" s="10">
        <v>74230.67</v>
      </c>
      <c r="Y50" s="10">
        <v>72562.97</v>
      </c>
      <c r="Z50" s="10">
        <v>52740.87</v>
      </c>
      <c r="AA50" s="10">
        <v>736755.48</v>
      </c>
      <c r="AB50" s="10">
        <v>73628.55</v>
      </c>
      <c r="AC50" s="10">
        <v>46880.52</v>
      </c>
      <c r="AD50" s="10"/>
      <c r="AE50" s="10"/>
      <c r="AF50" s="10">
        <v>16502.16</v>
      </c>
      <c r="AG50" s="10">
        <v>67807.649999999994</v>
      </c>
      <c r="AH50" s="10">
        <v>71892.180000000008</v>
      </c>
      <c r="AI50" s="10">
        <v>78032.39</v>
      </c>
      <c r="AJ50" s="10">
        <v>111171.72</v>
      </c>
      <c r="AK50" s="10">
        <v>99802.229999999981</v>
      </c>
      <c r="AL50" s="10">
        <v>91747.95</v>
      </c>
      <c r="AM50" s="10">
        <v>83636.58</v>
      </c>
      <c r="AN50" s="10">
        <v>741101.92999999993</v>
      </c>
      <c r="AO50" s="10">
        <v>100745.22000000002</v>
      </c>
      <c r="AP50" s="10">
        <v>104565.95000000001</v>
      </c>
      <c r="AQ50" s="10">
        <v>48949.72</v>
      </c>
      <c r="AR50" s="10"/>
      <c r="AS50" s="10">
        <v>38061.54</v>
      </c>
      <c r="AT50" s="10">
        <v>113235.03</v>
      </c>
      <c r="AU50" s="10">
        <v>101301.68999999999</v>
      </c>
      <c r="AV50" s="10">
        <v>112065.31</v>
      </c>
      <c r="AW50" s="10">
        <v>135668.53</v>
      </c>
      <c r="AX50" s="10">
        <v>94123.66</v>
      </c>
      <c r="AY50" s="10">
        <v>140281.35999999999</v>
      </c>
      <c r="AZ50" s="10">
        <v>136200.94999999998</v>
      </c>
      <c r="BA50" s="10">
        <v>1125198.9600000002</v>
      </c>
      <c r="BB50" s="10">
        <v>123594.55000000002</v>
      </c>
      <c r="BC50" s="10">
        <v>115949.47</v>
      </c>
      <c r="BD50" s="10">
        <v>126864.35999999999</v>
      </c>
      <c r="BE50" s="10">
        <v>119659.02000000002</v>
      </c>
      <c r="BF50" s="10">
        <v>117827.34</v>
      </c>
      <c r="BG50" s="10">
        <v>114393.34</v>
      </c>
      <c r="BH50" s="10">
        <v>128379.34</v>
      </c>
      <c r="BI50" s="10">
        <v>123115.96</v>
      </c>
      <c r="BJ50" s="10">
        <v>61156.21</v>
      </c>
      <c r="BK50" s="10">
        <v>1034.0500000000002</v>
      </c>
      <c r="BL50" s="10">
        <v>98676.7</v>
      </c>
      <c r="BM50" s="10">
        <v>125017.98999999999</v>
      </c>
      <c r="BN50" s="10">
        <v>1255668.3299999998</v>
      </c>
    </row>
    <row r="51" spans="1:66" x14ac:dyDescent="0.25">
      <c r="A51" s="9" t="s">
        <v>37</v>
      </c>
      <c r="B51" s="10">
        <v>118308.76000000001</v>
      </c>
      <c r="C51" s="10">
        <v>108770.30000000002</v>
      </c>
      <c r="D51" s="10">
        <v>79295.320000000007</v>
      </c>
      <c r="E51" s="10"/>
      <c r="F51" s="10">
        <v>10878.55</v>
      </c>
      <c r="G51" s="10"/>
      <c r="H51" s="10">
        <v>19086.919999999998</v>
      </c>
      <c r="I51" s="10">
        <v>141273.29</v>
      </c>
      <c r="J51" s="10">
        <v>168717.57</v>
      </c>
      <c r="K51" s="10">
        <v>194096.13</v>
      </c>
      <c r="L51" s="10">
        <v>171135.96</v>
      </c>
      <c r="M51" s="10">
        <v>134386.5</v>
      </c>
      <c r="N51" s="10">
        <v>1145949.2999999998</v>
      </c>
      <c r="O51" s="10">
        <v>134040.32000000001</v>
      </c>
      <c r="P51" s="10">
        <v>80700.12999999999</v>
      </c>
      <c r="Q51" s="10"/>
      <c r="R51" s="10">
        <v>70585.23</v>
      </c>
      <c r="S51" s="10">
        <v>120378.28</v>
      </c>
      <c r="T51" s="10">
        <v>100709.82999999999</v>
      </c>
      <c r="U51" s="10">
        <v>160600.29</v>
      </c>
      <c r="V51" s="10">
        <v>141382.63</v>
      </c>
      <c r="W51" s="10">
        <v>164021.85999999999</v>
      </c>
      <c r="X51" s="10">
        <v>172583.88999999998</v>
      </c>
      <c r="Y51" s="10">
        <v>52252.17</v>
      </c>
      <c r="Z51" s="10">
        <v>102922.79000000001</v>
      </c>
      <c r="AA51" s="10">
        <v>1300177.42</v>
      </c>
      <c r="AB51" s="10">
        <v>151647.89000000001</v>
      </c>
      <c r="AC51" s="10">
        <v>108789.12</v>
      </c>
      <c r="AD51" s="10"/>
      <c r="AE51" s="10"/>
      <c r="AF51" s="10">
        <v>25606.92</v>
      </c>
      <c r="AG51" s="10">
        <v>124610.59000000001</v>
      </c>
      <c r="AH51" s="10">
        <v>154740.57</v>
      </c>
      <c r="AI51" s="10">
        <v>156129.52000000002</v>
      </c>
      <c r="AJ51" s="10">
        <v>135907</v>
      </c>
      <c r="AK51" s="10">
        <v>132690.4</v>
      </c>
      <c r="AL51" s="10">
        <v>132314.98000000001</v>
      </c>
      <c r="AM51" s="10">
        <v>120002.93</v>
      </c>
      <c r="AN51" s="10">
        <v>1242439.9200000002</v>
      </c>
      <c r="AO51" s="10">
        <v>134713.50999999998</v>
      </c>
      <c r="AP51" s="10">
        <v>126548.38</v>
      </c>
      <c r="AQ51" s="10">
        <v>75810.59</v>
      </c>
      <c r="AR51" s="10"/>
      <c r="AS51" s="10">
        <v>48290.710000000006</v>
      </c>
      <c r="AT51" s="10">
        <v>146833.18</v>
      </c>
      <c r="AU51" s="10">
        <v>128926.90999999999</v>
      </c>
      <c r="AV51" s="10">
        <v>31154.530000000002</v>
      </c>
      <c r="AW51" s="10">
        <v>179805.54</v>
      </c>
      <c r="AX51" s="10">
        <v>77538.63</v>
      </c>
      <c r="AY51" s="10">
        <v>104157.85999999999</v>
      </c>
      <c r="AZ51" s="10">
        <v>105337.79000000001</v>
      </c>
      <c r="BA51" s="10">
        <v>1159117.6300000001</v>
      </c>
      <c r="BB51" s="10">
        <v>94146.58</v>
      </c>
      <c r="BC51" s="10">
        <v>79111.19</v>
      </c>
      <c r="BD51" s="10">
        <v>108622.76999999999</v>
      </c>
      <c r="BE51" s="10">
        <v>99052.92</v>
      </c>
      <c r="BF51" s="10">
        <v>119680.1</v>
      </c>
      <c r="BG51" s="10">
        <v>98806.47</v>
      </c>
      <c r="BH51" s="10">
        <v>94362.340000000011</v>
      </c>
      <c r="BI51" s="10">
        <v>122696.98000000001</v>
      </c>
      <c r="BJ51" s="10">
        <v>58260.67</v>
      </c>
      <c r="BK51" s="10">
        <v>884.68</v>
      </c>
      <c r="BL51" s="10">
        <v>106703.18</v>
      </c>
      <c r="BM51" s="10">
        <v>117823.98000000001</v>
      </c>
      <c r="BN51" s="10">
        <v>1100151.8600000001</v>
      </c>
    </row>
    <row r="52" spans="1:66" x14ac:dyDescent="0.25">
      <c r="A52" s="7" t="s">
        <v>74</v>
      </c>
      <c r="B52" s="10">
        <v>2994558.5200000005</v>
      </c>
      <c r="C52" s="10">
        <v>3980233.48</v>
      </c>
      <c r="D52" s="10">
        <v>2926236.7</v>
      </c>
      <c r="E52" s="10">
        <v>2600983.3500000006</v>
      </c>
      <c r="F52" s="10">
        <v>3002699.4499999993</v>
      </c>
      <c r="G52" s="10">
        <v>3629084.44</v>
      </c>
      <c r="H52" s="10">
        <v>4172853.8299999996</v>
      </c>
      <c r="I52" s="10">
        <v>4640054.9200000009</v>
      </c>
      <c r="J52" s="10">
        <v>4175656.44</v>
      </c>
      <c r="K52" s="10">
        <v>3282812.02</v>
      </c>
      <c r="L52" s="10">
        <v>3374994.7700000005</v>
      </c>
      <c r="M52" s="10">
        <v>3632212.3899999997</v>
      </c>
      <c r="N52" s="10">
        <v>42412380.309999987</v>
      </c>
      <c r="O52" s="10">
        <v>3492346.23</v>
      </c>
      <c r="P52" s="10">
        <v>3370716.2700000005</v>
      </c>
      <c r="Q52" s="10">
        <v>2976216.87</v>
      </c>
      <c r="R52" s="10">
        <v>2640472.6400000006</v>
      </c>
      <c r="S52" s="10">
        <v>3424544.61</v>
      </c>
      <c r="T52" s="10">
        <v>3614280.649999999</v>
      </c>
      <c r="U52" s="10">
        <v>3763318.21</v>
      </c>
      <c r="V52" s="10">
        <v>3539885</v>
      </c>
      <c r="W52" s="10">
        <v>2997275.9</v>
      </c>
      <c r="X52" s="10">
        <v>3036378.02</v>
      </c>
      <c r="Y52" s="10">
        <v>3426625.15</v>
      </c>
      <c r="Z52" s="10">
        <v>3087462.2199999997</v>
      </c>
      <c r="AA52" s="10">
        <v>39369521.770000003</v>
      </c>
      <c r="AB52" s="10">
        <v>3816778.8799999994</v>
      </c>
      <c r="AC52" s="10">
        <v>2750137.1100000003</v>
      </c>
      <c r="AD52" s="10">
        <v>2210228.4899999998</v>
      </c>
      <c r="AE52" s="10">
        <v>2240765.9700000002</v>
      </c>
      <c r="AF52" s="10">
        <v>2799856.7300000004</v>
      </c>
      <c r="AG52" s="10">
        <v>3118562.3</v>
      </c>
      <c r="AH52" s="10">
        <v>3411181.1399999997</v>
      </c>
      <c r="AI52" s="10">
        <v>3426034.9799999995</v>
      </c>
      <c r="AJ52" s="10">
        <v>2725777.8800000004</v>
      </c>
      <c r="AK52" s="10">
        <v>2705219.6199999996</v>
      </c>
      <c r="AL52" s="10">
        <v>2572113.16</v>
      </c>
      <c r="AM52" s="10">
        <v>2753960.37</v>
      </c>
      <c r="AN52" s="10">
        <v>34530616.629999995</v>
      </c>
      <c r="AO52" s="10">
        <v>3108698.3699999996</v>
      </c>
      <c r="AP52" s="10">
        <v>2897868.3699999996</v>
      </c>
      <c r="AQ52" s="10">
        <v>2497707.86</v>
      </c>
      <c r="AR52" s="10">
        <v>2218781.7799999998</v>
      </c>
      <c r="AS52" s="10">
        <v>3138209.74</v>
      </c>
      <c r="AT52" s="10">
        <v>2825026.02</v>
      </c>
      <c r="AU52" s="10">
        <v>3410015.05</v>
      </c>
      <c r="AV52" s="10">
        <v>3228378.37</v>
      </c>
      <c r="AW52" s="10">
        <v>2929483.02</v>
      </c>
      <c r="AX52" s="10">
        <v>1871865.0699999998</v>
      </c>
      <c r="AY52" s="10">
        <v>2355906.8199999998</v>
      </c>
      <c r="AZ52" s="10">
        <v>2833669.8200000003</v>
      </c>
      <c r="BA52" s="10">
        <v>33315610.289999999</v>
      </c>
      <c r="BB52" s="10">
        <v>2657545.67</v>
      </c>
      <c r="BC52" s="10">
        <v>2781961.2600000002</v>
      </c>
      <c r="BD52" s="10">
        <v>2596505.7699999996</v>
      </c>
      <c r="BE52" s="10">
        <v>2438637.8799999994</v>
      </c>
      <c r="BF52" s="10">
        <v>2328396.15</v>
      </c>
      <c r="BG52" s="10">
        <v>2871072.7600000002</v>
      </c>
      <c r="BH52" s="10">
        <v>3343053.1599999997</v>
      </c>
      <c r="BI52" s="10">
        <v>3261425.5800000005</v>
      </c>
      <c r="BJ52" s="10">
        <v>2762716.0300000003</v>
      </c>
      <c r="BK52" s="10">
        <v>2267346.3800000004</v>
      </c>
      <c r="BL52" s="10">
        <v>2816724.0400000005</v>
      </c>
      <c r="BM52" s="10">
        <v>3211879.0900000003</v>
      </c>
      <c r="BN52" s="10">
        <v>33337263.769999996</v>
      </c>
    </row>
  </sheetData>
  <pageMargins left="0.7" right="0.7" top="0.75" bottom="0.75" header="0.3" footer="0.3"/>
  <pageSetup scale="61" fitToWidth="6" orientation="landscape" horizontalDpi="90" verticalDpi="90" r:id="rId2"/>
  <headerFooter>
    <oddFooter>&amp;R&amp;"Times New Roman,Bold"&amp;12Case No. 2020-00349
Attachment to Response to PSC-6 Question No. 17
&amp;P of &amp;N
Bellar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E8E5-8B7C-4102-8713-2D2B92488B41}">
  <sheetPr>
    <pageSetUpPr fitToPage="1"/>
  </sheetPr>
  <dimension ref="A1:BN45"/>
  <sheetViews>
    <sheetView workbookViewId="0"/>
  </sheetViews>
  <sheetFormatPr defaultRowHeight="15" x14ac:dyDescent="0.25"/>
  <cols>
    <col min="1" max="1" width="41" bestFit="1" customWidth="1"/>
    <col min="2" max="2" width="16.28515625" bestFit="1" customWidth="1"/>
    <col min="3" max="13" width="10.5703125" bestFit="1" customWidth="1"/>
    <col min="14" max="14" width="11.5703125" bestFit="1" customWidth="1"/>
    <col min="15" max="26" width="10.5703125" bestFit="1" customWidth="1"/>
    <col min="27" max="27" width="11.5703125" bestFit="1" customWidth="1"/>
    <col min="28" max="39" width="10.5703125" bestFit="1" customWidth="1"/>
    <col min="40" max="40" width="11.5703125" bestFit="1" customWidth="1"/>
    <col min="41" max="52" width="10.5703125" bestFit="1" customWidth="1"/>
    <col min="53" max="53" width="11.5703125" bestFit="1" customWidth="1"/>
    <col min="54" max="65" width="10.5703125" bestFit="1" customWidth="1"/>
    <col min="66" max="66" width="11.5703125" bestFit="1" customWidth="1"/>
    <col min="67" max="67" width="12.5703125" bestFit="1" customWidth="1"/>
  </cols>
  <sheetData>
    <row r="1" spans="1:66" x14ac:dyDescent="0.25">
      <c r="A1" t="s">
        <v>120</v>
      </c>
    </row>
    <row r="2" spans="1:66" x14ac:dyDescent="0.25">
      <c r="A2" s="6" t="s">
        <v>101</v>
      </c>
      <c r="B2" t="s">
        <v>102</v>
      </c>
    </row>
    <row r="4" spans="1:66" x14ac:dyDescent="0.25">
      <c r="A4" s="6" t="s">
        <v>98</v>
      </c>
      <c r="B4" s="6" t="s">
        <v>75</v>
      </c>
    </row>
    <row r="5" spans="1:66" x14ac:dyDescent="0.25">
      <c r="B5" t="s">
        <v>76</v>
      </c>
      <c r="N5" t="s">
        <v>81</v>
      </c>
      <c r="O5" t="s">
        <v>77</v>
      </c>
      <c r="AA5" t="s">
        <v>82</v>
      </c>
      <c r="AB5" t="s">
        <v>78</v>
      </c>
      <c r="AN5" t="s">
        <v>83</v>
      </c>
      <c r="AO5" t="s">
        <v>79</v>
      </c>
      <c r="BA5" t="s">
        <v>84</v>
      </c>
      <c r="BB5" t="s">
        <v>80</v>
      </c>
      <c r="BN5" t="s">
        <v>85</v>
      </c>
    </row>
    <row r="6" spans="1:66" x14ac:dyDescent="0.25">
      <c r="A6" s="6" t="s">
        <v>73</v>
      </c>
      <c r="B6" t="s">
        <v>86</v>
      </c>
      <c r="C6" t="s">
        <v>87</v>
      </c>
      <c r="D6" t="s">
        <v>88</v>
      </c>
      <c r="E6" t="s">
        <v>89</v>
      </c>
      <c r="F6" t="s">
        <v>90</v>
      </c>
      <c r="G6" t="s">
        <v>91</v>
      </c>
      <c r="H6" t="s">
        <v>92</v>
      </c>
      <c r="I6" t="s">
        <v>93</v>
      </c>
      <c r="J6" t="s">
        <v>94</v>
      </c>
      <c r="K6" t="s">
        <v>95</v>
      </c>
      <c r="L6" t="s">
        <v>96</v>
      </c>
      <c r="M6" t="s">
        <v>97</v>
      </c>
      <c r="O6" t="s">
        <v>86</v>
      </c>
      <c r="P6" t="s">
        <v>87</v>
      </c>
      <c r="Q6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93</v>
      </c>
      <c r="W6" t="s">
        <v>94</v>
      </c>
      <c r="X6" t="s">
        <v>95</v>
      </c>
      <c r="Y6" t="s">
        <v>96</v>
      </c>
      <c r="Z6" t="s">
        <v>97</v>
      </c>
      <c r="AB6" t="s">
        <v>86</v>
      </c>
      <c r="AC6" t="s">
        <v>87</v>
      </c>
      <c r="AD6" t="s">
        <v>88</v>
      </c>
      <c r="AE6" t="s">
        <v>89</v>
      </c>
      <c r="AF6" t="s">
        <v>90</v>
      </c>
      <c r="AG6" t="s">
        <v>91</v>
      </c>
      <c r="AH6" t="s">
        <v>92</v>
      </c>
      <c r="AI6" t="s">
        <v>93</v>
      </c>
      <c r="AJ6" t="s">
        <v>94</v>
      </c>
      <c r="AK6" t="s">
        <v>95</v>
      </c>
      <c r="AL6" t="s">
        <v>96</v>
      </c>
      <c r="AM6" t="s">
        <v>97</v>
      </c>
      <c r="AO6" t="s">
        <v>86</v>
      </c>
      <c r="AP6" t="s">
        <v>87</v>
      </c>
      <c r="AQ6" t="s">
        <v>88</v>
      </c>
      <c r="AR6" t="s">
        <v>89</v>
      </c>
      <c r="AS6" t="s">
        <v>90</v>
      </c>
      <c r="AT6" t="s">
        <v>91</v>
      </c>
      <c r="AU6" t="s">
        <v>92</v>
      </c>
      <c r="AV6" t="s">
        <v>93</v>
      </c>
      <c r="AW6" t="s">
        <v>94</v>
      </c>
      <c r="AX6" t="s">
        <v>95</v>
      </c>
      <c r="AY6" t="s">
        <v>96</v>
      </c>
      <c r="AZ6" t="s">
        <v>97</v>
      </c>
      <c r="BB6" t="s">
        <v>86</v>
      </c>
      <c r="BC6" t="s">
        <v>87</v>
      </c>
      <c r="BD6" t="s">
        <v>88</v>
      </c>
      <c r="BE6" t="s">
        <v>89</v>
      </c>
      <c r="BF6" t="s">
        <v>90</v>
      </c>
      <c r="BG6" t="s">
        <v>91</v>
      </c>
      <c r="BH6" t="s">
        <v>92</v>
      </c>
      <c r="BI6" t="s">
        <v>93</v>
      </c>
      <c r="BJ6" t="s">
        <v>94</v>
      </c>
      <c r="BK6" t="s">
        <v>95</v>
      </c>
      <c r="BL6" t="s">
        <v>96</v>
      </c>
      <c r="BM6" t="s">
        <v>97</v>
      </c>
    </row>
    <row r="7" spans="1:66" x14ac:dyDescent="0.25">
      <c r="A7" s="7" t="s">
        <v>12</v>
      </c>
      <c r="B7" s="10">
        <v>623300.02999999991</v>
      </c>
      <c r="C7" s="10">
        <v>575402.25</v>
      </c>
      <c r="D7" s="10">
        <v>509023.08</v>
      </c>
      <c r="E7" s="10">
        <v>823706.94000000018</v>
      </c>
      <c r="F7" s="10">
        <v>413086.37999999995</v>
      </c>
      <c r="G7" s="10">
        <v>470010.01999999996</v>
      </c>
      <c r="H7" s="10">
        <v>638167.91</v>
      </c>
      <c r="I7" s="10">
        <v>669426.30000000016</v>
      </c>
      <c r="J7" s="10">
        <v>835323.87</v>
      </c>
      <c r="K7" s="10">
        <v>613199.76</v>
      </c>
      <c r="L7" s="10">
        <v>503040.80999999994</v>
      </c>
      <c r="M7" s="10">
        <v>596748.18999999994</v>
      </c>
      <c r="N7" s="10">
        <v>7270435.5399999982</v>
      </c>
      <c r="O7" s="10">
        <v>636147.94000000006</v>
      </c>
      <c r="P7" s="10">
        <v>602627.18999999994</v>
      </c>
      <c r="Q7" s="10">
        <v>571750.92999999993</v>
      </c>
      <c r="R7" s="10">
        <v>471395.8600000001</v>
      </c>
      <c r="S7" s="10">
        <v>647369.68000000005</v>
      </c>
      <c r="T7" s="10">
        <v>612167.42000000004</v>
      </c>
      <c r="U7" s="10">
        <v>652739.71000000008</v>
      </c>
      <c r="V7" s="10">
        <v>604944.02</v>
      </c>
      <c r="W7" s="10">
        <v>525491.74</v>
      </c>
      <c r="X7" s="10">
        <v>541921.14</v>
      </c>
      <c r="Y7" s="10">
        <v>439606.14</v>
      </c>
      <c r="Z7" s="10">
        <v>538435.86</v>
      </c>
      <c r="AA7" s="10">
        <v>6844597.6299999999</v>
      </c>
      <c r="AB7" s="10">
        <v>764513.88</v>
      </c>
      <c r="AC7" s="10">
        <v>515267.26999999996</v>
      </c>
      <c r="AD7" s="10">
        <v>530547.80000000005</v>
      </c>
      <c r="AE7" s="10">
        <v>390904.42000000004</v>
      </c>
      <c r="AF7" s="10">
        <v>525141.4800000001</v>
      </c>
      <c r="AG7" s="10">
        <v>648959.13</v>
      </c>
      <c r="AH7" s="10">
        <v>633928.88</v>
      </c>
      <c r="AI7" s="10">
        <v>700362.65</v>
      </c>
      <c r="AJ7" s="10">
        <v>635081.24000000011</v>
      </c>
      <c r="AK7" s="10">
        <v>564327.74000000011</v>
      </c>
      <c r="AL7" s="10">
        <v>535525.64</v>
      </c>
      <c r="AM7" s="10">
        <v>647094.62</v>
      </c>
      <c r="AN7" s="10">
        <v>7091654.7499999991</v>
      </c>
      <c r="AO7" s="10">
        <v>716991.58</v>
      </c>
      <c r="AP7" s="10">
        <v>661422.94999999995</v>
      </c>
      <c r="AQ7" s="10">
        <v>632244.24</v>
      </c>
      <c r="AR7" s="10">
        <v>566602.80000000005</v>
      </c>
      <c r="AS7" s="10">
        <v>703941.21</v>
      </c>
      <c r="AT7" s="10">
        <v>660069.64999999991</v>
      </c>
      <c r="AU7" s="10">
        <v>737718.33</v>
      </c>
      <c r="AV7" s="10">
        <v>760549.3899999999</v>
      </c>
      <c r="AW7" s="10">
        <v>743909.83000000007</v>
      </c>
      <c r="AX7" s="10">
        <v>554769.8899999999</v>
      </c>
      <c r="AY7" s="10">
        <v>505636.21</v>
      </c>
      <c r="AZ7" s="10">
        <v>712460.83000000007</v>
      </c>
      <c r="BA7" s="10">
        <v>7956316.9099999983</v>
      </c>
      <c r="BB7" s="10">
        <v>683002.85999999987</v>
      </c>
      <c r="BC7" s="10">
        <v>776260.33999999985</v>
      </c>
      <c r="BD7" s="10">
        <v>813052.26000000013</v>
      </c>
      <c r="BE7" s="10">
        <v>588765.66</v>
      </c>
      <c r="BF7" s="10">
        <v>484325.76999999996</v>
      </c>
      <c r="BG7" s="10">
        <v>600962.03</v>
      </c>
      <c r="BH7" s="10">
        <v>787928.69</v>
      </c>
      <c r="BI7" s="10">
        <v>745907.26</v>
      </c>
      <c r="BJ7" s="10">
        <v>546476.34</v>
      </c>
      <c r="BK7" s="10">
        <v>566077.85</v>
      </c>
      <c r="BL7" s="10">
        <v>458478.67</v>
      </c>
      <c r="BM7" s="10">
        <v>679621.28</v>
      </c>
      <c r="BN7" s="10">
        <v>7730859.0100000007</v>
      </c>
    </row>
    <row r="8" spans="1:66" x14ac:dyDescent="0.25">
      <c r="A8" s="8" t="s">
        <v>19</v>
      </c>
      <c r="B8" s="10">
        <v>409332.33999999997</v>
      </c>
      <c r="C8" s="10">
        <v>369849.55</v>
      </c>
      <c r="D8" s="10">
        <v>331266.54000000004</v>
      </c>
      <c r="E8" s="10">
        <v>696845.63000000012</v>
      </c>
      <c r="F8" s="10">
        <v>266631.07999999996</v>
      </c>
      <c r="G8" s="10">
        <v>341312.83999999997</v>
      </c>
      <c r="H8" s="10">
        <v>468182.76</v>
      </c>
      <c r="I8" s="10">
        <v>459150.51</v>
      </c>
      <c r="J8" s="10">
        <v>621974.28</v>
      </c>
      <c r="K8" s="10">
        <v>432549.97</v>
      </c>
      <c r="L8" s="10">
        <v>267691.44999999995</v>
      </c>
      <c r="M8" s="10">
        <v>377730.20999999996</v>
      </c>
      <c r="N8" s="10">
        <v>5042517.1599999983</v>
      </c>
      <c r="O8" s="10">
        <v>438481.9</v>
      </c>
      <c r="P8" s="10">
        <v>437026.79</v>
      </c>
      <c r="Q8" s="10">
        <v>437601.93</v>
      </c>
      <c r="R8" s="10">
        <v>321114.95</v>
      </c>
      <c r="S8" s="10">
        <v>437203.75</v>
      </c>
      <c r="T8" s="10">
        <v>441739.76</v>
      </c>
      <c r="U8" s="10">
        <v>438795.35</v>
      </c>
      <c r="V8" s="10">
        <v>424675.63</v>
      </c>
      <c r="W8" s="10">
        <v>365371.43000000005</v>
      </c>
      <c r="X8" s="10">
        <v>443205.94999999995</v>
      </c>
      <c r="Y8" s="10">
        <v>338641.51</v>
      </c>
      <c r="Z8" s="10">
        <v>384344.46</v>
      </c>
      <c r="AA8" s="10">
        <v>4908203.4099999992</v>
      </c>
      <c r="AB8" s="10">
        <v>581627.29</v>
      </c>
      <c r="AC8" s="10">
        <v>377632.63</v>
      </c>
      <c r="AD8" s="10">
        <v>437638.79000000004</v>
      </c>
      <c r="AE8" s="10">
        <v>286240.89</v>
      </c>
      <c r="AF8" s="10">
        <v>423382.57</v>
      </c>
      <c r="AG8" s="10">
        <v>456760.39</v>
      </c>
      <c r="AH8" s="10">
        <v>431967.88</v>
      </c>
      <c r="AI8" s="10">
        <v>481561.43000000005</v>
      </c>
      <c r="AJ8" s="10">
        <v>396410.05000000005</v>
      </c>
      <c r="AK8" s="10">
        <v>322895.93</v>
      </c>
      <c r="AL8" s="10">
        <v>343801.95999999996</v>
      </c>
      <c r="AM8" s="10">
        <v>416757.67000000004</v>
      </c>
      <c r="AN8" s="10">
        <v>4956677.4799999995</v>
      </c>
      <c r="AO8" s="10">
        <v>489366.22</v>
      </c>
      <c r="AP8" s="10">
        <v>440101.25</v>
      </c>
      <c r="AQ8" s="10">
        <v>454129.76</v>
      </c>
      <c r="AR8" s="10">
        <v>396306.43</v>
      </c>
      <c r="AS8" s="10">
        <v>489578.19999999995</v>
      </c>
      <c r="AT8" s="10">
        <v>473279.83</v>
      </c>
      <c r="AU8" s="10">
        <v>511185.51999999996</v>
      </c>
      <c r="AV8" s="10">
        <v>505641.66</v>
      </c>
      <c r="AW8" s="10">
        <v>496726.34000000008</v>
      </c>
      <c r="AX8" s="10">
        <v>432534.48</v>
      </c>
      <c r="AY8" s="10">
        <v>371543.68</v>
      </c>
      <c r="AZ8" s="10">
        <v>451837.69000000006</v>
      </c>
      <c r="BA8" s="10">
        <v>5512231.0599999987</v>
      </c>
      <c r="BB8" s="10">
        <v>425852.6</v>
      </c>
      <c r="BC8" s="10">
        <v>559786.9</v>
      </c>
      <c r="BD8" s="10">
        <v>557996.15</v>
      </c>
      <c r="BE8" s="10">
        <v>340628.07</v>
      </c>
      <c r="BF8" s="10">
        <v>297388.14</v>
      </c>
      <c r="BG8" s="10">
        <v>356581.92000000004</v>
      </c>
      <c r="BH8" s="10">
        <v>519772.66</v>
      </c>
      <c r="BI8" s="10">
        <v>477464.11000000004</v>
      </c>
      <c r="BJ8" s="10">
        <v>349656.73</v>
      </c>
      <c r="BK8" s="10">
        <v>367515.11</v>
      </c>
      <c r="BL8" s="10">
        <v>237365.79</v>
      </c>
      <c r="BM8" s="10">
        <v>432625.44000000006</v>
      </c>
      <c r="BN8" s="10">
        <v>4922633.62</v>
      </c>
    </row>
    <row r="9" spans="1:66" x14ac:dyDescent="0.25">
      <c r="A9" s="9" t="s">
        <v>35</v>
      </c>
      <c r="B9" s="10"/>
      <c r="C9" s="10">
        <v>0</v>
      </c>
      <c r="D9" s="10">
        <v>0</v>
      </c>
      <c r="E9" s="10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-302.39999999999964</v>
      </c>
      <c r="V9" s="10"/>
      <c r="W9" s="10"/>
      <c r="X9" s="10"/>
      <c r="Y9" s="10"/>
      <c r="Z9" s="10">
        <v>0</v>
      </c>
      <c r="AA9" s="10">
        <v>-302.39999999999964</v>
      </c>
      <c r="AB9" s="10">
        <v>0</v>
      </c>
      <c r="AC9" s="10">
        <v>0</v>
      </c>
      <c r="AD9" s="10">
        <v>0</v>
      </c>
      <c r="AE9" s="10">
        <v>0</v>
      </c>
      <c r="AF9" s="10"/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/>
      <c r="BC9" s="10"/>
      <c r="BD9" s="10">
        <v>0</v>
      </c>
      <c r="BE9" s="10">
        <v>0</v>
      </c>
      <c r="BF9" s="10"/>
      <c r="BG9" s="10">
        <v>0</v>
      </c>
      <c r="BH9" s="10"/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66" x14ac:dyDescent="0.25">
      <c r="A10" s="9" t="s">
        <v>39</v>
      </c>
      <c r="B10" s="10"/>
      <c r="C10" s="10"/>
      <c r="D10" s="10">
        <v>0</v>
      </c>
      <c r="E10" s="10">
        <v>393355.10000000003</v>
      </c>
      <c r="F10" s="10">
        <v>0</v>
      </c>
      <c r="G10" s="10"/>
      <c r="H10" s="10"/>
      <c r="I10" s="10"/>
      <c r="J10" s="10"/>
      <c r="K10" s="10"/>
      <c r="L10" s="10"/>
      <c r="M10" s="10"/>
      <c r="N10" s="10">
        <v>393355.10000000003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x14ac:dyDescent="0.25">
      <c r="A11" s="9" t="s">
        <v>33</v>
      </c>
      <c r="B11" s="10">
        <v>129523.74</v>
      </c>
      <c r="C11" s="10">
        <v>118571.28</v>
      </c>
      <c r="D11" s="10">
        <v>110547.69</v>
      </c>
      <c r="E11" s="10">
        <v>68481.09</v>
      </c>
      <c r="F11" s="10">
        <v>76499.899999999994</v>
      </c>
      <c r="G11" s="10">
        <v>121194.79000000001</v>
      </c>
      <c r="H11" s="10">
        <v>151350.28999999998</v>
      </c>
      <c r="I11" s="10">
        <v>159244.88</v>
      </c>
      <c r="J11" s="10">
        <v>116025.29</v>
      </c>
      <c r="K11" s="10">
        <v>56592.42</v>
      </c>
      <c r="L11" s="10">
        <v>48885.94</v>
      </c>
      <c r="M11" s="10">
        <v>88316.37</v>
      </c>
      <c r="N11" s="10">
        <v>1245233.6799999997</v>
      </c>
      <c r="O11" s="10">
        <v>99894.760000000009</v>
      </c>
      <c r="P11" s="10">
        <v>141977.06</v>
      </c>
      <c r="Q11" s="10">
        <v>141060.88</v>
      </c>
      <c r="R11" s="10">
        <v>107900.68</v>
      </c>
      <c r="S11" s="10">
        <v>136632.31</v>
      </c>
      <c r="T11" s="10">
        <v>118857.79000000001</v>
      </c>
      <c r="U11" s="10">
        <v>117081.9</v>
      </c>
      <c r="V11" s="10">
        <v>134156.46</v>
      </c>
      <c r="W11" s="10">
        <v>87843.89</v>
      </c>
      <c r="X11" s="10">
        <v>110221.66</v>
      </c>
      <c r="Y11" s="10">
        <v>97134.67</v>
      </c>
      <c r="Z11" s="10">
        <v>104217.92</v>
      </c>
      <c r="AA11" s="10">
        <v>1396979.9799999997</v>
      </c>
      <c r="AB11" s="10">
        <v>169461.59000000003</v>
      </c>
      <c r="AC11" s="10">
        <v>94356.920000000013</v>
      </c>
      <c r="AD11" s="10">
        <v>125453.42000000001</v>
      </c>
      <c r="AE11" s="10">
        <v>84302.93</v>
      </c>
      <c r="AF11" s="10">
        <v>113608.92</v>
      </c>
      <c r="AG11" s="10">
        <v>103407.72</v>
      </c>
      <c r="AH11" s="10">
        <v>127536.42000000001</v>
      </c>
      <c r="AI11" s="10">
        <v>151281.89000000001</v>
      </c>
      <c r="AJ11" s="10">
        <v>79230.51999999999</v>
      </c>
      <c r="AK11" s="10">
        <v>99843.59</v>
      </c>
      <c r="AL11" s="10">
        <v>93903.94</v>
      </c>
      <c r="AM11" s="10">
        <v>119590.73000000001</v>
      </c>
      <c r="AN11" s="10">
        <v>1361978.59</v>
      </c>
      <c r="AO11" s="10">
        <v>130258.11</v>
      </c>
      <c r="AP11" s="10">
        <v>95998.22</v>
      </c>
      <c r="AQ11" s="10">
        <v>104671.48</v>
      </c>
      <c r="AR11" s="10">
        <v>121255.99</v>
      </c>
      <c r="AS11" s="10">
        <v>110396.04000000001</v>
      </c>
      <c r="AT11" s="10">
        <v>102206.89</v>
      </c>
      <c r="AU11" s="10">
        <v>117209.68</v>
      </c>
      <c r="AV11" s="10">
        <v>109920.7</v>
      </c>
      <c r="AW11" s="10">
        <v>109771.34</v>
      </c>
      <c r="AX11" s="10">
        <v>77241.850000000006</v>
      </c>
      <c r="AY11" s="10">
        <v>55046.67</v>
      </c>
      <c r="AZ11" s="10">
        <v>56640.17</v>
      </c>
      <c r="BA11" s="10">
        <v>1190617.1399999997</v>
      </c>
      <c r="BB11" s="10">
        <v>48389.55</v>
      </c>
      <c r="BC11" s="10">
        <v>102718.95999999999</v>
      </c>
      <c r="BD11" s="10">
        <v>101954.26000000001</v>
      </c>
      <c r="BE11" s="10">
        <v>47172.08</v>
      </c>
      <c r="BF11" s="10">
        <v>52988.5</v>
      </c>
      <c r="BG11" s="10">
        <v>56325.95</v>
      </c>
      <c r="BH11" s="10">
        <v>116545.29000000001</v>
      </c>
      <c r="BI11" s="10">
        <v>100401.5</v>
      </c>
      <c r="BJ11" s="10">
        <v>105308.33</v>
      </c>
      <c r="BK11" s="10">
        <v>84832.02</v>
      </c>
      <c r="BL11" s="10">
        <v>12899.85</v>
      </c>
      <c r="BM11" s="10">
        <v>52488.34</v>
      </c>
      <c r="BN11" s="10">
        <v>882024.63</v>
      </c>
    </row>
    <row r="12" spans="1:66" x14ac:dyDescent="0.25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>
        <v>37996.959999999999</v>
      </c>
      <c r="BA12" s="10">
        <v>37996.959999999999</v>
      </c>
      <c r="BB12" s="10"/>
      <c r="BC12" s="10">
        <v>5929.56</v>
      </c>
      <c r="BD12" s="10">
        <v>13719</v>
      </c>
      <c r="BE12" s="10">
        <v>35086.25</v>
      </c>
      <c r="BF12" s="10">
        <v>15087.4</v>
      </c>
      <c r="BG12" s="10">
        <v>26726.190000000002</v>
      </c>
      <c r="BH12" s="10">
        <v>33364.199999999997</v>
      </c>
      <c r="BI12" s="10">
        <v>25742.829999999998</v>
      </c>
      <c r="BJ12" s="10">
        <v>29432.21</v>
      </c>
      <c r="BK12" s="10">
        <v>23368.15</v>
      </c>
      <c r="BL12" s="10">
        <v>26646.050000000003</v>
      </c>
      <c r="BM12" s="10">
        <v>20126.010000000002</v>
      </c>
      <c r="BN12" s="10">
        <v>255227.84999999998</v>
      </c>
    </row>
    <row r="13" spans="1:66" x14ac:dyDescent="0.25">
      <c r="A13" s="9" t="s">
        <v>17</v>
      </c>
      <c r="B13" s="10">
        <v>279808.59999999998</v>
      </c>
      <c r="C13" s="10">
        <v>251278.27</v>
      </c>
      <c r="D13" s="10">
        <v>220718.85</v>
      </c>
      <c r="E13" s="10">
        <v>235009.44</v>
      </c>
      <c r="F13" s="10">
        <v>190131.18</v>
      </c>
      <c r="G13" s="10">
        <v>220118.05</v>
      </c>
      <c r="H13" s="10">
        <v>316832.47000000003</v>
      </c>
      <c r="I13" s="10">
        <v>299905.63</v>
      </c>
      <c r="J13" s="10">
        <v>505948.99</v>
      </c>
      <c r="K13" s="10">
        <v>375957.55</v>
      </c>
      <c r="L13" s="10">
        <v>218805.50999999998</v>
      </c>
      <c r="M13" s="10">
        <v>289413.83999999997</v>
      </c>
      <c r="N13" s="10">
        <v>3403928.379999999</v>
      </c>
      <c r="O13" s="10">
        <v>338587.14</v>
      </c>
      <c r="P13" s="10">
        <v>295049.73</v>
      </c>
      <c r="Q13" s="10">
        <v>296541.05</v>
      </c>
      <c r="R13" s="10">
        <v>213214.27000000002</v>
      </c>
      <c r="S13" s="10">
        <v>300571.44</v>
      </c>
      <c r="T13" s="10">
        <v>322881.96999999997</v>
      </c>
      <c r="U13" s="10">
        <v>322015.84999999998</v>
      </c>
      <c r="V13" s="10">
        <v>290519.17000000004</v>
      </c>
      <c r="W13" s="10">
        <v>277527.54000000004</v>
      </c>
      <c r="X13" s="10">
        <v>332984.28999999998</v>
      </c>
      <c r="Y13" s="10">
        <v>241506.84</v>
      </c>
      <c r="Z13" s="10">
        <v>280126.54000000004</v>
      </c>
      <c r="AA13" s="10">
        <v>3511525.8299999996</v>
      </c>
      <c r="AB13" s="10">
        <v>412165.7</v>
      </c>
      <c r="AC13" s="10">
        <v>283275.70999999996</v>
      </c>
      <c r="AD13" s="10">
        <v>312185.37</v>
      </c>
      <c r="AE13" s="10">
        <v>201937.96000000002</v>
      </c>
      <c r="AF13" s="10">
        <v>309773.65000000002</v>
      </c>
      <c r="AG13" s="10">
        <v>353352.67000000004</v>
      </c>
      <c r="AH13" s="10">
        <v>304431.45999999996</v>
      </c>
      <c r="AI13" s="10">
        <v>330279.54000000004</v>
      </c>
      <c r="AJ13" s="10">
        <v>317179.53000000003</v>
      </c>
      <c r="AK13" s="10">
        <v>223052.34</v>
      </c>
      <c r="AL13" s="10">
        <v>249898.01999999996</v>
      </c>
      <c r="AM13" s="10">
        <v>297166.94</v>
      </c>
      <c r="AN13" s="10">
        <v>3594698.8899999997</v>
      </c>
      <c r="AO13" s="10">
        <v>359108.11</v>
      </c>
      <c r="AP13" s="10">
        <v>344103.02999999997</v>
      </c>
      <c r="AQ13" s="10">
        <v>349458.28</v>
      </c>
      <c r="AR13" s="10">
        <v>275050.44</v>
      </c>
      <c r="AS13" s="10">
        <v>379182.16</v>
      </c>
      <c r="AT13" s="10">
        <v>371072.94</v>
      </c>
      <c r="AU13" s="10">
        <v>393975.83999999997</v>
      </c>
      <c r="AV13" s="10">
        <v>395720.95999999996</v>
      </c>
      <c r="AW13" s="10">
        <v>386955.00000000006</v>
      </c>
      <c r="AX13" s="10">
        <v>355292.63</v>
      </c>
      <c r="AY13" s="10">
        <v>316497.01</v>
      </c>
      <c r="AZ13" s="10">
        <v>357200.56000000006</v>
      </c>
      <c r="BA13" s="10">
        <v>4283616.959999999</v>
      </c>
      <c r="BB13" s="10">
        <v>377463.05</v>
      </c>
      <c r="BC13" s="10">
        <v>451138.38</v>
      </c>
      <c r="BD13" s="10">
        <v>442322.89</v>
      </c>
      <c r="BE13" s="10">
        <v>258369.74</v>
      </c>
      <c r="BF13" s="10">
        <v>229312.24</v>
      </c>
      <c r="BG13" s="10">
        <v>273529.78000000003</v>
      </c>
      <c r="BH13" s="10">
        <v>369863.17</v>
      </c>
      <c r="BI13" s="10">
        <v>351319.78</v>
      </c>
      <c r="BJ13" s="10">
        <v>214916.19</v>
      </c>
      <c r="BK13" s="10">
        <v>259314.94</v>
      </c>
      <c r="BL13" s="10">
        <v>197819.89</v>
      </c>
      <c r="BM13" s="10">
        <v>360011.09</v>
      </c>
      <c r="BN13" s="10">
        <v>3785381.14</v>
      </c>
    </row>
    <row r="14" spans="1:66" x14ac:dyDescent="0.25">
      <c r="A14" s="9" t="s">
        <v>37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66" x14ac:dyDescent="0.25">
      <c r="A15" s="8" t="s">
        <v>46</v>
      </c>
      <c r="B15" s="10">
        <v>213967.69</v>
      </c>
      <c r="C15" s="10">
        <v>205552.69999999998</v>
      </c>
      <c r="D15" s="10">
        <v>177756.53999999998</v>
      </c>
      <c r="E15" s="10">
        <v>126861.30999999998</v>
      </c>
      <c r="F15" s="10">
        <v>146455.30000000002</v>
      </c>
      <c r="G15" s="10">
        <v>128697.18000000001</v>
      </c>
      <c r="H15" s="10">
        <v>169985.15000000002</v>
      </c>
      <c r="I15" s="10">
        <v>210275.79</v>
      </c>
      <c r="J15" s="10">
        <v>213349.58999999997</v>
      </c>
      <c r="K15" s="10">
        <v>180649.79</v>
      </c>
      <c r="L15" s="10">
        <v>235349.36</v>
      </c>
      <c r="M15" s="10">
        <v>219017.97999999998</v>
      </c>
      <c r="N15" s="10">
        <v>2227918.38</v>
      </c>
      <c r="O15" s="10">
        <v>197666.03999999998</v>
      </c>
      <c r="P15" s="10">
        <v>165600.4</v>
      </c>
      <c r="Q15" s="10">
        <v>134149</v>
      </c>
      <c r="R15" s="10">
        <v>150280.91000000003</v>
      </c>
      <c r="S15" s="10">
        <v>210165.93</v>
      </c>
      <c r="T15" s="10">
        <v>170427.66</v>
      </c>
      <c r="U15" s="10">
        <v>213944.36</v>
      </c>
      <c r="V15" s="10">
        <v>180268.39</v>
      </c>
      <c r="W15" s="10">
        <v>160120.31</v>
      </c>
      <c r="X15" s="10">
        <v>98715.19</v>
      </c>
      <c r="Y15" s="10">
        <v>100964.63</v>
      </c>
      <c r="Z15" s="10">
        <v>154091.4</v>
      </c>
      <c r="AA15" s="10">
        <v>1936394.2200000002</v>
      </c>
      <c r="AB15" s="10">
        <v>182886.59000000003</v>
      </c>
      <c r="AC15" s="10">
        <v>137634.63999999998</v>
      </c>
      <c r="AD15" s="10">
        <v>92909.01</v>
      </c>
      <c r="AE15" s="10">
        <v>104663.53</v>
      </c>
      <c r="AF15" s="10">
        <v>101758.90999999999</v>
      </c>
      <c r="AG15" s="10">
        <v>192198.74000000005</v>
      </c>
      <c r="AH15" s="10">
        <v>201961</v>
      </c>
      <c r="AI15" s="10">
        <v>218801.22</v>
      </c>
      <c r="AJ15" s="10">
        <v>238671.19</v>
      </c>
      <c r="AK15" s="10">
        <v>241431.81000000003</v>
      </c>
      <c r="AL15" s="10">
        <v>191723.68</v>
      </c>
      <c r="AM15" s="10">
        <v>230336.94999999998</v>
      </c>
      <c r="AN15" s="10">
        <v>2134977.2699999996</v>
      </c>
      <c r="AO15" s="10">
        <v>227625.36000000002</v>
      </c>
      <c r="AP15" s="10">
        <v>221321.7</v>
      </c>
      <c r="AQ15" s="10">
        <v>178114.48</v>
      </c>
      <c r="AR15" s="10">
        <v>170296.37</v>
      </c>
      <c r="AS15" s="10">
        <v>214363.01000000004</v>
      </c>
      <c r="AT15" s="10">
        <v>186789.81999999998</v>
      </c>
      <c r="AU15" s="10">
        <v>226532.81</v>
      </c>
      <c r="AV15" s="10">
        <v>254907.72999999995</v>
      </c>
      <c r="AW15" s="10">
        <v>247183.49000000005</v>
      </c>
      <c r="AX15" s="10">
        <v>122235.41</v>
      </c>
      <c r="AY15" s="10">
        <v>134092.53</v>
      </c>
      <c r="AZ15" s="10">
        <v>260623.14</v>
      </c>
      <c r="BA15" s="10">
        <v>2444085.85</v>
      </c>
      <c r="BB15" s="10">
        <v>257150.26</v>
      </c>
      <c r="BC15" s="10">
        <v>216473.44</v>
      </c>
      <c r="BD15" s="10">
        <v>255056.10999999996</v>
      </c>
      <c r="BE15" s="10">
        <v>248137.59000000003</v>
      </c>
      <c r="BF15" s="10">
        <v>186937.63</v>
      </c>
      <c r="BG15" s="10">
        <v>244380.11</v>
      </c>
      <c r="BH15" s="10">
        <v>268156.03000000003</v>
      </c>
      <c r="BI15" s="10">
        <v>268443.15000000002</v>
      </c>
      <c r="BJ15" s="10">
        <v>196819.61</v>
      </c>
      <c r="BK15" s="10">
        <v>198562.74</v>
      </c>
      <c r="BL15" s="10">
        <v>221112.88</v>
      </c>
      <c r="BM15" s="10">
        <v>246995.84</v>
      </c>
      <c r="BN15" s="10">
        <v>2808225.39</v>
      </c>
    </row>
    <row r="16" spans="1:66" x14ac:dyDescent="0.25">
      <c r="A16" s="9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>
        <v>0</v>
      </c>
      <c r="M16" s="10"/>
      <c r="N16" s="10">
        <v>0</v>
      </c>
      <c r="O16" s="10"/>
      <c r="P16" s="10">
        <v>0</v>
      </c>
      <c r="Q16" s="10">
        <v>0</v>
      </c>
      <c r="R16" s="10">
        <v>0</v>
      </c>
      <c r="S16" s="10"/>
      <c r="T16" s="10"/>
      <c r="U16" s="10"/>
      <c r="V16" s="10"/>
      <c r="W16" s="10"/>
      <c r="X16" s="10"/>
      <c r="Y16" s="10"/>
      <c r="Z16" s="10"/>
      <c r="AA16" s="10"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x14ac:dyDescent="0.25">
      <c r="A17" s="9" t="s">
        <v>39</v>
      </c>
      <c r="B17" s="10">
        <v>16247.93</v>
      </c>
      <c r="C17" s="10">
        <v>23921.269999999997</v>
      </c>
      <c r="D17" s="10">
        <v>24323.040000000001</v>
      </c>
      <c r="E17" s="10">
        <v>0</v>
      </c>
      <c r="F17" s="10">
        <v>8075.11</v>
      </c>
      <c r="G17" s="10">
        <v>0</v>
      </c>
      <c r="H17" s="10">
        <v>8067.86</v>
      </c>
      <c r="I17" s="10">
        <v>16157.439999999999</v>
      </c>
      <c r="J17" s="10">
        <v>24156.54</v>
      </c>
      <c r="K17" s="10">
        <v>24223.5</v>
      </c>
      <c r="L17" s="10">
        <v>48542.92</v>
      </c>
      <c r="M17" s="10">
        <v>32235.27</v>
      </c>
      <c r="N17" s="10">
        <v>225950.87999999998</v>
      </c>
      <c r="O17" s="10">
        <v>23932.129999999997</v>
      </c>
      <c r="P17" s="10">
        <v>24308.559999999998</v>
      </c>
      <c r="Q17" s="10"/>
      <c r="R17" s="10">
        <v>24588.43</v>
      </c>
      <c r="S17" s="10">
        <v>24610.489999999998</v>
      </c>
      <c r="T17" s="10">
        <v>24180.34</v>
      </c>
      <c r="U17" s="10">
        <v>16433.949999999997</v>
      </c>
      <c r="V17" s="10">
        <v>16430.28</v>
      </c>
      <c r="W17" s="10">
        <v>24470.78</v>
      </c>
      <c r="X17" s="10">
        <v>32831.14</v>
      </c>
      <c r="Y17" s="10">
        <v>24643.58</v>
      </c>
      <c r="Z17" s="10">
        <v>16610.43</v>
      </c>
      <c r="AA17" s="10">
        <v>253040.11</v>
      </c>
      <c r="AB17" s="10">
        <v>25033.29</v>
      </c>
      <c r="AC17" s="10">
        <v>16632.490000000002</v>
      </c>
      <c r="AD17" s="10">
        <v>0</v>
      </c>
      <c r="AE17" s="10"/>
      <c r="AF17" s="10">
        <v>8618.08</v>
      </c>
      <c r="AG17" s="10">
        <v>17174.599999999999</v>
      </c>
      <c r="AH17" s="10">
        <v>25919.65</v>
      </c>
      <c r="AI17" s="10">
        <v>34614.67</v>
      </c>
      <c r="AJ17" s="10">
        <v>25958.120000000003</v>
      </c>
      <c r="AK17" s="10">
        <v>25942.729999999996</v>
      </c>
      <c r="AL17" s="10">
        <v>25950.43</v>
      </c>
      <c r="AM17" s="10">
        <v>25742.660000000003</v>
      </c>
      <c r="AN17" s="10">
        <v>231586.72</v>
      </c>
      <c r="AO17" s="10">
        <v>26000.440000000002</v>
      </c>
      <c r="AP17" s="10">
        <v>26000.440000000002</v>
      </c>
      <c r="AQ17" s="10">
        <v>17068.62</v>
      </c>
      <c r="AR17" s="10"/>
      <c r="AS17" s="10">
        <v>8259.5</v>
      </c>
      <c r="AT17" s="10">
        <v>17811.79</v>
      </c>
      <c r="AU17" s="10">
        <v>26766.549999999996</v>
      </c>
      <c r="AV17" s="10">
        <v>26778.43</v>
      </c>
      <c r="AW17" s="10">
        <v>17881.370000000003</v>
      </c>
      <c r="AX17" s="10">
        <v>17577.47</v>
      </c>
      <c r="AY17" s="10">
        <v>26853.739999999998</v>
      </c>
      <c r="AZ17" s="10">
        <v>26604.07</v>
      </c>
      <c r="BA17" s="10">
        <v>237602.41999999998</v>
      </c>
      <c r="BB17" s="10">
        <v>26790.339999999997</v>
      </c>
      <c r="BC17" s="10">
        <v>17778.32</v>
      </c>
      <c r="BD17" s="10">
        <v>26806.18</v>
      </c>
      <c r="BE17" s="10">
        <v>27033.799999999996</v>
      </c>
      <c r="BF17" s="10">
        <v>25745.410000000003</v>
      </c>
      <c r="BG17" s="10">
        <v>26517.77</v>
      </c>
      <c r="BH17" s="10">
        <v>26502.85</v>
      </c>
      <c r="BI17" s="10">
        <v>26091.670000000002</v>
      </c>
      <c r="BJ17" s="10">
        <v>17776.349999999999</v>
      </c>
      <c r="BK17" s="10"/>
      <c r="BL17" s="10">
        <v>17301.309999999998</v>
      </c>
      <c r="BM17" s="10">
        <v>26610.629999999997</v>
      </c>
      <c r="BN17" s="10">
        <v>264954.63</v>
      </c>
    </row>
    <row r="18" spans="1:66" x14ac:dyDescent="0.25">
      <c r="A18" s="9" t="s">
        <v>33</v>
      </c>
      <c r="B18" s="10">
        <v>55699.479999999996</v>
      </c>
      <c r="C18" s="10">
        <v>56661.569999999992</v>
      </c>
      <c r="D18" s="10">
        <v>44127.8</v>
      </c>
      <c r="E18" s="10">
        <v>31038.759999999995</v>
      </c>
      <c r="F18" s="10">
        <v>38776.230000000003</v>
      </c>
      <c r="G18" s="10">
        <v>51215.680000000008</v>
      </c>
      <c r="H18" s="10">
        <v>63126.91</v>
      </c>
      <c r="I18" s="10">
        <v>51198.850000000006</v>
      </c>
      <c r="J18" s="10">
        <v>54729.179999999986</v>
      </c>
      <c r="K18" s="10">
        <v>31541.960000000003</v>
      </c>
      <c r="L18" s="10">
        <v>45739.250000000007</v>
      </c>
      <c r="M18" s="10">
        <v>45549.46</v>
      </c>
      <c r="N18" s="10">
        <v>569405.13</v>
      </c>
      <c r="O18" s="10">
        <v>41326.980000000003</v>
      </c>
      <c r="P18" s="10">
        <v>32440.850000000002</v>
      </c>
      <c r="Q18" s="10">
        <v>45240.86</v>
      </c>
      <c r="R18" s="10">
        <v>36060.460000000006</v>
      </c>
      <c r="S18" s="10">
        <v>42166.69</v>
      </c>
      <c r="T18" s="10">
        <v>37145.660000000003</v>
      </c>
      <c r="U18" s="10">
        <v>45561.77</v>
      </c>
      <c r="V18" s="10">
        <v>41778.869999999995</v>
      </c>
      <c r="W18" s="10">
        <v>26848.720000000001</v>
      </c>
      <c r="X18" s="10">
        <v>7989.2800000000007</v>
      </c>
      <c r="Y18" s="10">
        <v>42387.94</v>
      </c>
      <c r="Z18" s="10">
        <v>35098.65</v>
      </c>
      <c r="AA18" s="10">
        <v>434046.73000000004</v>
      </c>
      <c r="AB18" s="10">
        <v>40130.19</v>
      </c>
      <c r="AC18" s="10">
        <v>36911.040000000001</v>
      </c>
      <c r="AD18" s="10">
        <v>25740.080000000002</v>
      </c>
      <c r="AE18" s="10">
        <v>23261</v>
      </c>
      <c r="AF18" s="10">
        <v>30340.37</v>
      </c>
      <c r="AG18" s="10">
        <v>42199.520000000004</v>
      </c>
      <c r="AH18" s="10">
        <v>42448.07</v>
      </c>
      <c r="AI18" s="10">
        <v>49832.570000000007</v>
      </c>
      <c r="AJ18" s="10">
        <v>44370.53</v>
      </c>
      <c r="AK18" s="10">
        <v>51114.09</v>
      </c>
      <c r="AL18" s="10">
        <v>41218.709999999992</v>
      </c>
      <c r="AM18" s="10">
        <v>55695.899999999994</v>
      </c>
      <c r="AN18" s="10">
        <v>483262.06999999995</v>
      </c>
      <c r="AO18" s="10">
        <v>44516.19</v>
      </c>
      <c r="AP18" s="10">
        <v>37444.720000000008</v>
      </c>
      <c r="AQ18" s="10">
        <v>29732.410000000007</v>
      </c>
      <c r="AR18" s="10">
        <v>48417.95</v>
      </c>
      <c r="AS18" s="10">
        <v>51566.54</v>
      </c>
      <c r="AT18" s="10">
        <v>24097.74</v>
      </c>
      <c r="AU18" s="10">
        <v>29737.260000000002</v>
      </c>
      <c r="AV18" s="10">
        <v>64402.869999999995</v>
      </c>
      <c r="AW18" s="10">
        <v>15897.01</v>
      </c>
      <c r="AX18" s="10">
        <v>20298.060000000005</v>
      </c>
      <c r="AY18" s="10">
        <v>19765.77</v>
      </c>
      <c r="AZ18" s="10">
        <v>37176.01</v>
      </c>
      <c r="BA18" s="10">
        <v>423052.53</v>
      </c>
      <c r="BB18" s="10">
        <v>39850.42</v>
      </c>
      <c r="BC18" s="10">
        <v>33694.5</v>
      </c>
      <c r="BD18" s="10">
        <v>39258.5</v>
      </c>
      <c r="BE18" s="10">
        <v>40469.57</v>
      </c>
      <c r="BF18" s="10">
        <v>24688.159999999996</v>
      </c>
      <c r="BG18" s="10">
        <v>36592.61</v>
      </c>
      <c r="BH18" s="10">
        <v>35052.75</v>
      </c>
      <c r="BI18" s="10">
        <v>41394.869999999995</v>
      </c>
      <c r="BJ18" s="10">
        <v>14982.59</v>
      </c>
      <c r="BK18" s="10">
        <v>59554.69</v>
      </c>
      <c r="BL18" s="10">
        <v>30052.320000000003</v>
      </c>
      <c r="BM18" s="10">
        <v>46352.44</v>
      </c>
      <c r="BN18" s="10">
        <v>441943.42000000004</v>
      </c>
    </row>
    <row r="19" spans="1:66" x14ac:dyDescent="0.25">
      <c r="A19" s="9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>
        <v>1570.85</v>
      </c>
      <c r="BA19" s="10">
        <v>1570.85</v>
      </c>
      <c r="BB19" s="10">
        <v>3141.6900000000005</v>
      </c>
      <c r="BC19" s="10"/>
      <c r="BD19" s="10">
        <v>3460.7299999999996</v>
      </c>
      <c r="BE19" s="10"/>
      <c r="BF19" s="10">
        <v>10271.85</v>
      </c>
      <c r="BG19" s="10">
        <v>10563.43</v>
      </c>
      <c r="BH19" s="10">
        <v>19561.46</v>
      </c>
      <c r="BI19" s="10">
        <v>10605.759999999998</v>
      </c>
      <c r="BJ19" s="10">
        <v>6998.5200000000013</v>
      </c>
      <c r="BK19" s="10">
        <v>0</v>
      </c>
      <c r="BL19" s="10"/>
      <c r="BM19" s="10">
        <v>3907.2099999999996</v>
      </c>
      <c r="BN19" s="10">
        <v>68510.650000000009</v>
      </c>
    </row>
    <row r="20" spans="1:66" x14ac:dyDescent="0.25">
      <c r="A20" s="9" t="s">
        <v>17</v>
      </c>
      <c r="B20" s="10">
        <v>114268.84</v>
      </c>
      <c r="C20" s="10">
        <v>99455.840000000011</v>
      </c>
      <c r="D20" s="10">
        <v>90705.56</v>
      </c>
      <c r="E20" s="10">
        <v>95822.549999999988</v>
      </c>
      <c r="F20" s="10">
        <v>97052.200000000012</v>
      </c>
      <c r="G20" s="10">
        <v>77481.5</v>
      </c>
      <c r="H20" s="10">
        <v>94313.200000000012</v>
      </c>
      <c r="I20" s="10">
        <v>109781.32</v>
      </c>
      <c r="J20" s="10">
        <v>94888.140000000014</v>
      </c>
      <c r="K20" s="10">
        <v>79355.610000000015</v>
      </c>
      <c r="L20" s="10">
        <v>100924.18999999999</v>
      </c>
      <c r="M20" s="10">
        <v>109710.5</v>
      </c>
      <c r="N20" s="10">
        <v>1163759.45</v>
      </c>
      <c r="O20" s="10">
        <v>100965.37999999998</v>
      </c>
      <c r="P20" s="10">
        <v>89921.33</v>
      </c>
      <c r="Q20" s="10">
        <v>88908.14</v>
      </c>
      <c r="R20" s="10">
        <v>73074.99000000002</v>
      </c>
      <c r="S20" s="10">
        <v>115151.87</v>
      </c>
      <c r="T20" s="10">
        <v>85478.37</v>
      </c>
      <c r="U20" s="10">
        <v>114276.97</v>
      </c>
      <c r="V20" s="10">
        <v>88895.42</v>
      </c>
      <c r="W20" s="10">
        <v>70326.55</v>
      </c>
      <c r="X20" s="10">
        <v>17412.129999999997</v>
      </c>
      <c r="Y20" s="10">
        <v>21676.43</v>
      </c>
      <c r="Z20" s="10">
        <v>78239.929999999993</v>
      </c>
      <c r="AA20" s="10">
        <v>944327.51</v>
      </c>
      <c r="AB20" s="10">
        <v>82151.38</v>
      </c>
      <c r="AC20" s="10">
        <v>58572.679999999993</v>
      </c>
      <c r="AD20" s="10">
        <v>67168.929999999993</v>
      </c>
      <c r="AE20" s="10">
        <v>81402.53</v>
      </c>
      <c r="AF20" s="10">
        <v>56793.899999999994</v>
      </c>
      <c r="AG20" s="10">
        <v>103594.98000000004</v>
      </c>
      <c r="AH20" s="10">
        <v>97296.109999999986</v>
      </c>
      <c r="AI20" s="10">
        <v>97731.010000000009</v>
      </c>
      <c r="AJ20" s="10">
        <v>136463.12000000002</v>
      </c>
      <c r="AK20" s="10">
        <v>133250.08000000002</v>
      </c>
      <c r="AL20" s="10">
        <v>93517.69</v>
      </c>
      <c r="AM20" s="10">
        <v>120749.55999999998</v>
      </c>
      <c r="AN20" s="10">
        <v>1128691.97</v>
      </c>
      <c r="AO20" s="10">
        <v>125509.27000000002</v>
      </c>
      <c r="AP20" s="10">
        <v>128192.35</v>
      </c>
      <c r="AQ20" s="10">
        <v>113530.72</v>
      </c>
      <c r="AR20" s="10">
        <v>121878.42</v>
      </c>
      <c r="AS20" s="10">
        <v>143209.52000000002</v>
      </c>
      <c r="AT20" s="10">
        <v>110437.93999999999</v>
      </c>
      <c r="AU20" s="10">
        <v>139786.89000000001</v>
      </c>
      <c r="AV20" s="10">
        <v>156418.57999999996</v>
      </c>
      <c r="AW20" s="10">
        <v>171228.50000000003</v>
      </c>
      <c r="AX20" s="10">
        <v>66171.81</v>
      </c>
      <c r="AY20" s="10">
        <v>63040.929999999993</v>
      </c>
      <c r="AZ20" s="10">
        <v>170563.35</v>
      </c>
      <c r="BA20" s="10">
        <v>1509968.28</v>
      </c>
      <c r="BB20" s="10">
        <v>165284.04999999999</v>
      </c>
      <c r="BC20" s="10">
        <v>146443.68</v>
      </c>
      <c r="BD20" s="10">
        <v>160051.28999999998</v>
      </c>
      <c r="BE20" s="10">
        <v>157399.58000000002</v>
      </c>
      <c r="BF20" s="10">
        <v>98159.099999999991</v>
      </c>
      <c r="BG20" s="10">
        <v>147529.47</v>
      </c>
      <c r="BH20" s="10">
        <v>164904.6</v>
      </c>
      <c r="BI20" s="10">
        <v>161570.08000000002</v>
      </c>
      <c r="BJ20" s="10">
        <v>143396.07</v>
      </c>
      <c r="BK20" s="10">
        <v>138800.53</v>
      </c>
      <c r="BL20" s="10">
        <v>148730.10999999999</v>
      </c>
      <c r="BM20" s="10">
        <v>142487.84</v>
      </c>
      <c r="BN20" s="10">
        <v>1774756.4000000001</v>
      </c>
    </row>
    <row r="21" spans="1:66" x14ac:dyDescent="0.25">
      <c r="A21" s="9" t="s">
        <v>37</v>
      </c>
      <c r="B21" s="10">
        <v>27751.439999999999</v>
      </c>
      <c r="C21" s="10">
        <v>25514.019999999997</v>
      </c>
      <c r="D21" s="10">
        <v>18600.14</v>
      </c>
      <c r="E21" s="10">
        <v>0</v>
      </c>
      <c r="F21" s="10">
        <v>2551.7599999999998</v>
      </c>
      <c r="G21" s="10">
        <v>0</v>
      </c>
      <c r="H21" s="10">
        <v>4477.1799999999994</v>
      </c>
      <c r="I21" s="10">
        <v>33138.18</v>
      </c>
      <c r="J21" s="10">
        <v>39575.729999999996</v>
      </c>
      <c r="K21" s="10">
        <v>45528.72</v>
      </c>
      <c r="L21" s="10">
        <v>40143</v>
      </c>
      <c r="M21" s="10">
        <v>31522.749999999996</v>
      </c>
      <c r="N21" s="10">
        <v>268802.91999999993</v>
      </c>
      <c r="O21" s="10">
        <v>31441.55</v>
      </c>
      <c r="P21" s="10">
        <v>18929.66</v>
      </c>
      <c r="Q21" s="10">
        <v>0</v>
      </c>
      <c r="R21" s="10">
        <v>16557.03</v>
      </c>
      <c r="S21" s="10">
        <v>28236.879999999997</v>
      </c>
      <c r="T21" s="10">
        <v>23623.29</v>
      </c>
      <c r="U21" s="10">
        <v>37671.67</v>
      </c>
      <c r="V21" s="10">
        <v>33163.82</v>
      </c>
      <c r="W21" s="10">
        <v>38474.259999999995</v>
      </c>
      <c r="X21" s="10">
        <v>40482.639999999999</v>
      </c>
      <c r="Y21" s="10">
        <v>12256.68</v>
      </c>
      <c r="Z21" s="10">
        <v>24142.39</v>
      </c>
      <c r="AA21" s="10">
        <v>304979.87000000005</v>
      </c>
      <c r="AB21" s="10">
        <v>35571.730000000003</v>
      </c>
      <c r="AC21" s="10">
        <v>25518.43</v>
      </c>
      <c r="AD21" s="10">
        <v>0</v>
      </c>
      <c r="AE21" s="10">
        <v>0</v>
      </c>
      <c r="AF21" s="10">
        <v>6006.5599999999995</v>
      </c>
      <c r="AG21" s="10">
        <v>29229.64</v>
      </c>
      <c r="AH21" s="10">
        <v>36297.170000000006</v>
      </c>
      <c r="AI21" s="10">
        <v>36622.97</v>
      </c>
      <c r="AJ21" s="10">
        <v>31879.42</v>
      </c>
      <c r="AK21" s="10">
        <v>31124.909999999996</v>
      </c>
      <c r="AL21" s="10">
        <v>31036.85</v>
      </c>
      <c r="AM21" s="10">
        <v>28148.829999999998</v>
      </c>
      <c r="AN21" s="10">
        <v>291436.51</v>
      </c>
      <c r="AO21" s="10">
        <v>31599.460000000003</v>
      </c>
      <c r="AP21" s="10">
        <v>29684.19</v>
      </c>
      <c r="AQ21" s="10">
        <v>17782.730000000003</v>
      </c>
      <c r="AR21" s="10">
        <v>0</v>
      </c>
      <c r="AS21" s="10">
        <v>11327.45</v>
      </c>
      <c r="AT21" s="10">
        <v>34442.35</v>
      </c>
      <c r="AU21" s="10">
        <v>30242.11</v>
      </c>
      <c r="AV21" s="10">
        <v>7307.8499999999995</v>
      </c>
      <c r="AW21" s="10">
        <v>42176.61</v>
      </c>
      <c r="AX21" s="10">
        <v>18188.07</v>
      </c>
      <c r="AY21" s="10">
        <v>24432.09</v>
      </c>
      <c r="AZ21" s="10">
        <v>24708.86</v>
      </c>
      <c r="BA21" s="10">
        <v>271891.77</v>
      </c>
      <c r="BB21" s="10">
        <v>22083.760000000002</v>
      </c>
      <c r="BC21" s="10">
        <v>18556.940000000002</v>
      </c>
      <c r="BD21" s="10">
        <v>25479.410000000003</v>
      </c>
      <c r="BE21" s="10">
        <v>23234.639999999999</v>
      </c>
      <c r="BF21" s="10">
        <v>28073.11</v>
      </c>
      <c r="BG21" s="10">
        <v>23176.829999999998</v>
      </c>
      <c r="BH21" s="10">
        <v>22134.37</v>
      </c>
      <c r="BI21" s="10">
        <v>28780.77</v>
      </c>
      <c r="BJ21" s="10">
        <v>13666.079999999998</v>
      </c>
      <c r="BK21" s="10">
        <v>207.51999999999998</v>
      </c>
      <c r="BL21" s="10">
        <v>25029.140000000003</v>
      </c>
      <c r="BM21" s="10">
        <v>27637.72</v>
      </c>
      <c r="BN21" s="10">
        <v>258060.28999999998</v>
      </c>
    </row>
    <row r="22" spans="1:66" x14ac:dyDescent="0.25">
      <c r="A22" s="7" t="s">
        <v>55</v>
      </c>
      <c r="B22" s="10">
        <v>982020.09000000008</v>
      </c>
      <c r="C22" s="10">
        <v>1221003.6100000001</v>
      </c>
      <c r="D22" s="10">
        <v>794716.24</v>
      </c>
      <c r="E22" s="10">
        <v>579846.35</v>
      </c>
      <c r="F22" s="10">
        <v>1060364.5900000001</v>
      </c>
      <c r="G22" s="10">
        <v>1259128.08</v>
      </c>
      <c r="H22" s="10">
        <v>1240288.7899999998</v>
      </c>
      <c r="I22" s="10">
        <v>1442146.61</v>
      </c>
      <c r="J22" s="10">
        <v>1420838.43</v>
      </c>
      <c r="K22" s="10">
        <v>1161821.8500000001</v>
      </c>
      <c r="L22" s="10">
        <v>1292350.3900000001</v>
      </c>
      <c r="M22" s="10">
        <v>1077216.9100000001</v>
      </c>
      <c r="N22" s="10">
        <v>13531741.940000001</v>
      </c>
      <c r="O22" s="10">
        <v>998008.3600000001</v>
      </c>
      <c r="P22" s="10">
        <v>844896.23</v>
      </c>
      <c r="Q22" s="10">
        <v>804820.99</v>
      </c>
      <c r="R22" s="10">
        <v>871416.10000000009</v>
      </c>
      <c r="S22" s="10">
        <v>1021794.5300000001</v>
      </c>
      <c r="T22" s="10">
        <v>1053926.21</v>
      </c>
      <c r="U22" s="10">
        <v>1186551.75</v>
      </c>
      <c r="V22" s="10">
        <v>1059596.71</v>
      </c>
      <c r="W22" s="10">
        <v>904160.22000000009</v>
      </c>
      <c r="X22" s="10">
        <v>1074105.06</v>
      </c>
      <c r="Y22" s="10">
        <v>1020905.5299999999</v>
      </c>
      <c r="Z22" s="10">
        <v>957962.15</v>
      </c>
      <c r="AA22" s="10">
        <v>11798143.84</v>
      </c>
      <c r="AB22" s="10">
        <v>1378623.2700000005</v>
      </c>
      <c r="AC22" s="10">
        <v>931561.53</v>
      </c>
      <c r="AD22" s="10">
        <v>761337.19</v>
      </c>
      <c r="AE22" s="10">
        <v>695180.25</v>
      </c>
      <c r="AF22" s="10">
        <v>881416.4</v>
      </c>
      <c r="AG22" s="10">
        <v>1113181</v>
      </c>
      <c r="AH22" s="10">
        <v>1253235.6400000001</v>
      </c>
      <c r="AI22" s="10">
        <v>1199074.0700000003</v>
      </c>
      <c r="AJ22" s="10">
        <v>930049.49</v>
      </c>
      <c r="AK22" s="10">
        <v>1041851.7000000001</v>
      </c>
      <c r="AL22" s="10">
        <v>942862.82</v>
      </c>
      <c r="AM22" s="10">
        <v>878380.55</v>
      </c>
      <c r="AN22" s="10">
        <v>12006753.909999998</v>
      </c>
      <c r="AO22" s="10">
        <v>1167769.79</v>
      </c>
      <c r="AP22" s="10">
        <v>1026212.14</v>
      </c>
      <c r="AQ22" s="10">
        <v>843231.52999999991</v>
      </c>
      <c r="AR22" s="10">
        <v>655560.28</v>
      </c>
      <c r="AS22" s="10">
        <v>906453.28</v>
      </c>
      <c r="AT22" s="10">
        <v>998152.53</v>
      </c>
      <c r="AU22" s="10">
        <v>1176261.4599999997</v>
      </c>
      <c r="AV22" s="10">
        <v>1040933.6399999999</v>
      </c>
      <c r="AW22" s="10">
        <v>1169596.7200000002</v>
      </c>
      <c r="AX22" s="10">
        <v>729776.19</v>
      </c>
      <c r="AY22" s="10">
        <v>944823.98</v>
      </c>
      <c r="AZ22" s="10">
        <v>1061980.3099999998</v>
      </c>
      <c r="BA22" s="10">
        <v>11720751.850000001</v>
      </c>
      <c r="BB22" s="10">
        <v>997244.1399999999</v>
      </c>
      <c r="BC22" s="10">
        <v>904265</v>
      </c>
      <c r="BD22" s="10">
        <v>875349.43</v>
      </c>
      <c r="BE22" s="10">
        <v>790954.92</v>
      </c>
      <c r="BF22" s="10">
        <v>1060205.06</v>
      </c>
      <c r="BG22" s="10">
        <v>1187852.56</v>
      </c>
      <c r="BH22" s="10">
        <v>1373076.8300000003</v>
      </c>
      <c r="BI22" s="10">
        <v>1284834.4099999999</v>
      </c>
      <c r="BJ22" s="10">
        <v>1029042.96</v>
      </c>
      <c r="BK22" s="10">
        <v>743207.3600000001</v>
      </c>
      <c r="BL22" s="10">
        <v>1071826.19</v>
      </c>
      <c r="BM22" s="10">
        <v>1236511.8500000001</v>
      </c>
      <c r="BN22" s="10">
        <v>12554370.709999997</v>
      </c>
    </row>
    <row r="23" spans="1:66" x14ac:dyDescent="0.25">
      <c r="A23" s="8" t="s">
        <v>56</v>
      </c>
      <c r="B23" s="10">
        <v>91087.24</v>
      </c>
      <c r="C23" s="10">
        <v>279838.92000000004</v>
      </c>
      <c r="D23" s="10">
        <v>53220.81</v>
      </c>
      <c r="E23" s="10">
        <v>127436.27</v>
      </c>
      <c r="F23" s="10">
        <v>381411.87</v>
      </c>
      <c r="G23" s="10">
        <v>433702.10000000003</v>
      </c>
      <c r="H23" s="10">
        <v>435299.3</v>
      </c>
      <c r="I23" s="10">
        <v>348992.22</v>
      </c>
      <c r="J23" s="10">
        <v>336258.95</v>
      </c>
      <c r="K23" s="10">
        <v>197187.28000000003</v>
      </c>
      <c r="L23" s="10">
        <v>257570.12</v>
      </c>
      <c r="M23" s="10">
        <v>67019.349999999991</v>
      </c>
      <c r="N23" s="10">
        <v>3009024.43</v>
      </c>
      <c r="O23" s="10">
        <v>84551.92</v>
      </c>
      <c r="P23" s="10">
        <v>56580.57</v>
      </c>
      <c r="Q23" s="10">
        <v>122426.37999999999</v>
      </c>
      <c r="R23" s="10">
        <v>98058.33</v>
      </c>
      <c r="S23" s="10">
        <v>70947.33</v>
      </c>
      <c r="T23" s="10">
        <v>120326.42</v>
      </c>
      <c r="U23" s="10">
        <v>140933.04999999999</v>
      </c>
      <c r="V23" s="10">
        <v>85315.75</v>
      </c>
      <c r="W23" s="10">
        <v>46159.93</v>
      </c>
      <c r="X23" s="10">
        <v>178758.66999999998</v>
      </c>
      <c r="Y23" s="10">
        <v>150146.22999999998</v>
      </c>
      <c r="Z23" s="10">
        <v>49382.770000000004</v>
      </c>
      <c r="AA23" s="10">
        <v>1203587.3500000001</v>
      </c>
      <c r="AB23" s="10">
        <v>182845.97999999998</v>
      </c>
      <c r="AC23" s="10">
        <v>79343.5</v>
      </c>
      <c r="AD23" s="10">
        <v>252135.78</v>
      </c>
      <c r="AE23" s="10">
        <v>125474.15</v>
      </c>
      <c r="AF23" s="10">
        <v>127059.06999999999</v>
      </c>
      <c r="AG23" s="10">
        <v>140169.25</v>
      </c>
      <c r="AH23" s="10">
        <v>160864.95999999999</v>
      </c>
      <c r="AI23" s="10">
        <v>56267.58</v>
      </c>
      <c r="AJ23" s="10">
        <v>102159.82</v>
      </c>
      <c r="AK23" s="10">
        <v>197099.25</v>
      </c>
      <c r="AL23" s="10">
        <v>165282.72</v>
      </c>
      <c r="AM23" s="10">
        <v>14956.89</v>
      </c>
      <c r="AN23" s="10">
        <v>1603658.9499999997</v>
      </c>
      <c r="AO23" s="10">
        <v>127965.36000000002</v>
      </c>
      <c r="AP23" s="10">
        <v>45134.42</v>
      </c>
      <c r="AQ23" s="10">
        <v>104052.94</v>
      </c>
      <c r="AR23" s="10">
        <v>114159.68000000001</v>
      </c>
      <c r="AS23" s="10">
        <v>122588.41</v>
      </c>
      <c r="AT23" s="10">
        <v>21950.57</v>
      </c>
      <c r="AU23" s="10">
        <v>77655.88</v>
      </c>
      <c r="AV23" s="10">
        <v>75717.25</v>
      </c>
      <c r="AW23" s="10">
        <v>129693.32</v>
      </c>
      <c r="AX23" s="10">
        <v>15191.75</v>
      </c>
      <c r="AY23" s="10"/>
      <c r="AZ23" s="10">
        <v>25791.03</v>
      </c>
      <c r="BA23" s="10">
        <v>859900.6100000001</v>
      </c>
      <c r="BB23" s="10">
        <v>86799.62</v>
      </c>
      <c r="BC23" s="10">
        <v>62074.31</v>
      </c>
      <c r="BD23" s="10">
        <v>24272.06</v>
      </c>
      <c r="BE23" s="10">
        <v>82276.67</v>
      </c>
      <c r="BF23" s="10">
        <v>79658.34</v>
      </c>
      <c r="BG23" s="10">
        <v>61935.09</v>
      </c>
      <c r="BH23" s="10">
        <v>87628.04</v>
      </c>
      <c r="BI23" s="10">
        <v>82346.97</v>
      </c>
      <c r="BJ23" s="10">
        <v>81378.97</v>
      </c>
      <c r="BK23" s="10">
        <v>79514.460000000006</v>
      </c>
      <c r="BL23" s="10">
        <v>22498.83</v>
      </c>
      <c r="BM23" s="10">
        <v>32697.48</v>
      </c>
      <c r="BN23" s="10">
        <v>783080.84</v>
      </c>
    </row>
    <row r="24" spans="1:66" x14ac:dyDescent="0.25">
      <c r="A24" s="9" t="s">
        <v>35</v>
      </c>
      <c r="B24" s="10"/>
      <c r="C24" s="10"/>
      <c r="D24" s="10"/>
      <c r="E24" s="10"/>
      <c r="F24" s="10"/>
      <c r="G24" s="10"/>
      <c r="H24" s="10">
        <v>0</v>
      </c>
      <c r="I24" s="10">
        <v>0</v>
      </c>
      <c r="J24" s="10"/>
      <c r="K24" s="10"/>
      <c r="L24" s="10"/>
      <c r="M24" s="10">
        <v>0</v>
      </c>
      <c r="N24" s="10">
        <v>0</v>
      </c>
      <c r="O24" s="10">
        <v>0</v>
      </c>
      <c r="P24" s="10">
        <v>36234</v>
      </c>
      <c r="Q24" s="10">
        <v>0</v>
      </c>
      <c r="R24" s="10"/>
      <c r="S24" s="10">
        <v>0</v>
      </c>
      <c r="T24" s="10">
        <v>0</v>
      </c>
      <c r="U24" s="10"/>
      <c r="V24" s="10"/>
      <c r="W24" s="10"/>
      <c r="X24" s="10">
        <v>0</v>
      </c>
      <c r="Y24" s="10">
        <v>0</v>
      </c>
      <c r="Z24" s="10"/>
      <c r="AA24" s="10">
        <v>36234</v>
      </c>
      <c r="AB24" s="10"/>
      <c r="AC24" s="10"/>
      <c r="AD24" s="10">
        <v>0</v>
      </c>
      <c r="AE24" s="10"/>
      <c r="AF24" s="10">
        <v>0</v>
      </c>
      <c r="AG24" s="10">
        <v>0</v>
      </c>
      <c r="AH24" s="10">
        <v>0</v>
      </c>
      <c r="AI24" s="10">
        <v>0</v>
      </c>
      <c r="AJ24" s="10"/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/>
      <c r="AQ24" s="10"/>
      <c r="AR24" s="10"/>
      <c r="AS24" s="10"/>
      <c r="AT24" s="10">
        <v>0</v>
      </c>
      <c r="AU24" s="10"/>
      <c r="AV24" s="10"/>
      <c r="AW24" s="10">
        <v>0</v>
      </c>
      <c r="AX24" s="10"/>
      <c r="AY24" s="10"/>
      <c r="AZ24" s="10">
        <v>0</v>
      </c>
      <c r="BA24" s="10">
        <v>0</v>
      </c>
      <c r="BB24" s="10">
        <v>0</v>
      </c>
      <c r="BC24" s="10"/>
      <c r="BD24" s="10"/>
      <c r="BE24" s="10"/>
      <c r="BF24" s="10">
        <v>0</v>
      </c>
      <c r="BG24" s="10"/>
      <c r="BH24" s="10">
        <v>0</v>
      </c>
      <c r="BI24" s="10">
        <v>0</v>
      </c>
      <c r="BJ24" s="10">
        <v>0</v>
      </c>
      <c r="BK24" s="10"/>
      <c r="BL24" s="10"/>
      <c r="BM24" s="10"/>
      <c r="BN24" s="10">
        <v>0</v>
      </c>
    </row>
    <row r="25" spans="1:66" x14ac:dyDescent="0.25">
      <c r="A25" s="9" t="s">
        <v>39</v>
      </c>
      <c r="B25" s="10">
        <v>5570.1299999999992</v>
      </c>
      <c r="C25" s="10">
        <v>224648.27000000002</v>
      </c>
      <c r="D25" s="10">
        <v>51635</v>
      </c>
      <c r="E25" s="10"/>
      <c r="F25" s="10">
        <v>276418.2</v>
      </c>
      <c r="G25" s="10">
        <v>278616.40000000002</v>
      </c>
      <c r="H25" s="10">
        <v>274339</v>
      </c>
      <c r="I25" s="10">
        <v>215529.60000000001</v>
      </c>
      <c r="J25" s="10">
        <v>226745</v>
      </c>
      <c r="K25" s="10">
        <v>114631.00000000001</v>
      </c>
      <c r="L25" s="10">
        <v>162401.60000000001</v>
      </c>
      <c r="M25" s="10">
        <v>-0.80000000000291038</v>
      </c>
      <c r="N25" s="10">
        <v>1830533.4000000001</v>
      </c>
      <c r="O25" s="10">
        <v>4000</v>
      </c>
      <c r="P25" s="10"/>
      <c r="Q25" s="10">
        <v>0</v>
      </c>
      <c r="R25" s="10">
        <v>0</v>
      </c>
      <c r="S25" s="10"/>
      <c r="T25" s="10"/>
      <c r="U25" s="10"/>
      <c r="V25" s="10"/>
      <c r="W25" s="10"/>
      <c r="X25" s="10">
        <v>52977.600000000006</v>
      </c>
      <c r="Y25" s="10"/>
      <c r="Z25" s="10"/>
      <c r="AA25" s="10">
        <v>56977.600000000006</v>
      </c>
      <c r="AB25" s="10"/>
      <c r="AC25" s="10"/>
      <c r="AD25" s="10">
        <v>53094.6</v>
      </c>
      <c r="AE25" s="10">
        <v>54824.619999999995</v>
      </c>
      <c r="AF25" s="10"/>
      <c r="AG25" s="10"/>
      <c r="AH25" s="10">
        <v>55610.63</v>
      </c>
      <c r="AI25" s="10"/>
      <c r="AJ25" s="10"/>
      <c r="AK25" s="10">
        <v>60693.75</v>
      </c>
      <c r="AL25" s="10"/>
      <c r="AM25" s="10"/>
      <c r="AN25" s="10">
        <v>224223.6</v>
      </c>
      <c r="AO25" s="10">
        <v>34584.700000000004</v>
      </c>
      <c r="AP25" s="10">
        <v>30049.89</v>
      </c>
      <c r="AQ25" s="10"/>
      <c r="AR25" s="10">
        <v>16948.47</v>
      </c>
      <c r="AS25" s="10">
        <v>55733.45</v>
      </c>
      <c r="AT25" s="10"/>
      <c r="AU25" s="10"/>
      <c r="AV25" s="10"/>
      <c r="AW25" s="10"/>
      <c r="AX25" s="10"/>
      <c r="AY25" s="10"/>
      <c r="AZ25" s="10"/>
      <c r="BA25" s="10">
        <v>137316.51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x14ac:dyDescent="0.25">
      <c r="A26" s="9" t="s">
        <v>33</v>
      </c>
      <c r="B26" s="10">
        <v>0</v>
      </c>
      <c r="C26" s="10">
        <v>0</v>
      </c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/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/>
      <c r="AU26" s="10">
        <v>0</v>
      </c>
      <c r="AV26" s="10">
        <v>0</v>
      </c>
      <c r="AW26" s="10">
        <v>0</v>
      </c>
      <c r="AX26" s="10"/>
      <c r="AY26" s="10"/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12888.05</v>
      </c>
      <c r="BL26" s="10">
        <v>0</v>
      </c>
      <c r="BM26" s="10">
        <v>0</v>
      </c>
      <c r="BN26" s="10">
        <v>12888.05</v>
      </c>
    </row>
    <row r="27" spans="1:66" x14ac:dyDescent="0.25">
      <c r="A27" s="9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>
        <v>4642.8500000000004</v>
      </c>
      <c r="BK27" s="10"/>
      <c r="BL27" s="10">
        <v>4642.8500000000004</v>
      </c>
      <c r="BM27" s="10"/>
      <c r="BN27" s="10">
        <v>9285.7000000000007</v>
      </c>
    </row>
    <row r="28" spans="1:66" x14ac:dyDescent="0.25">
      <c r="A28" s="9" t="s">
        <v>17</v>
      </c>
      <c r="B28" s="10">
        <v>85517.11</v>
      </c>
      <c r="C28" s="10">
        <v>55190.65</v>
      </c>
      <c r="D28" s="10">
        <v>1585.81</v>
      </c>
      <c r="E28" s="10">
        <v>127436.27</v>
      </c>
      <c r="F28" s="10">
        <v>104993.67</v>
      </c>
      <c r="G28" s="10">
        <v>155085.70000000001</v>
      </c>
      <c r="H28" s="10">
        <v>160960.29999999999</v>
      </c>
      <c r="I28" s="10">
        <v>133462.62</v>
      </c>
      <c r="J28" s="10">
        <v>109513.95000000001</v>
      </c>
      <c r="K28" s="10">
        <v>82556.28</v>
      </c>
      <c r="L28" s="10">
        <v>95168.52</v>
      </c>
      <c r="M28" s="10">
        <v>67020.149999999994</v>
      </c>
      <c r="N28" s="10">
        <v>1178491.03</v>
      </c>
      <c r="O28" s="10">
        <v>80551.92</v>
      </c>
      <c r="P28" s="10">
        <v>20346.57</v>
      </c>
      <c r="Q28" s="10">
        <v>122426.37999999999</v>
      </c>
      <c r="R28" s="10">
        <v>98058.33</v>
      </c>
      <c r="S28" s="10">
        <v>70947.33</v>
      </c>
      <c r="T28" s="10">
        <v>120326.42</v>
      </c>
      <c r="U28" s="10">
        <v>140933.04999999999</v>
      </c>
      <c r="V28" s="10">
        <v>85315.75</v>
      </c>
      <c r="W28" s="10">
        <v>46159.93</v>
      </c>
      <c r="X28" s="10">
        <v>125781.06999999999</v>
      </c>
      <c r="Y28" s="10">
        <v>150146.22999999998</v>
      </c>
      <c r="Z28" s="10">
        <v>49382.770000000004</v>
      </c>
      <c r="AA28" s="10">
        <v>1110375.75</v>
      </c>
      <c r="AB28" s="10">
        <v>182845.97999999998</v>
      </c>
      <c r="AC28" s="10">
        <v>79343.5</v>
      </c>
      <c r="AD28" s="10">
        <v>199041.18</v>
      </c>
      <c r="AE28" s="10">
        <v>70649.53</v>
      </c>
      <c r="AF28" s="10">
        <v>127059.06999999999</v>
      </c>
      <c r="AG28" s="10">
        <v>140169.25</v>
      </c>
      <c r="AH28" s="10">
        <v>105254.33</v>
      </c>
      <c r="AI28" s="10">
        <v>56267.58</v>
      </c>
      <c r="AJ28" s="10">
        <v>102159.82</v>
      </c>
      <c r="AK28" s="10">
        <v>136405.5</v>
      </c>
      <c r="AL28" s="10">
        <v>165282.72</v>
      </c>
      <c r="AM28" s="10">
        <v>14956.89</v>
      </c>
      <c r="AN28" s="10">
        <v>1379435.3499999996</v>
      </c>
      <c r="AO28" s="10">
        <v>93380.66</v>
      </c>
      <c r="AP28" s="10">
        <v>15084.529999999999</v>
      </c>
      <c r="AQ28" s="10">
        <v>104052.94</v>
      </c>
      <c r="AR28" s="10">
        <v>97211.21</v>
      </c>
      <c r="AS28" s="10">
        <v>66854.960000000006</v>
      </c>
      <c r="AT28" s="10">
        <v>21950.57</v>
      </c>
      <c r="AU28" s="10">
        <v>77655.88</v>
      </c>
      <c r="AV28" s="10">
        <v>75717.25</v>
      </c>
      <c r="AW28" s="10">
        <v>129693.32</v>
      </c>
      <c r="AX28" s="10">
        <v>15191.75</v>
      </c>
      <c r="AY28" s="10"/>
      <c r="AZ28" s="10">
        <v>25791.03</v>
      </c>
      <c r="BA28" s="10">
        <v>722584.10000000009</v>
      </c>
      <c r="BB28" s="10">
        <v>86799.62</v>
      </c>
      <c r="BC28" s="10">
        <v>62074.31</v>
      </c>
      <c r="BD28" s="10">
        <v>24272.06</v>
      </c>
      <c r="BE28" s="10">
        <v>82276.67</v>
      </c>
      <c r="BF28" s="10">
        <v>79658.34</v>
      </c>
      <c r="BG28" s="10">
        <v>61935.09</v>
      </c>
      <c r="BH28" s="10">
        <v>87628.04</v>
      </c>
      <c r="BI28" s="10">
        <v>82346.97</v>
      </c>
      <c r="BJ28" s="10">
        <v>76736.12</v>
      </c>
      <c r="BK28" s="10">
        <v>66626.41</v>
      </c>
      <c r="BL28" s="10">
        <v>17855.98</v>
      </c>
      <c r="BM28" s="10">
        <v>32697.48</v>
      </c>
      <c r="BN28" s="10">
        <v>760907.09</v>
      </c>
    </row>
    <row r="29" spans="1:66" x14ac:dyDescent="0.25">
      <c r="A29" s="9" t="s">
        <v>37</v>
      </c>
      <c r="B29" s="10">
        <v>0</v>
      </c>
      <c r="C29" s="10">
        <v>0</v>
      </c>
      <c r="D29" s="10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/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/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/>
      <c r="BN29" s="10">
        <v>0</v>
      </c>
    </row>
    <row r="30" spans="1:66" x14ac:dyDescent="0.25">
      <c r="A30" s="8" t="s">
        <v>64</v>
      </c>
      <c r="B30" s="10">
        <v>558985.39</v>
      </c>
      <c r="C30" s="10">
        <v>606285.12</v>
      </c>
      <c r="D30" s="10">
        <v>479916.13</v>
      </c>
      <c r="E30" s="10">
        <v>452410.07999999996</v>
      </c>
      <c r="F30" s="10">
        <v>619371.40999999992</v>
      </c>
      <c r="G30" s="10">
        <v>825425.98</v>
      </c>
      <c r="H30" s="10">
        <v>707958.7</v>
      </c>
      <c r="I30" s="10">
        <v>744201.57000000007</v>
      </c>
      <c r="J30" s="10">
        <v>684147.11</v>
      </c>
      <c r="K30" s="10">
        <v>548428.98</v>
      </c>
      <c r="L30" s="10">
        <v>524687.93999999994</v>
      </c>
      <c r="M30" s="10">
        <v>603305.96000000008</v>
      </c>
      <c r="N30" s="10">
        <v>7355124.3699999992</v>
      </c>
      <c r="O30" s="10">
        <v>564852.21</v>
      </c>
      <c r="P30" s="10">
        <v>529870.59000000008</v>
      </c>
      <c r="Q30" s="10">
        <v>682394.6100000001</v>
      </c>
      <c r="R30" s="10">
        <v>514027.28</v>
      </c>
      <c r="S30" s="10">
        <v>610482.05000000005</v>
      </c>
      <c r="T30" s="10">
        <v>635624.77</v>
      </c>
      <c r="U30" s="10">
        <v>687376.38</v>
      </c>
      <c r="V30" s="10">
        <v>662651.28</v>
      </c>
      <c r="W30" s="10">
        <v>489150.04000000004</v>
      </c>
      <c r="X30" s="10">
        <v>474507.92</v>
      </c>
      <c r="Y30" s="10">
        <v>626169.62</v>
      </c>
      <c r="Z30" s="10">
        <v>652195.56999999995</v>
      </c>
      <c r="AA30" s="10">
        <v>7129302.3200000003</v>
      </c>
      <c r="AB30" s="10">
        <v>819906.37</v>
      </c>
      <c r="AC30" s="10">
        <v>589726.25</v>
      </c>
      <c r="AD30" s="10">
        <v>509201.41</v>
      </c>
      <c r="AE30" s="10">
        <v>569706.1</v>
      </c>
      <c r="AF30" s="10">
        <v>668110.39</v>
      </c>
      <c r="AG30" s="10">
        <v>669936.78999999992</v>
      </c>
      <c r="AH30" s="10">
        <v>715127.48</v>
      </c>
      <c r="AI30" s="10">
        <v>710275.76</v>
      </c>
      <c r="AJ30" s="10">
        <v>424284.67000000004</v>
      </c>
      <c r="AK30" s="10">
        <v>452680.82</v>
      </c>
      <c r="AL30" s="10">
        <v>392082.81000000006</v>
      </c>
      <c r="AM30" s="10">
        <v>501961.71</v>
      </c>
      <c r="AN30" s="10">
        <v>7023000.5600000005</v>
      </c>
      <c r="AO30" s="10">
        <v>650889.67000000004</v>
      </c>
      <c r="AP30" s="10">
        <v>602218.38</v>
      </c>
      <c r="AQ30" s="10">
        <v>526578.36</v>
      </c>
      <c r="AR30" s="10">
        <v>541400.60000000009</v>
      </c>
      <c r="AS30" s="10">
        <v>646141.60000000009</v>
      </c>
      <c r="AT30" s="10">
        <v>610034.96</v>
      </c>
      <c r="AU30" s="10">
        <v>726964.12999999989</v>
      </c>
      <c r="AV30" s="10">
        <v>697216.40999999992</v>
      </c>
      <c r="AW30" s="10">
        <v>583111.54</v>
      </c>
      <c r="AX30" s="10">
        <v>433560.16</v>
      </c>
      <c r="AY30" s="10">
        <v>536102.80000000005</v>
      </c>
      <c r="AZ30" s="10">
        <v>642742.35999999987</v>
      </c>
      <c r="BA30" s="10">
        <v>7196960.9699999988</v>
      </c>
      <c r="BB30" s="10">
        <v>538975.92999999993</v>
      </c>
      <c r="BC30" s="10">
        <v>538893.94999999995</v>
      </c>
      <c r="BD30" s="10">
        <v>460126.44</v>
      </c>
      <c r="BE30" s="10">
        <v>337195.48</v>
      </c>
      <c r="BF30" s="10">
        <v>588439.13</v>
      </c>
      <c r="BG30" s="10">
        <v>754481.74</v>
      </c>
      <c r="BH30" s="10">
        <v>897309.69</v>
      </c>
      <c r="BI30" s="10">
        <v>796364.39</v>
      </c>
      <c r="BJ30" s="10">
        <v>738332.28</v>
      </c>
      <c r="BK30" s="10">
        <v>661356.72</v>
      </c>
      <c r="BL30" s="10">
        <v>746362.12999999989</v>
      </c>
      <c r="BM30" s="10">
        <v>794913.12</v>
      </c>
      <c r="BN30" s="10">
        <v>7852751</v>
      </c>
    </row>
    <row r="31" spans="1:66" x14ac:dyDescent="0.25">
      <c r="A31" s="9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/>
      <c r="AE31" s="10">
        <v>0</v>
      </c>
      <c r="AF31" s="10">
        <v>0</v>
      </c>
      <c r="AG31" s="10"/>
      <c r="AH31" s="10"/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-35977.490000000005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/>
      <c r="BJ31" s="10">
        <v>0</v>
      </c>
      <c r="BK31" s="10">
        <v>33043.240000000005</v>
      </c>
      <c r="BL31" s="10">
        <v>-33043.240000000005</v>
      </c>
      <c r="BM31" s="10">
        <v>0</v>
      </c>
      <c r="BN31" s="10">
        <v>-35977.490000000005</v>
      </c>
    </row>
    <row r="32" spans="1:66" x14ac:dyDescent="0.25">
      <c r="A32" s="9" t="s">
        <v>33</v>
      </c>
      <c r="B32" s="10">
        <v>187918.47999999998</v>
      </c>
      <c r="C32" s="10">
        <v>210539.96000000002</v>
      </c>
      <c r="D32" s="10">
        <v>150092.91</v>
      </c>
      <c r="E32" s="10">
        <v>141244.9</v>
      </c>
      <c r="F32" s="10">
        <v>216591.16999999998</v>
      </c>
      <c r="G32" s="10">
        <v>354068.31</v>
      </c>
      <c r="H32" s="10">
        <v>266777.32</v>
      </c>
      <c r="I32" s="10">
        <v>296515</v>
      </c>
      <c r="J32" s="10">
        <v>274648.37</v>
      </c>
      <c r="K32" s="10">
        <v>189970.64</v>
      </c>
      <c r="L32" s="10">
        <v>178486.93</v>
      </c>
      <c r="M32" s="10">
        <v>215570.80000000002</v>
      </c>
      <c r="N32" s="10">
        <v>2682424.79</v>
      </c>
      <c r="O32" s="10">
        <v>209105.81</v>
      </c>
      <c r="P32" s="10">
        <v>198247.18</v>
      </c>
      <c r="Q32" s="10">
        <v>289457.08</v>
      </c>
      <c r="R32" s="10">
        <v>184864.84000000003</v>
      </c>
      <c r="S32" s="10">
        <v>230389.97000000003</v>
      </c>
      <c r="T32" s="10">
        <v>256369.64</v>
      </c>
      <c r="U32" s="10">
        <v>234915.47</v>
      </c>
      <c r="V32" s="10">
        <v>271468.02</v>
      </c>
      <c r="W32" s="10">
        <v>151474.38</v>
      </c>
      <c r="X32" s="10">
        <v>204093.87</v>
      </c>
      <c r="Y32" s="10">
        <v>225935.74</v>
      </c>
      <c r="Z32" s="10">
        <v>235710.43999999997</v>
      </c>
      <c r="AA32" s="10">
        <v>2692032.44</v>
      </c>
      <c r="AB32" s="10">
        <v>361963.59</v>
      </c>
      <c r="AC32" s="10">
        <v>213498.23999999999</v>
      </c>
      <c r="AD32" s="10">
        <v>163269.35999999999</v>
      </c>
      <c r="AE32" s="10">
        <v>191269.33</v>
      </c>
      <c r="AF32" s="10">
        <v>208894.91</v>
      </c>
      <c r="AG32" s="10">
        <v>197686.09</v>
      </c>
      <c r="AH32" s="10">
        <v>227376.36</v>
      </c>
      <c r="AI32" s="10">
        <v>199339.44</v>
      </c>
      <c r="AJ32" s="10">
        <v>199085.72</v>
      </c>
      <c r="AK32" s="10">
        <v>171512.18</v>
      </c>
      <c r="AL32" s="10">
        <v>152924.03</v>
      </c>
      <c r="AM32" s="10">
        <v>194012.25</v>
      </c>
      <c r="AN32" s="10">
        <v>2480831.4999999995</v>
      </c>
      <c r="AO32" s="10">
        <v>231692.85000000003</v>
      </c>
      <c r="AP32" s="10">
        <v>197348.25</v>
      </c>
      <c r="AQ32" s="10">
        <v>122636.71</v>
      </c>
      <c r="AR32" s="10">
        <v>133308.95000000001</v>
      </c>
      <c r="AS32" s="10">
        <v>195315.43</v>
      </c>
      <c r="AT32" s="10">
        <v>134238.39000000001</v>
      </c>
      <c r="AU32" s="10">
        <v>190700.72</v>
      </c>
      <c r="AV32" s="10">
        <v>155284.12</v>
      </c>
      <c r="AW32" s="10">
        <v>139256.14000000001</v>
      </c>
      <c r="AX32" s="10">
        <v>132349.04999999999</v>
      </c>
      <c r="AY32" s="10">
        <v>130370.62999999999</v>
      </c>
      <c r="AZ32" s="10">
        <v>167456.68</v>
      </c>
      <c r="BA32" s="10">
        <v>1929957.92</v>
      </c>
      <c r="BB32" s="10">
        <v>128427.54999999999</v>
      </c>
      <c r="BC32" s="10">
        <v>134487.57</v>
      </c>
      <c r="BD32" s="10">
        <v>110657.90000000001</v>
      </c>
      <c r="BE32" s="10">
        <v>59677.64</v>
      </c>
      <c r="BF32" s="10">
        <v>123630.51</v>
      </c>
      <c r="BG32" s="10">
        <v>161097.66999999998</v>
      </c>
      <c r="BH32" s="10">
        <v>194319.29</v>
      </c>
      <c r="BI32" s="10">
        <v>162230.25</v>
      </c>
      <c r="BJ32" s="10">
        <v>177060.1</v>
      </c>
      <c r="BK32" s="10">
        <v>106543.56</v>
      </c>
      <c r="BL32" s="10">
        <v>139613.44</v>
      </c>
      <c r="BM32" s="10">
        <v>172000.28</v>
      </c>
      <c r="BN32" s="10">
        <v>1669745.7600000002</v>
      </c>
    </row>
    <row r="33" spans="1:66" x14ac:dyDescent="0.25">
      <c r="A33" s="9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>
        <v>2114.4</v>
      </c>
      <c r="BF33" s="10">
        <v>54504.959999999999</v>
      </c>
      <c r="BG33" s="10">
        <v>48256</v>
      </c>
      <c r="BH33" s="10">
        <v>49397.4</v>
      </c>
      <c r="BI33" s="10">
        <v>52841</v>
      </c>
      <c r="BJ33" s="10">
        <v>84235.28</v>
      </c>
      <c r="BK33" s="10">
        <v>58079.16</v>
      </c>
      <c r="BL33" s="10">
        <v>47403.76</v>
      </c>
      <c r="BM33" s="10">
        <v>84915.24</v>
      </c>
      <c r="BN33" s="10">
        <v>481747.20000000007</v>
      </c>
    </row>
    <row r="34" spans="1:66" x14ac:dyDescent="0.25">
      <c r="A34" s="9" t="s">
        <v>17</v>
      </c>
      <c r="B34" s="10">
        <v>371066.91000000003</v>
      </c>
      <c r="C34" s="10">
        <v>395745.16</v>
      </c>
      <c r="D34" s="10">
        <v>329823.21999999997</v>
      </c>
      <c r="E34" s="10">
        <v>311165.18</v>
      </c>
      <c r="F34" s="10">
        <v>402780.24</v>
      </c>
      <c r="G34" s="10">
        <v>471357.67000000004</v>
      </c>
      <c r="H34" s="10">
        <v>441181.38</v>
      </c>
      <c r="I34" s="10">
        <v>447686.57</v>
      </c>
      <c r="J34" s="10">
        <v>409498.74</v>
      </c>
      <c r="K34" s="10">
        <v>358458.33999999997</v>
      </c>
      <c r="L34" s="10">
        <v>346201.01</v>
      </c>
      <c r="M34" s="10">
        <v>387735.16000000003</v>
      </c>
      <c r="N34" s="10">
        <v>4672699.5799999991</v>
      </c>
      <c r="O34" s="10">
        <v>355746.4</v>
      </c>
      <c r="P34" s="10">
        <v>331623.41000000003</v>
      </c>
      <c r="Q34" s="10">
        <v>392937.53</v>
      </c>
      <c r="R34" s="10">
        <v>329162.44</v>
      </c>
      <c r="S34" s="10">
        <v>380092.08</v>
      </c>
      <c r="T34" s="10">
        <v>379255.13</v>
      </c>
      <c r="U34" s="10">
        <v>452460.91</v>
      </c>
      <c r="V34" s="10">
        <v>391183.26</v>
      </c>
      <c r="W34" s="10">
        <v>337675.66000000003</v>
      </c>
      <c r="X34" s="10">
        <v>270414.05</v>
      </c>
      <c r="Y34" s="10">
        <v>400233.88</v>
      </c>
      <c r="Z34" s="10">
        <v>416485.13</v>
      </c>
      <c r="AA34" s="10">
        <v>4437269.88</v>
      </c>
      <c r="AB34" s="10">
        <v>457942.77999999997</v>
      </c>
      <c r="AC34" s="10">
        <v>376228.01</v>
      </c>
      <c r="AD34" s="10">
        <v>345932.05</v>
      </c>
      <c r="AE34" s="10">
        <v>378436.77</v>
      </c>
      <c r="AF34" s="10">
        <v>459215.48</v>
      </c>
      <c r="AG34" s="10">
        <v>472250.69999999995</v>
      </c>
      <c r="AH34" s="10">
        <v>487751.12</v>
      </c>
      <c r="AI34" s="10">
        <v>510936.32000000001</v>
      </c>
      <c r="AJ34" s="10">
        <v>225198.95</v>
      </c>
      <c r="AK34" s="10">
        <v>281168.64000000001</v>
      </c>
      <c r="AL34" s="10">
        <v>239158.78000000003</v>
      </c>
      <c r="AM34" s="10">
        <v>307949.46000000002</v>
      </c>
      <c r="AN34" s="10">
        <v>4542169.0600000005</v>
      </c>
      <c r="AO34" s="10">
        <v>419196.82</v>
      </c>
      <c r="AP34" s="10">
        <v>404870.13</v>
      </c>
      <c r="AQ34" s="10">
        <v>403941.65</v>
      </c>
      <c r="AR34" s="10">
        <v>408091.65</v>
      </c>
      <c r="AS34" s="10">
        <v>450826.17000000004</v>
      </c>
      <c r="AT34" s="10">
        <v>475796.57</v>
      </c>
      <c r="AU34" s="10">
        <v>536263.40999999992</v>
      </c>
      <c r="AV34" s="10">
        <v>541932.28999999992</v>
      </c>
      <c r="AW34" s="10">
        <v>443855.4</v>
      </c>
      <c r="AX34" s="10">
        <v>301211.11</v>
      </c>
      <c r="AY34" s="10">
        <v>405732.17000000004</v>
      </c>
      <c r="AZ34" s="10">
        <v>475285.67999999993</v>
      </c>
      <c r="BA34" s="10">
        <v>5267003.0499999989</v>
      </c>
      <c r="BB34" s="10">
        <v>446525.87</v>
      </c>
      <c r="BC34" s="10">
        <v>404406.38</v>
      </c>
      <c r="BD34" s="10">
        <v>349468.54</v>
      </c>
      <c r="BE34" s="10">
        <v>275403.44</v>
      </c>
      <c r="BF34" s="10">
        <v>410303.66000000003</v>
      </c>
      <c r="BG34" s="10">
        <v>545128.07000000007</v>
      </c>
      <c r="BH34" s="10">
        <v>653593</v>
      </c>
      <c r="BI34" s="10">
        <v>581293.14</v>
      </c>
      <c r="BJ34" s="10">
        <v>477036.9</v>
      </c>
      <c r="BK34" s="10">
        <v>463690.76</v>
      </c>
      <c r="BL34" s="10">
        <v>592388.16999999993</v>
      </c>
      <c r="BM34" s="10">
        <v>537997.6</v>
      </c>
      <c r="BN34" s="10">
        <v>5737235.5299999993</v>
      </c>
    </row>
    <row r="35" spans="1:66" x14ac:dyDescent="0.25">
      <c r="A35" s="9" t="s">
        <v>37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5">
      <c r="A36" s="8" t="s">
        <v>46</v>
      </c>
      <c r="B36" s="10">
        <v>331947.46000000002</v>
      </c>
      <c r="C36" s="10">
        <v>334879.57000000007</v>
      </c>
      <c r="D36" s="10">
        <v>261579.30000000002</v>
      </c>
      <c r="E36" s="10"/>
      <c r="F36" s="10">
        <v>59581.31</v>
      </c>
      <c r="G36" s="10"/>
      <c r="H36" s="10">
        <v>97030.79</v>
      </c>
      <c r="I36" s="10">
        <v>348952.82</v>
      </c>
      <c r="J36" s="10">
        <v>400432.37</v>
      </c>
      <c r="K36" s="10">
        <v>416205.58999999997</v>
      </c>
      <c r="L36" s="10">
        <v>510092.32999999996</v>
      </c>
      <c r="M36" s="10">
        <v>406891.6</v>
      </c>
      <c r="N36" s="10">
        <v>3167593.1399999997</v>
      </c>
      <c r="O36" s="10">
        <v>348604.23</v>
      </c>
      <c r="P36" s="10">
        <v>258445.07</v>
      </c>
      <c r="Q36" s="10"/>
      <c r="R36" s="10">
        <v>259330.49</v>
      </c>
      <c r="S36" s="10">
        <v>340365.15</v>
      </c>
      <c r="T36" s="10">
        <v>297975.02</v>
      </c>
      <c r="U36" s="10">
        <v>358242.31999999995</v>
      </c>
      <c r="V36" s="10">
        <v>311629.68</v>
      </c>
      <c r="W36" s="10">
        <v>368850.25</v>
      </c>
      <c r="X36" s="10">
        <v>420838.47</v>
      </c>
      <c r="Y36" s="10">
        <v>244589.68</v>
      </c>
      <c r="Z36" s="10">
        <v>256383.81</v>
      </c>
      <c r="AA36" s="10">
        <v>3465254.17</v>
      </c>
      <c r="AB36" s="10">
        <v>375870.92000000004</v>
      </c>
      <c r="AC36" s="10">
        <v>262491.78000000003</v>
      </c>
      <c r="AD36" s="10"/>
      <c r="AE36" s="10"/>
      <c r="AF36" s="10">
        <v>86246.94</v>
      </c>
      <c r="AG36" s="10">
        <v>303074.96000000002</v>
      </c>
      <c r="AH36" s="10">
        <v>377243.2</v>
      </c>
      <c r="AI36" s="10">
        <v>432530.73000000004</v>
      </c>
      <c r="AJ36" s="10">
        <v>403605</v>
      </c>
      <c r="AK36" s="10">
        <v>392071.63</v>
      </c>
      <c r="AL36" s="10">
        <v>385497.29000000004</v>
      </c>
      <c r="AM36" s="10">
        <v>361461.95</v>
      </c>
      <c r="AN36" s="10">
        <v>3380094.4000000004</v>
      </c>
      <c r="AO36" s="10">
        <v>388914.76</v>
      </c>
      <c r="AP36" s="10">
        <v>378859.34</v>
      </c>
      <c r="AQ36" s="10">
        <v>212600.23</v>
      </c>
      <c r="AR36" s="10"/>
      <c r="AS36" s="10">
        <v>137723.27000000002</v>
      </c>
      <c r="AT36" s="10">
        <v>366167</v>
      </c>
      <c r="AU36" s="10">
        <v>371641.44999999995</v>
      </c>
      <c r="AV36" s="10">
        <v>267999.98000000004</v>
      </c>
      <c r="AW36" s="10">
        <v>456791.86</v>
      </c>
      <c r="AX36" s="10">
        <v>281024.28000000003</v>
      </c>
      <c r="AY36" s="10">
        <v>408721.17999999993</v>
      </c>
      <c r="AZ36" s="10">
        <v>393446.92000000004</v>
      </c>
      <c r="BA36" s="10">
        <v>3663890.2700000005</v>
      </c>
      <c r="BB36" s="10">
        <v>371468.59</v>
      </c>
      <c r="BC36" s="10">
        <v>303296.74</v>
      </c>
      <c r="BD36" s="10">
        <v>390950.92999999993</v>
      </c>
      <c r="BE36" s="10">
        <v>371482.77</v>
      </c>
      <c r="BF36" s="10">
        <v>392107.58999999997</v>
      </c>
      <c r="BG36" s="10">
        <v>371435.73</v>
      </c>
      <c r="BH36" s="10">
        <v>388139.10000000003</v>
      </c>
      <c r="BI36" s="10">
        <v>406123.05000000005</v>
      </c>
      <c r="BJ36" s="10">
        <v>209331.71000000002</v>
      </c>
      <c r="BK36" s="10">
        <v>2336.1800000000003</v>
      </c>
      <c r="BL36" s="10">
        <v>302965.23</v>
      </c>
      <c r="BM36" s="10">
        <v>408901.25</v>
      </c>
      <c r="BN36" s="10">
        <v>3918538.87</v>
      </c>
    </row>
    <row r="37" spans="1:66" x14ac:dyDescent="0.25">
      <c r="A37" s="9" t="s">
        <v>39</v>
      </c>
      <c r="B37" s="10">
        <v>69267.520000000004</v>
      </c>
      <c r="C37" s="10">
        <v>101980.18000000001</v>
      </c>
      <c r="D37" s="10">
        <v>103692.95999999999</v>
      </c>
      <c r="E37" s="10"/>
      <c r="F37" s="10">
        <v>34425.439999999995</v>
      </c>
      <c r="G37" s="10"/>
      <c r="H37" s="10">
        <v>34394.589999999997</v>
      </c>
      <c r="I37" s="10">
        <v>68881.75</v>
      </c>
      <c r="J37" s="10">
        <v>102983.16</v>
      </c>
      <c r="K37" s="10">
        <v>103268.62</v>
      </c>
      <c r="L37" s="10">
        <v>206946.15000000002</v>
      </c>
      <c r="M37" s="10">
        <v>137424.03</v>
      </c>
      <c r="N37" s="10">
        <v>963264.40000000014</v>
      </c>
      <c r="O37" s="10">
        <v>102026.47</v>
      </c>
      <c r="P37" s="10">
        <v>103631.23000000001</v>
      </c>
      <c r="Q37" s="10"/>
      <c r="R37" s="10">
        <v>104824.36000000002</v>
      </c>
      <c r="S37" s="10">
        <v>104918.40999999999</v>
      </c>
      <c r="T37" s="10">
        <v>103084.60999999999</v>
      </c>
      <c r="U37" s="10">
        <v>70060.539999999994</v>
      </c>
      <c r="V37" s="10">
        <v>70044.87</v>
      </c>
      <c r="W37" s="10">
        <v>104322.82</v>
      </c>
      <c r="X37" s="10">
        <v>139964.35</v>
      </c>
      <c r="Y37" s="10">
        <v>105059.47</v>
      </c>
      <c r="Z37" s="10">
        <v>70812.87</v>
      </c>
      <c r="AA37" s="10">
        <v>1078750</v>
      </c>
      <c r="AB37" s="10">
        <v>106720.86000000002</v>
      </c>
      <c r="AC37" s="10">
        <v>70906.91</v>
      </c>
      <c r="AD37" s="10"/>
      <c r="AE37" s="10"/>
      <c r="AF37" s="10">
        <v>36740.239999999998</v>
      </c>
      <c r="AG37" s="10">
        <v>73218.039999999994</v>
      </c>
      <c r="AH37" s="10">
        <v>110499.55000000002</v>
      </c>
      <c r="AI37" s="10">
        <v>147567.82</v>
      </c>
      <c r="AJ37" s="10">
        <v>110663.56000000001</v>
      </c>
      <c r="AK37" s="10">
        <v>110597.96000000002</v>
      </c>
      <c r="AL37" s="10">
        <v>110630.76000000001</v>
      </c>
      <c r="AM37" s="10">
        <v>109745.07</v>
      </c>
      <c r="AN37" s="10">
        <v>987290.77</v>
      </c>
      <c r="AO37" s="10">
        <v>110843.98999999999</v>
      </c>
      <c r="AP37" s="10">
        <v>110843.98000000001</v>
      </c>
      <c r="AQ37" s="10">
        <v>72766.23</v>
      </c>
      <c r="AR37" s="10"/>
      <c r="AS37" s="10">
        <v>35211.550000000003</v>
      </c>
      <c r="AT37" s="10">
        <v>75934.45</v>
      </c>
      <c r="AU37" s="10">
        <v>114110.06</v>
      </c>
      <c r="AV37" s="10">
        <v>114160.69</v>
      </c>
      <c r="AW37" s="10">
        <v>76231.12</v>
      </c>
      <c r="AX37" s="10">
        <v>74935.539999999994</v>
      </c>
      <c r="AY37" s="10">
        <v>114481.75</v>
      </c>
      <c r="AZ37" s="10">
        <v>113417.35</v>
      </c>
      <c r="BA37" s="10">
        <v>1012936.71</v>
      </c>
      <c r="BB37" s="10">
        <v>114211.43</v>
      </c>
      <c r="BC37" s="10">
        <v>75791.790000000008</v>
      </c>
      <c r="BD37" s="10">
        <v>114279.00999999998</v>
      </c>
      <c r="BE37" s="10">
        <v>115249.31</v>
      </c>
      <c r="BF37" s="10">
        <v>109756.78</v>
      </c>
      <c r="BG37" s="10">
        <v>113049.47000000002</v>
      </c>
      <c r="BH37" s="10">
        <v>112985.86</v>
      </c>
      <c r="BI37" s="10">
        <v>111232.94</v>
      </c>
      <c r="BJ37" s="10">
        <v>75783.399999999994</v>
      </c>
      <c r="BK37" s="10"/>
      <c r="BL37" s="10">
        <v>73758.200000000012</v>
      </c>
      <c r="BM37" s="10">
        <v>113445.35</v>
      </c>
      <c r="BN37" s="10">
        <v>1129543.54</v>
      </c>
    </row>
    <row r="38" spans="1:66" x14ac:dyDescent="0.25">
      <c r="A38" s="9" t="s">
        <v>33</v>
      </c>
      <c r="B38" s="10">
        <v>53147.41</v>
      </c>
      <c r="C38" s="10">
        <v>51922.34</v>
      </c>
      <c r="D38" s="10">
        <v>30194.050000000003</v>
      </c>
      <c r="E38" s="10"/>
      <c r="F38" s="10">
        <v>4586.7699999999995</v>
      </c>
      <c r="G38" s="10"/>
      <c r="H38" s="10">
        <v>5904.6399999999994</v>
      </c>
      <c r="I38" s="10">
        <v>49489.5</v>
      </c>
      <c r="J38" s="10">
        <v>53465.259999999995</v>
      </c>
      <c r="K38" s="10">
        <v>38622.46</v>
      </c>
      <c r="L38" s="10">
        <v>47196.43</v>
      </c>
      <c r="M38" s="10">
        <v>45557.53</v>
      </c>
      <c r="N38" s="10">
        <v>380086.39</v>
      </c>
      <c r="O38" s="10">
        <v>37761.160000000003</v>
      </c>
      <c r="P38" s="10">
        <v>23042.080000000002</v>
      </c>
      <c r="Q38" s="10"/>
      <c r="R38" s="10">
        <v>26187.739999999998</v>
      </c>
      <c r="S38" s="10">
        <v>39709.32</v>
      </c>
      <c r="T38" s="10">
        <v>32914.569999999992</v>
      </c>
      <c r="U38" s="10">
        <v>41963.82</v>
      </c>
      <c r="V38" s="10">
        <v>36935.380000000005</v>
      </c>
      <c r="W38" s="10">
        <v>32375.29</v>
      </c>
      <c r="X38" s="10">
        <v>34059.56</v>
      </c>
      <c r="Y38" s="10">
        <v>14715.07</v>
      </c>
      <c r="Z38" s="10">
        <v>29907.279999999999</v>
      </c>
      <c r="AA38" s="10">
        <v>349571.27</v>
      </c>
      <c r="AB38" s="10">
        <v>43873.62</v>
      </c>
      <c r="AC38" s="10">
        <v>35915.230000000003</v>
      </c>
      <c r="AD38" s="10"/>
      <c r="AE38" s="10"/>
      <c r="AF38" s="10">
        <v>7397.62</v>
      </c>
      <c r="AG38" s="10">
        <v>37438.68</v>
      </c>
      <c r="AH38" s="10">
        <v>40110.899999999994</v>
      </c>
      <c r="AI38" s="10">
        <v>50801</v>
      </c>
      <c r="AJ38" s="10">
        <v>45862.720000000001</v>
      </c>
      <c r="AK38" s="10">
        <v>48981.04</v>
      </c>
      <c r="AL38" s="10">
        <v>50803.6</v>
      </c>
      <c r="AM38" s="10">
        <v>48077.37</v>
      </c>
      <c r="AN38" s="10">
        <v>409261.77999999997</v>
      </c>
      <c r="AO38" s="10">
        <v>42612.039999999994</v>
      </c>
      <c r="AP38" s="10">
        <v>36901.03</v>
      </c>
      <c r="AQ38" s="10">
        <v>15073.689999999999</v>
      </c>
      <c r="AR38" s="10"/>
      <c r="AS38" s="10">
        <v>16159.47</v>
      </c>
      <c r="AT38" s="10">
        <v>30164.340000000004</v>
      </c>
      <c r="AU38" s="10">
        <v>27302.79</v>
      </c>
      <c r="AV38" s="10">
        <v>10619.45</v>
      </c>
      <c r="AW38" s="10">
        <v>65086.67</v>
      </c>
      <c r="AX38" s="10">
        <v>34426.450000000004</v>
      </c>
      <c r="AY38" s="10">
        <v>49800.21</v>
      </c>
      <c r="AZ38" s="10">
        <v>37020.410000000003</v>
      </c>
      <c r="BA38" s="10">
        <v>365166.55000000005</v>
      </c>
      <c r="BB38" s="10">
        <v>36575.19</v>
      </c>
      <c r="BC38" s="10">
        <v>32444.289999999997</v>
      </c>
      <c r="BD38" s="10">
        <v>37945.31</v>
      </c>
      <c r="BE38" s="10">
        <v>37521.520000000004</v>
      </c>
      <c r="BF38" s="10">
        <v>35228.22</v>
      </c>
      <c r="BG38" s="10">
        <v>35298.36</v>
      </c>
      <c r="BH38" s="10">
        <v>34100.71</v>
      </c>
      <c r="BI38" s="10">
        <v>39149.47</v>
      </c>
      <c r="BJ38" s="10">
        <v>7580.33</v>
      </c>
      <c r="BK38" s="10">
        <v>417.45000000000005</v>
      </c>
      <c r="BL38" s="10">
        <v>23827.15</v>
      </c>
      <c r="BM38" s="10">
        <v>48956.520000000004</v>
      </c>
      <c r="BN38" s="10">
        <v>369044.52000000008</v>
      </c>
    </row>
    <row r="39" spans="1:66" x14ac:dyDescent="0.25">
      <c r="A39" s="9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>
        <v>1470.42</v>
      </c>
      <c r="BA39" s="10">
        <v>1470.42</v>
      </c>
      <c r="BB39" s="10">
        <v>2940.84</v>
      </c>
      <c r="BC39" s="10"/>
      <c r="BD39" s="10">
        <v>3239.4800000000005</v>
      </c>
      <c r="BE39" s="10"/>
      <c r="BF39" s="10">
        <v>9615.1500000000015</v>
      </c>
      <c r="BG39" s="10">
        <v>9888.09</v>
      </c>
      <c r="BH39" s="10">
        <v>18310.850000000002</v>
      </c>
      <c r="BI39" s="10">
        <v>9927.7000000000007</v>
      </c>
      <c r="BJ39" s="10">
        <v>6551.0999999999995</v>
      </c>
      <c r="BK39" s="10">
        <v>0</v>
      </c>
      <c r="BL39" s="10"/>
      <c r="BM39" s="10">
        <v>3657.41</v>
      </c>
      <c r="BN39" s="10">
        <v>64130.619999999995</v>
      </c>
    </row>
    <row r="40" spans="1:66" x14ac:dyDescent="0.25">
      <c r="A40" s="9" t="s">
        <v>17</v>
      </c>
      <c r="B40" s="10">
        <v>91223.76999999999</v>
      </c>
      <c r="C40" s="10">
        <v>72206.75</v>
      </c>
      <c r="D40" s="10">
        <v>48396.97</v>
      </c>
      <c r="E40" s="10"/>
      <c r="F40" s="10">
        <v>9690.5499999999993</v>
      </c>
      <c r="G40" s="10"/>
      <c r="H40" s="10">
        <v>37644.639999999999</v>
      </c>
      <c r="I40" s="10">
        <v>89308.28</v>
      </c>
      <c r="J40" s="10">
        <v>75266.38</v>
      </c>
      <c r="K40" s="10">
        <v>80218.38</v>
      </c>
      <c r="L40" s="10">
        <v>84813.790000000008</v>
      </c>
      <c r="M40" s="10">
        <v>89523.54</v>
      </c>
      <c r="N40" s="10">
        <v>678293.05</v>
      </c>
      <c r="O40" s="10">
        <v>74776.28</v>
      </c>
      <c r="P40" s="10">
        <v>51071.630000000005</v>
      </c>
      <c r="Q40" s="10"/>
      <c r="R40" s="10">
        <v>57733.16</v>
      </c>
      <c r="S40" s="10">
        <v>75359.140000000014</v>
      </c>
      <c r="T40" s="10">
        <v>61266.009999999995</v>
      </c>
      <c r="U40" s="10">
        <v>85617.67</v>
      </c>
      <c r="V40" s="10">
        <v>63266.8</v>
      </c>
      <c r="W40" s="10">
        <v>68130.28</v>
      </c>
      <c r="X40" s="10">
        <v>74230.67</v>
      </c>
      <c r="Y40" s="10">
        <v>72562.97</v>
      </c>
      <c r="Z40" s="10">
        <v>52740.87</v>
      </c>
      <c r="AA40" s="10">
        <v>736755.48</v>
      </c>
      <c r="AB40" s="10">
        <v>73628.55</v>
      </c>
      <c r="AC40" s="10">
        <v>46880.52</v>
      </c>
      <c r="AD40" s="10"/>
      <c r="AE40" s="10"/>
      <c r="AF40" s="10">
        <v>16502.16</v>
      </c>
      <c r="AG40" s="10">
        <v>67807.649999999994</v>
      </c>
      <c r="AH40" s="10">
        <v>71892.180000000008</v>
      </c>
      <c r="AI40" s="10">
        <v>78032.39</v>
      </c>
      <c r="AJ40" s="10">
        <v>111171.72</v>
      </c>
      <c r="AK40" s="10">
        <v>99802.229999999981</v>
      </c>
      <c r="AL40" s="10">
        <v>91747.95</v>
      </c>
      <c r="AM40" s="10">
        <v>83636.58</v>
      </c>
      <c r="AN40" s="10">
        <v>741101.92999999993</v>
      </c>
      <c r="AO40" s="10">
        <v>100745.22000000002</v>
      </c>
      <c r="AP40" s="10">
        <v>104565.95000000001</v>
      </c>
      <c r="AQ40" s="10">
        <v>48949.72</v>
      </c>
      <c r="AR40" s="10"/>
      <c r="AS40" s="10">
        <v>38061.54</v>
      </c>
      <c r="AT40" s="10">
        <v>113235.03</v>
      </c>
      <c r="AU40" s="10">
        <v>101301.68999999999</v>
      </c>
      <c r="AV40" s="10">
        <v>112065.31</v>
      </c>
      <c r="AW40" s="10">
        <v>135668.53</v>
      </c>
      <c r="AX40" s="10">
        <v>94123.66</v>
      </c>
      <c r="AY40" s="10">
        <v>140281.35999999999</v>
      </c>
      <c r="AZ40" s="10">
        <v>136200.94999999998</v>
      </c>
      <c r="BA40" s="10">
        <v>1125198.9600000002</v>
      </c>
      <c r="BB40" s="10">
        <v>123594.55000000002</v>
      </c>
      <c r="BC40" s="10">
        <v>115949.47</v>
      </c>
      <c r="BD40" s="10">
        <v>126864.35999999999</v>
      </c>
      <c r="BE40" s="10">
        <v>119659.02000000002</v>
      </c>
      <c r="BF40" s="10">
        <v>117827.34</v>
      </c>
      <c r="BG40" s="10">
        <v>114393.34</v>
      </c>
      <c r="BH40" s="10">
        <v>128379.34</v>
      </c>
      <c r="BI40" s="10">
        <v>123115.96</v>
      </c>
      <c r="BJ40" s="10">
        <v>61156.21</v>
      </c>
      <c r="BK40" s="10">
        <v>1034.0500000000002</v>
      </c>
      <c r="BL40" s="10">
        <v>98676.7</v>
      </c>
      <c r="BM40" s="10">
        <v>125017.98999999999</v>
      </c>
      <c r="BN40" s="10">
        <v>1255668.3299999998</v>
      </c>
    </row>
    <row r="41" spans="1:66" x14ac:dyDescent="0.25">
      <c r="A41" s="9" t="s">
        <v>37</v>
      </c>
      <c r="B41" s="10">
        <v>118308.76000000001</v>
      </c>
      <c r="C41" s="10">
        <v>108770.30000000002</v>
      </c>
      <c r="D41" s="10">
        <v>79295.320000000007</v>
      </c>
      <c r="E41" s="10"/>
      <c r="F41" s="10">
        <v>10878.55</v>
      </c>
      <c r="G41" s="10"/>
      <c r="H41" s="10">
        <v>19086.919999999998</v>
      </c>
      <c r="I41" s="10">
        <v>141273.29</v>
      </c>
      <c r="J41" s="10">
        <v>168717.57</v>
      </c>
      <c r="K41" s="10">
        <v>194096.13</v>
      </c>
      <c r="L41" s="10">
        <v>171135.96</v>
      </c>
      <c r="M41" s="10">
        <v>134386.5</v>
      </c>
      <c r="N41" s="10">
        <v>1145949.2999999998</v>
      </c>
      <c r="O41" s="10">
        <v>134040.32000000001</v>
      </c>
      <c r="P41" s="10">
        <v>80700.12999999999</v>
      </c>
      <c r="Q41" s="10"/>
      <c r="R41" s="10">
        <v>70585.23</v>
      </c>
      <c r="S41" s="10">
        <v>120378.28</v>
      </c>
      <c r="T41" s="10">
        <v>100709.82999999999</v>
      </c>
      <c r="U41" s="10">
        <v>160600.29</v>
      </c>
      <c r="V41" s="10">
        <v>141382.63</v>
      </c>
      <c r="W41" s="10">
        <v>164021.85999999999</v>
      </c>
      <c r="X41" s="10">
        <v>172583.88999999998</v>
      </c>
      <c r="Y41" s="10">
        <v>52252.17</v>
      </c>
      <c r="Z41" s="10">
        <v>102922.79000000001</v>
      </c>
      <c r="AA41" s="10">
        <v>1300177.42</v>
      </c>
      <c r="AB41" s="10">
        <v>151647.89000000001</v>
      </c>
      <c r="AC41" s="10">
        <v>108789.12</v>
      </c>
      <c r="AD41" s="10"/>
      <c r="AE41" s="10"/>
      <c r="AF41" s="10">
        <v>25606.92</v>
      </c>
      <c r="AG41" s="10">
        <v>124610.59000000001</v>
      </c>
      <c r="AH41" s="10">
        <v>154740.57</v>
      </c>
      <c r="AI41" s="10">
        <v>156129.52000000002</v>
      </c>
      <c r="AJ41" s="10">
        <v>135907</v>
      </c>
      <c r="AK41" s="10">
        <v>132690.4</v>
      </c>
      <c r="AL41" s="10">
        <v>132314.98000000001</v>
      </c>
      <c r="AM41" s="10">
        <v>120002.93</v>
      </c>
      <c r="AN41" s="10">
        <v>1242439.9200000002</v>
      </c>
      <c r="AO41" s="10">
        <v>134713.50999999998</v>
      </c>
      <c r="AP41" s="10">
        <v>126548.38</v>
      </c>
      <c r="AQ41" s="10">
        <v>75810.59</v>
      </c>
      <c r="AR41" s="10"/>
      <c r="AS41" s="10">
        <v>48290.710000000006</v>
      </c>
      <c r="AT41" s="10">
        <v>146833.18</v>
      </c>
      <c r="AU41" s="10">
        <v>128926.90999999999</v>
      </c>
      <c r="AV41" s="10">
        <v>31154.530000000002</v>
      </c>
      <c r="AW41" s="10">
        <v>179805.54</v>
      </c>
      <c r="AX41" s="10">
        <v>77538.63</v>
      </c>
      <c r="AY41" s="10">
        <v>104157.85999999999</v>
      </c>
      <c r="AZ41" s="10">
        <v>105337.79000000001</v>
      </c>
      <c r="BA41" s="10">
        <v>1159117.6300000001</v>
      </c>
      <c r="BB41" s="10">
        <v>94146.58</v>
      </c>
      <c r="BC41" s="10">
        <v>79111.19</v>
      </c>
      <c r="BD41" s="10">
        <v>108622.76999999999</v>
      </c>
      <c r="BE41" s="10">
        <v>99052.92</v>
      </c>
      <c r="BF41" s="10">
        <v>119680.1</v>
      </c>
      <c r="BG41" s="10">
        <v>98806.47</v>
      </c>
      <c r="BH41" s="10">
        <v>94362.340000000011</v>
      </c>
      <c r="BI41" s="10">
        <v>122696.98000000001</v>
      </c>
      <c r="BJ41" s="10">
        <v>58260.67</v>
      </c>
      <c r="BK41" s="10">
        <v>884.68</v>
      </c>
      <c r="BL41" s="10">
        <v>106703.18</v>
      </c>
      <c r="BM41" s="10">
        <v>117823.98000000001</v>
      </c>
      <c r="BN41" s="10">
        <v>1100151.8600000001</v>
      </c>
    </row>
    <row r="42" spans="1:66" x14ac:dyDescent="0.25">
      <c r="A42" s="7" t="s">
        <v>74</v>
      </c>
      <c r="B42" s="10">
        <v>1605320.1199999999</v>
      </c>
      <c r="C42" s="10">
        <v>1796405.86</v>
      </c>
      <c r="D42" s="10">
        <v>1303739.3200000003</v>
      </c>
      <c r="E42" s="10">
        <v>1403553.29</v>
      </c>
      <c r="F42" s="10">
        <v>1473450.97</v>
      </c>
      <c r="G42" s="10">
        <v>1729138.1</v>
      </c>
      <c r="H42" s="10">
        <v>1878456.7</v>
      </c>
      <c r="I42" s="10">
        <v>2111572.91</v>
      </c>
      <c r="J42" s="10">
        <v>2256162.2999999998</v>
      </c>
      <c r="K42" s="10">
        <v>1775021.6099999999</v>
      </c>
      <c r="L42" s="10">
        <v>1795391.2</v>
      </c>
      <c r="M42" s="10">
        <v>1673965.1</v>
      </c>
      <c r="N42" s="10">
        <v>20802177.479999997</v>
      </c>
      <c r="O42" s="10">
        <v>1634156.3000000003</v>
      </c>
      <c r="P42" s="10">
        <v>1447523.42</v>
      </c>
      <c r="Q42" s="10">
        <v>1376571.92</v>
      </c>
      <c r="R42" s="10">
        <v>1342811.96</v>
      </c>
      <c r="S42" s="10">
        <v>1669164.2100000002</v>
      </c>
      <c r="T42" s="10">
        <v>1666093.6300000004</v>
      </c>
      <c r="U42" s="10">
        <v>1839291.46</v>
      </c>
      <c r="V42" s="10">
        <v>1664540.73</v>
      </c>
      <c r="W42" s="10">
        <v>1429651.96</v>
      </c>
      <c r="X42" s="10">
        <v>1616026.2</v>
      </c>
      <c r="Y42" s="10">
        <v>1460511.67</v>
      </c>
      <c r="Z42" s="10">
        <v>1496398.01</v>
      </c>
      <c r="AA42" s="10">
        <v>18642741.469999999</v>
      </c>
      <c r="AB42" s="10">
        <v>2143137.1500000004</v>
      </c>
      <c r="AC42" s="10">
        <v>1446828.7999999998</v>
      </c>
      <c r="AD42" s="10">
        <v>1291884.99</v>
      </c>
      <c r="AE42" s="10">
        <v>1086084.67</v>
      </c>
      <c r="AF42" s="10">
        <v>1406557.88</v>
      </c>
      <c r="AG42" s="10">
        <v>1762140.13</v>
      </c>
      <c r="AH42" s="10">
        <v>1887164.5199999998</v>
      </c>
      <c r="AI42" s="10">
        <v>1899436.72</v>
      </c>
      <c r="AJ42" s="10">
        <v>1565130.73</v>
      </c>
      <c r="AK42" s="10">
        <v>1606179.44</v>
      </c>
      <c r="AL42" s="10">
        <v>1478388.46</v>
      </c>
      <c r="AM42" s="10">
        <v>1525475.1700000002</v>
      </c>
      <c r="AN42" s="10">
        <v>19098408.66</v>
      </c>
      <c r="AO42" s="10">
        <v>1884761.37</v>
      </c>
      <c r="AP42" s="10">
        <v>1687635.0899999999</v>
      </c>
      <c r="AQ42" s="10">
        <v>1475475.77</v>
      </c>
      <c r="AR42" s="10">
        <v>1222163.08</v>
      </c>
      <c r="AS42" s="10">
        <v>1610394.4899999998</v>
      </c>
      <c r="AT42" s="10">
        <v>1658222.18</v>
      </c>
      <c r="AU42" s="10">
        <v>1913979.7899999998</v>
      </c>
      <c r="AV42" s="10">
        <v>1801483.0299999998</v>
      </c>
      <c r="AW42" s="10">
        <v>1913506.55</v>
      </c>
      <c r="AX42" s="10">
        <v>1284546.0799999996</v>
      </c>
      <c r="AY42" s="10">
        <v>1450460.19</v>
      </c>
      <c r="AZ42" s="10">
        <v>1774441.14</v>
      </c>
      <c r="BA42" s="10">
        <v>19677068.759999998</v>
      </c>
      <c r="BB42" s="10">
        <v>1680246.9999999998</v>
      </c>
      <c r="BC42" s="10">
        <v>1680525.34</v>
      </c>
      <c r="BD42" s="10">
        <v>1688401.6900000004</v>
      </c>
      <c r="BE42" s="10">
        <v>1379720.58</v>
      </c>
      <c r="BF42" s="10">
        <v>1544530.83</v>
      </c>
      <c r="BG42" s="10">
        <v>1788814.5900000003</v>
      </c>
      <c r="BH42" s="10">
        <v>2161005.52</v>
      </c>
      <c r="BI42" s="10">
        <v>2030741.67</v>
      </c>
      <c r="BJ42" s="10">
        <v>1575519.2999999998</v>
      </c>
      <c r="BK42" s="10">
        <v>1309285.2100000002</v>
      </c>
      <c r="BL42" s="10">
        <v>1530304.8599999996</v>
      </c>
      <c r="BM42" s="10">
        <v>1916133.13</v>
      </c>
      <c r="BN42" s="10">
        <v>20285229.719999999</v>
      </c>
    </row>
    <row r="45" spans="1:66" x14ac:dyDescent="0.25">
      <c r="BN45" s="10"/>
    </row>
  </sheetData>
  <pageMargins left="0.7" right="0.7" top="0.75" bottom="0.75" header="0.3" footer="0.3"/>
  <pageSetup scale="72" fitToWidth="6" orientation="landscape" horizontalDpi="90" verticalDpi="90" r:id="rId2"/>
  <headerFooter>
    <oddFooter>&amp;R&amp;"Times New Roman,Bold"&amp;12Case No. 2020-00349
Attachment to Response to PSC-6 Question No. 17
&amp;P of &amp;N
Bellar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2AFB-E292-48AE-8AE3-BBEDBEAFE415}">
  <sheetPr>
    <pageSetUpPr fitToPage="1"/>
  </sheetPr>
  <dimension ref="A1:BN25"/>
  <sheetViews>
    <sheetView workbookViewId="0">
      <selection activeCell="A2" sqref="A2"/>
    </sheetView>
  </sheetViews>
  <sheetFormatPr defaultRowHeight="15" x14ac:dyDescent="0.25"/>
  <cols>
    <col min="1" max="1" width="56.140625" customWidth="1"/>
    <col min="2" max="2" width="11.5703125" customWidth="1"/>
    <col min="3" max="13" width="10.5703125" bestFit="1" customWidth="1"/>
    <col min="14" max="14" width="11.5703125" bestFit="1" customWidth="1"/>
    <col min="15" max="26" width="10.5703125" bestFit="1" customWidth="1"/>
    <col min="27" max="27" width="11.5703125" bestFit="1" customWidth="1"/>
    <col min="28" max="29" width="10.5703125" bestFit="1" customWidth="1"/>
    <col min="30" max="30" width="9" bestFit="1" customWidth="1"/>
    <col min="31" max="39" width="10.5703125" bestFit="1" customWidth="1"/>
    <col min="40" max="40" width="11.5703125" bestFit="1" customWidth="1"/>
    <col min="41" max="43" width="10.5703125" bestFit="1" customWidth="1"/>
    <col min="44" max="44" width="9" bestFit="1" customWidth="1"/>
    <col min="45" max="49" width="10.5703125" bestFit="1" customWidth="1"/>
    <col min="50" max="51" width="9" bestFit="1" customWidth="1"/>
    <col min="52" max="52" width="10.5703125" bestFit="1" customWidth="1"/>
    <col min="53" max="53" width="11.5703125" bestFit="1" customWidth="1"/>
    <col min="54" max="54" width="9" bestFit="1" customWidth="1"/>
    <col min="55" max="55" width="10.5703125" bestFit="1" customWidth="1"/>
    <col min="56" max="56" width="9" bestFit="1" customWidth="1"/>
    <col min="57" max="57" width="10.5703125" bestFit="1" customWidth="1"/>
    <col min="58" max="58" width="9" bestFit="1" customWidth="1"/>
    <col min="59" max="62" width="10.5703125" bestFit="1" customWidth="1"/>
    <col min="63" max="63" width="9" bestFit="1" customWidth="1"/>
    <col min="64" max="65" width="10.5703125" bestFit="1" customWidth="1"/>
    <col min="66" max="66" width="11.5703125" bestFit="1" customWidth="1"/>
    <col min="67" max="67" width="12.5703125" bestFit="1" customWidth="1"/>
  </cols>
  <sheetData>
    <row r="1" spans="1:66" x14ac:dyDescent="0.25">
      <c r="A1" t="s">
        <v>121</v>
      </c>
    </row>
    <row r="2" spans="1:66" x14ac:dyDescent="0.25">
      <c r="A2" s="6" t="s">
        <v>7</v>
      </c>
      <c r="B2" t="s">
        <v>18</v>
      </c>
    </row>
    <row r="3" spans="1:66" x14ac:dyDescent="0.25">
      <c r="A3" s="6" t="s">
        <v>101</v>
      </c>
      <c r="B3" t="s">
        <v>103</v>
      </c>
    </row>
    <row r="5" spans="1:66" x14ac:dyDescent="0.25">
      <c r="A5" s="6" t="s">
        <v>98</v>
      </c>
      <c r="B5" s="6" t="s">
        <v>75</v>
      </c>
    </row>
    <row r="6" spans="1:66" x14ac:dyDescent="0.25">
      <c r="B6" t="s">
        <v>76</v>
      </c>
      <c r="N6" t="s">
        <v>81</v>
      </c>
      <c r="O6" t="s">
        <v>77</v>
      </c>
      <c r="AA6" t="s">
        <v>82</v>
      </c>
      <c r="AB6" t="s">
        <v>78</v>
      </c>
      <c r="AN6" t="s">
        <v>83</v>
      </c>
      <c r="AO6" t="s">
        <v>79</v>
      </c>
      <c r="BA6" t="s">
        <v>84</v>
      </c>
      <c r="BB6" t="s">
        <v>80</v>
      </c>
      <c r="BN6" t="s">
        <v>85</v>
      </c>
    </row>
    <row r="7" spans="1:66" x14ac:dyDescent="0.25">
      <c r="A7" s="6" t="s">
        <v>73</v>
      </c>
      <c r="B7" t="s">
        <v>86</v>
      </c>
      <c r="C7" t="s">
        <v>87</v>
      </c>
      <c r="D7" t="s">
        <v>88</v>
      </c>
      <c r="E7" t="s">
        <v>89</v>
      </c>
      <c r="F7" t="s">
        <v>90</v>
      </c>
      <c r="G7" t="s">
        <v>91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  <c r="O7" t="s">
        <v>86</v>
      </c>
      <c r="P7" t="s">
        <v>87</v>
      </c>
      <c r="Q7" t="s">
        <v>88</v>
      </c>
      <c r="R7" t="s">
        <v>89</v>
      </c>
      <c r="S7" t="s">
        <v>90</v>
      </c>
      <c r="T7" t="s">
        <v>91</v>
      </c>
      <c r="U7" t="s">
        <v>92</v>
      </c>
      <c r="V7" t="s">
        <v>93</v>
      </c>
      <c r="W7" t="s">
        <v>94</v>
      </c>
      <c r="X7" t="s">
        <v>95</v>
      </c>
      <c r="Y7" t="s">
        <v>96</v>
      </c>
      <c r="Z7" t="s">
        <v>97</v>
      </c>
      <c r="AB7" t="s">
        <v>86</v>
      </c>
      <c r="AC7" t="s">
        <v>87</v>
      </c>
      <c r="AD7" t="s">
        <v>88</v>
      </c>
      <c r="AE7" t="s">
        <v>89</v>
      </c>
      <c r="AF7" t="s">
        <v>90</v>
      </c>
      <c r="AG7" t="s">
        <v>91</v>
      </c>
      <c r="AH7" t="s">
        <v>92</v>
      </c>
      <c r="AI7" t="s">
        <v>93</v>
      </c>
      <c r="AJ7" t="s">
        <v>94</v>
      </c>
      <c r="AK7" t="s">
        <v>95</v>
      </c>
      <c r="AL7" t="s">
        <v>96</v>
      </c>
      <c r="AM7" t="s">
        <v>97</v>
      </c>
      <c r="AO7" t="s">
        <v>86</v>
      </c>
      <c r="AP7" t="s">
        <v>87</v>
      </c>
      <c r="AQ7" t="s">
        <v>88</v>
      </c>
      <c r="AR7" t="s">
        <v>89</v>
      </c>
      <c r="AS7" t="s">
        <v>90</v>
      </c>
      <c r="AT7" t="s">
        <v>91</v>
      </c>
      <c r="AU7" t="s">
        <v>92</v>
      </c>
      <c r="AV7" t="s">
        <v>93</v>
      </c>
      <c r="AW7" t="s">
        <v>94</v>
      </c>
      <c r="AX7" t="s">
        <v>95</v>
      </c>
      <c r="AY7" t="s">
        <v>96</v>
      </c>
      <c r="AZ7" t="s">
        <v>97</v>
      </c>
      <c r="BB7" t="s">
        <v>86</v>
      </c>
      <c r="BC7" t="s">
        <v>87</v>
      </c>
      <c r="BD7" t="s">
        <v>88</v>
      </c>
      <c r="BE7" t="s">
        <v>89</v>
      </c>
      <c r="BF7" t="s">
        <v>90</v>
      </c>
      <c r="BG7" t="s">
        <v>91</v>
      </c>
      <c r="BH7" t="s">
        <v>92</v>
      </c>
      <c r="BI7" t="s">
        <v>93</v>
      </c>
      <c r="BJ7" t="s">
        <v>94</v>
      </c>
      <c r="BK7" t="s">
        <v>95</v>
      </c>
      <c r="BL7" t="s">
        <v>96</v>
      </c>
      <c r="BM7" t="s">
        <v>97</v>
      </c>
    </row>
    <row r="8" spans="1:66" x14ac:dyDescent="0.25">
      <c r="A8" s="7" t="s">
        <v>12</v>
      </c>
      <c r="B8" s="10">
        <v>249519.96000000002</v>
      </c>
      <c r="C8" s="10">
        <v>754140.25999999989</v>
      </c>
      <c r="D8" s="10">
        <v>491830.32999999996</v>
      </c>
      <c r="E8" s="10">
        <v>218784.8</v>
      </c>
      <c r="F8" s="10">
        <v>428476.33999999997</v>
      </c>
      <c r="G8" s="10">
        <v>687287.22000000009</v>
      </c>
      <c r="H8" s="10">
        <v>689980.52999999991</v>
      </c>
      <c r="I8" s="10">
        <v>761584.87000000011</v>
      </c>
      <c r="J8" s="10">
        <v>573716.03</v>
      </c>
      <c r="K8" s="10">
        <v>405323.85</v>
      </c>
      <c r="L8" s="10">
        <v>395275.83</v>
      </c>
      <c r="M8" s="10">
        <v>571594.89</v>
      </c>
      <c r="N8" s="10">
        <v>6227514.9100000001</v>
      </c>
      <c r="O8" s="10">
        <v>516645.72</v>
      </c>
      <c r="P8" s="10">
        <v>552582.25</v>
      </c>
      <c r="Q8" s="10">
        <v>378882.06</v>
      </c>
      <c r="R8" s="10">
        <v>326834.98</v>
      </c>
      <c r="S8" s="10">
        <v>516757.2</v>
      </c>
      <c r="T8" s="10">
        <v>618040.68999999994</v>
      </c>
      <c r="U8" s="10">
        <v>565275.30000000005</v>
      </c>
      <c r="V8" s="10">
        <v>598143.31999999995</v>
      </c>
      <c r="W8" s="10">
        <v>482210.48</v>
      </c>
      <c r="X8" s="10">
        <v>387375.79000000004</v>
      </c>
      <c r="Y8" s="10">
        <v>520821.48000000004</v>
      </c>
      <c r="Z8" s="10">
        <v>611849.76</v>
      </c>
      <c r="AA8" s="10">
        <v>6075419.0299999993</v>
      </c>
      <c r="AB8" s="10">
        <v>435183.74999999994</v>
      </c>
      <c r="AC8" s="10">
        <v>482065.53</v>
      </c>
      <c r="AD8" s="10">
        <v>257092.58</v>
      </c>
      <c r="AE8" s="10">
        <v>339276.16000000003</v>
      </c>
      <c r="AF8" s="10">
        <v>313701.99</v>
      </c>
      <c r="AG8" s="10">
        <v>407932.29000000004</v>
      </c>
      <c r="AH8" s="10">
        <v>435790.45</v>
      </c>
      <c r="AI8" s="10">
        <v>412830.63</v>
      </c>
      <c r="AJ8" s="10">
        <v>390088.60000000003</v>
      </c>
      <c r="AK8" s="10">
        <v>342692.04999999993</v>
      </c>
      <c r="AL8" s="10">
        <v>352971.10000000003</v>
      </c>
      <c r="AM8" s="10">
        <v>429098.65</v>
      </c>
      <c r="AN8" s="10">
        <v>4598723.78</v>
      </c>
      <c r="AO8" s="10">
        <v>468183.32000000007</v>
      </c>
      <c r="AP8" s="10">
        <v>411776.35</v>
      </c>
      <c r="AQ8" s="10">
        <v>435962.23</v>
      </c>
      <c r="AR8" s="10">
        <v>302299.98</v>
      </c>
      <c r="AS8" s="10">
        <v>470509.19000000006</v>
      </c>
      <c r="AT8" s="10">
        <v>388384.62</v>
      </c>
      <c r="AU8" s="10">
        <v>451069.49</v>
      </c>
      <c r="AV8" s="10">
        <v>512253.48</v>
      </c>
      <c r="AW8" s="10">
        <v>261285.67000000004</v>
      </c>
      <c r="AX8" s="10">
        <v>204263.4</v>
      </c>
      <c r="AY8" s="10">
        <v>221415.28</v>
      </c>
      <c r="AZ8" s="10">
        <v>326055.64</v>
      </c>
      <c r="BA8" s="10">
        <v>4453458.6500000004</v>
      </c>
      <c r="BB8" s="10">
        <v>264426.14</v>
      </c>
      <c r="BC8" s="10">
        <v>376241.58</v>
      </c>
      <c r="BD8" s="10">
        <v>364762.57999999996</v>
      </c>
      <c r="BE8" s="10">
        <v>286267.95999999996</v>
      </c>
      <c r="BF8" s="10">
        <v>223532.23</v>
      </c>
      <c r="BG8" s="10">
        <v>291709.59000000003</v>
      </c>
      <c r="BH8" s="10">
        <v>327609.48</v>
      </c>
      <c r="BI8" s="10">
        <v>374004.20000000007</v>
      </c>
      <c r="BJ8" s="10">
        <v>414445.32000000007</v>
      </c>
      <c r="BK8" s="10">
        <v>331313.84999999998</v>
      </c>
      <c r="BL8" s="10">
        <v>304671.23</v>
      </c>
      <c r="BM8" s="10">
        <v>340695.8</v>
      </c>
      <c r="BN8" s="10">
        <v>3899679.9600000004</v>
      </c>
    </row>
    <row r="9" spans="1:66" x14ac:dyDescent="0.25">
      <c r="A9" s="8" t="s">
        <v>19</v>
      </c>
      <c r="B9" s="10">
        <v>153285.26</v>
      </c>
      <c r="C9" s="10">
        <v>660953.55999999994</v>
      </c>
      <c r="D9" s="10">
        <v>394549.62</v>
      </c>
      <c r="E9" s="10">
        <v>124441.24</v>
      </c>
      <c r="F9" s="10">
        <v>339047.5</v>
      </c>
      <c r="G9" s="10">
        <v>587545.58000000007</v>
      </c>
      <c r="H9" s="10">
        <v>490376.56999999995</v>
      </c>
      <c r="I9" s="10">
        <v>648575.69000000006</v>
      </c>
      <c r="J9" s="10">
        <v>440592.07</v>
      </c>
      <c r="K9" s="10">
        <v>292331.63</v>
      </c>
      <c r="L9" s="10">
        <v>269572.02</v>
      </c>
      <c r="M9" s="10">
        <v>468753.63</v>
      </c>
      <c r="N9" s="10">
        <v>4870024.37</v>
      </c>
      <c r="O9" s="10">
        <v>401395.61</v>
      </c>
      <c r="P9" s="10">
        <v>457897.56000000006</v>
      </c>
      <c r="Q9" s="10">
        <v>292750.37</v>
      </c>
      <c r="R9" s="10">
        <v>246195.47999999998</v>
      </c>
      <c r="S9" s="10">
        <v>417167.76</v>
      </c>
      <c r="T9" s="10">
        <v>528014.94999999995</v>
      </c>
      <c r="U9" s="10">
        <v>428582.74</v>
      </c>
      <c r="V9" s="10">
        <v>471383.06</v>
      </c>
      <c r="W9" s="10">
        <v>384663.88</v>
      </c>
      <c r="X9" s="10">
        <v>387375.79000000004</v>
      </c>
      <c r="Y9" s="10">
        <v>382556.66000000003</v>
      </c>
      <c r="Z9" s="10">
        <v>515202.65</v>
      </c>
      <c r="AA9" s="10">
        <v>4913186.51</v>
      </c>
      <c r="AB9" s="10">
        <v>332042.69999999995</v>
      </c>
      <c r="AC9" s="10">
        <v>395774.96</v>
      </c>
      <c r="AD9" s="10">
        <v>167734.47999999998</v>
      </c>
      <c r="AE9" s="10">
        <v>258640.23</v>
      </c>
      <c r="AF9" s="10">
        <v>214680.72999999998</v>
      </c>
      <c r="AG9" s="10">
        <v>296704.25</v>
      </c>
      <c r="AH9" s="10">
        <v>308329.62</v>
      </c>
      <c r="AI9" s="10">
        <v>296299.12</v>
      </c>
      <c r="AJ9" s="10">
        <v>290487.34000000003</v>
      </c>
      <c r="AK9" s="10">
        <v>235353.53999999998</v>
      </c>
      <c r="AL9" s="10">
        <v>276656.79000000004</v>
      </c>
      <c r="AM9" s="10">
        <v>318227.42000000004</v>
      </c>
      <c r="AN9" s="10">
        <v>3390931.18</v>
      </c>
      <c r="AO9" s="10">
        <v>359054.92000000004</v>
      </c>
      <c r="AP9" s="10">
        <v>313053.37</v>
      </c>
      <c r="AQ9" s="10">
        <v>304202.7</v>
      </c>
      <c r="AR9" s="10">
        <v>184265.50999999998</v>
      </c>
      <c r="AS9" s="10">
        <v>327730.15000000002</v>
      </c>
      <c r="AT9" s="10">
        <v>305520.37</v>
      </c>
      <c r="AU9" s="10">
        <v>340885.33</v>
      </c>
      <c r="AV9" s="10">
        <v>330637.62</v>
      </c>
      <c r="AW9" s="10">
        <v>268047.41000000003</v>
      </c>
      <c r="AX9" s="10">
        <v>176732.81</v>
      </c>
      <c r="AY9" s="10">
        <v>204507.91</v>
      </c>
      <c r="AZ9" s="10">
        <v>244983.18</v>
      </c>
      <c r="BA9" s="10">
        <v>3359621.2800000003</v>
      </c>
      <c r="BB9" s="10">
        <v>183927.44</v>
      </c>
      <c r="BC9" s="10">
        <v>312635</v>
      </c>
      <c r="BD9" s="10">
        <v>277865.37</v>
      </c>
      <c r="BE9" s="10">
        <v>202662.81</v>
      </c>
      <c r="BF9" s="10">
        <v>167735.22</v>
      </c>
      <c r="BG9" s="10">
        <v>212462.45</v>
      </c>
      <c r="BH9" s="10">
        <v>252750.41</v>
      </c>
      <c r="BI9" s="10">
        <v>273050.72000000003</v>
      </c>
      <c r="BJ9" s="10">
        <v>312968.30000000005</v>
      </c>
      <c r="BK9" s="10">
        <v>205200.14</v>
      </c>
      <c r="BL9" s="10">
        <v>195118.05</v>
      </c>
      <c r="BM9" s="10">
        <v>256780.74</v>
      </c>
      <c r="BN9" s="10">
        <v>2853156.6500000004</v>
      </c>
    </row>
    <row r="10" spans="1:66" x14ac:dyDescent="0.25">
      <c r="A10" s="9" t="s">
        <v>41</v>
      </c>
      <c r="B10" s="10"/>
      <c r="C10" s="10">
        <v>485854.6</v>
      </c>
      <c r="D10" s="10">
        <v>264248.59999999998</v>
      </c>
      <c r="E10" s="10"/>
      <c r="F10" s="10">
        <v>193279.40000000002</v>
      </c>
      <c r="G10" s="10">
        <v>356046.05000000005</v>
      </c>
      <c r="H10" s="10">
        <v>194024.59999999998</v>
      </c>
      <c r="I10" s="10"/>
      <c r="J10" s="10"/>
      <c r="K10" s="10"/>
      <c r="L10" s="10"/>
      <c r="M10" s="10"/>
      <c r="N10" s="10">
        <v>1493453.25</v>
      </c>
      <c r="O10" s="10"/>
      <c r="P10" s="10">
        <v>0</v>
      </c>
      <c r="Q10" s="10">
        <v>0</v>
      </c>
      <c r="R10" s="10"/>
      <c r="S10" s="10">
        <v>25200</v>
      </c>
      <c r="T10" s="10">
        <v>0</v>
      </c>
      <c r="U10" s="10"/>
      <c r="V10" s="10"/>
      <c r="W10" s="10"/>
      <c r="X10" s="10"/>
      <c r="Y10" s="10"/>
      <c r="Z10" s="10">
        <v>68833.799999999988</v>
      </c>
      <c r="AA10" s="10">
        <v>94033.799999999988</v>
      </c>
      <c r="AB10" s="10">
        <v>68177.7</v>
      </c>
      <c r="AC10" s="10">
        <v>134334.45000000001</v>
      </c>
      <c r="AD10" s="10">
        <v>34319.699999999997</v>
      </c>
      <c r="AE10" s="10">
        <v>51111</v>
      </c>
      <c r="AF10" s="10"/>
      <c r="AG10" s="10">
        <v>33720.300000000003</v>
      </c>
      <c r="AH10" s="10">
        <v>34368.300000000003</v>
      </c>
      <c r="AI10" s="10">
        <v>31510.6</v>
      </c>
      <c r="AJ10" s="10">
        <v>20143.099999999999</v>
      </c>
      <c r="AK10" s="10">
        <v>50845.8</v>
      </c>
      <c r="AL10" s="10">
        <v>82895.8</v>
      </c>
      <c r="AM10" s="10">
        <v>85276.4</v>
      </c>
      <c r="AN10" s="10">
        <v>626703.15</v>
      </c>
      <c r="AO10" s="10">
        <v>70367.399999999994</v>
      </c>
      <c r="AP10" s="10">
        <v>34287.300000000003</v>
      </c>
      <c r="AQ10" s="10">
        <v>50995.200000000004</v>
      </c>
      <c r="AR10" s="10">
        <v>17537.900000000001</v>
      </c>
      <c r="AS10" s="10">
        <v>33971.9</v>
      </c>
      <c r="AT10" s="10">
        <v>35192</v>
      </c>
      <c r="AU10" s="10">
        <v>35457.600000000006</v>
      </c>
      <c r="AV10" s="10">
        <v>35515.699999999997</v>
      </c>
      <c r="AW10" s="10">
        <v>34710.600000000006</v>
      </c>
      <c r="AX10" s="10">
        <v>34411.800000000003</v>
      </c>
      <c r="AY10" s="10">
        <v>31382.1</v>
      </c>
      <c r="AZ10" s="10">
        <v>2672.8</v>
      </c>
      <c r="BA10" s="10">
        <v>416502.29999999993</v>
      </c>
      <c r="BB10" s="10"/>
      <c r="BC10" s="10"/>
      <c r="BD10" s="10">
        <v>17640</v>
      </c>
      <c r="BE10" s="10">
        <v>35053.199999999997</v>
      </c>
      <c r="BF10" s="10"/>
      <c r="BG10" s="10">
        <v>17194.8</v>
      </c>
      <c r="BH10" s="10"/>
      <c r="BI10" s="10">
        <v>17917.2</v>
      </c>
      <c r="BJ10" s="10">
        <v>51252</v>
      </c>
      <c r="BK10" s="10">
        <v>20652</v>
      </c>
      <c r="BL10" s="10">
        <v>33843.600000000006</v>
      </c>
      <c r="BM10" s="10">
        <v>35389.199999999997</v>
      </c>
      <c r="BN10" s="10">
        <v>228942</v>
      </c>
    </row>
    <row r="11" spans="1:66" x14ac:dyDescent="0.25">
      <c r="A11" s="9" t="s">
        <v>45</v>
      </c>
      <c r="B11" s="10"/>
      <c r="C11" s="10"/>
      <c r="D11" s="10"/>
      <c r="E11" s="10"/>
      <c r="F11" s="10"/>
      <c r="G11" s="10"/>
      <c r="H11" s="10"/>
      <c r="I11" s="10">
        <v>359238.78</v>
      </c>
      <c r="J11" s="10">
        <v>202437.2</v>
      </c>
      <c r="K11" s="10">
        <v>157428</v>
      </c>
      <c r="L11" s="10">
        <v>111328.2</v>
      </c>
      <c r="M11" s="10">
        <v>220903.2</v>
      </c>
      <c r="N11" s="10">
        <v>1051335.3799999999</v>
      </c>
      <c r="O11" s="10">
        <v>155344.79999999999</v>
      </c>
      <c r="P11" s="10">
        <v>250420.6</v>
      </c>
      <c r="Q11" s="10">
        <v>88526.92</v>
      </c>
      <c r="R11" s="10">
        <v>115403.4</v>
      </c>
      <c r="S11" s="10">
        <v>198472.4</v>
      </c>
      <c r="T11" s="10">
        <v>316044.89999999997</v>
      </c>
      <c r="U11" s="10">
        <v>254525.02000000002</v>
      </c>
      <c r="V11" s="10">
        <v>291656.02</v>
      </c>
      <c r="W11" s="10">
        <v>236221.5</v>
      </c>
      <c r="X11" s="10">
        <v>225142.2</v>
      </c>
      <c r="Y11" s="10">
        <v>268142.79000000004</v>
      </c>
      <c r="Z11" s="10">
        <v>279242.19</v>
      </c>
      <c r="AA11" s="10">
        <v>2679142.7400000002</v>
      </c>
      <c r="AB11" s="10">
        <v>107921.4</v>
      </c>
      <c r="AC11" s="10">
        <v>117183.6</v>
      </c>
      <c r="AD11" s="10">
        <v>58540.2</v>
      </c>
      <c r="AE11" s="10">
        <v>61530.720000000001</v>
      </c>
      <c r="AF11" s="10">
        <v>61044.74</v>
      </c>
      <c r="AG11" s="10">
        <v>60234.77</v>
      </c>
      <c r="AH11" s="10">
        <v>60801.75</v>
      </c>
      <c r="AI11" s="10">
        <v>60639.75</v>
      </c>
      <c r="AJ11" s="10">
        <v>60855.75</v>
      </c>
      <c r="AK11" s="10">
        <v>60477.760000000002</v>
      </c>
      <c r="AL11" s="10">
        <v>61827.71</v>
      </c>
      <c r="AM11" s="10">
        <v>55028.01</v>
      </c>
      <c r="AN11" s="10">
        <v>826086.16</v>
      </c>
      <c r="AO11" s="10">
        <v>60477.760000000002</v>
      </c>
      <c r="AP11" s="10">
        <v>121819.49</v>
      </c>
      <c r="AQ11" s="10">
        <v>60801.75</v>
      </c>
      <c r="AR11" s="10"/>
      <c r="AS11" s="10">
        <v>122197.48</v>
      </c>
      <c r="AT11" s="10">
        <v>61869.53</v>
      </c>
      <c r="AU11" s="10">
        <v>62519.13</v>
      </c>
      <c r="AV11" s="10">
        <v>62685.99</v>
      </c>
      <c r="AW11" s="10">
        <v>63353.46</v>
      </c>
      <c r="AX11" s="10"/>
      <c r="AY11" s="10">
        <v>59181.81</v>
      </c>
      <c r="AZ11" s="10">
        <v>124927.01000000001</v>
      </c>
      <c r="BA11" s="10">
        <v>799833.40999999992</v>
      </c>
      <c r="BB11" s="10">
        <v>62602.559999999998</v>
      </c>
      <c r="BC11" s="10">
        <v>123967.53</v>
      </c>
      <c r="BD11" s="10">
        <v>63075.35</v>
      </c>
      <c r="BE11" s="10">
        <v>63479.72</v>
      </c>
      <c r="BF11" s="10">
        <v>63395.68</v>
      </c>
      <c r="BG11" s="10">
        <v>63143.56</v>
      </c>
      <c r="BH11" s="10">
        <v>62947.46</v>
      </c>
      <c r="BI11" s="10">
        <v>63031.5</v>
      </c>
      <c r="BJ11" s="10">
        <v>63171.57</v>
      </c>
      <c r="BK11" s="10">
        <v>63087.53</v>
      </c>
      <c r="BL11" s="10">
        <v>60034</v>
      </c>
      <c r="BM11" s="10">
        <v>59837.91</v>
      </c>
      <c r="BN11" s="10">
        <v>811774.37000000011</v>
      </c>
    </row>
    <row r="12" spans="1:66" x14ac:dyDescent="0.25">
      <c r="A12" s="9" t="s">
        <v>43</v>
      </c>
      <c r="B12" s="10">
        <v>153285.26</v>
      </c>
      <c r="C12" s="10">
        <v>175098.96</v>
      </c>
      <c r="D12" s="10">
        <v>130301.02</v>
      </c>
      <c r="E12" s="10">
        <v>124441.24</v>
      </c>
      <c r="F12" s="10">
        <v>145768.1</v>
      </c>
      <c r="G12" s="10">
        <v>231499.53000000003</v>
      </c>
      <c r="H12" s="10">
        <v>296351.96999999997</v>
      </c>
      <c r="I12" s="10">
        <v>289336.91000000003</v>
      </c>
      <c r="J12" s="10">
        <v>238154.87</v>
      </c>
      <c r="K12" s="10">
        <v>134903.63</v>
      </c>
      <c r="L12" s="10">
        <v>158243.82</v>
      </c>
      <c r="M12" s="10">
        <v>247850.43</v>
      </c>
      <c r="N12" s="10">
        <v>2325235.7400000002</v>
      </c>
      <c r="O12" s="10">
        <v>246050.81</v>
      </c>
      <c r="P12" s="10">
        <v>207476.96000000002</v>
      </c>
      <c r="Q12" s="10">
        <v>204223.45</v>
      </c>
      <c r="R12" s="10">
        <v>130792.07999999999</v>
      </c>
      <c r="S12" s="10">
        <v>193495.36</v>
      </c>
      <c r="T12" s="10">
        <v>211970.05</v>
      </c>
      <c r="U12" s="10">
        <v>174057.72</v>
      </c>
      <c r="V12" s="10">
        <v>179727.03999999998</v>
      </c>
      <c r="W12" s="10">
        <v>148442.38</v>
      </c>
      <c r="X12" s="10">
        <v>162233.59</v>
      </c>
      <c r="Y12" s="10">
        <v>114413.87</v>
      </c>
      <c r="Z12" s="10">
        <v>167126.66</v>
      </c>
      <c r="AA12" s="10">
        <v>2140009.9700000002</v>
      </c>
      <c r="AB12" s="10">
        <v>155943.6</v>
      </c>
      <c r="AC12" s="10">
        <v>144256.91</v>
      </c>
      <c r="AD12" s="10">
        <v>74874.58</v>
      </c>
      <c r="AE12" s="10">
        <v>145998.51</v>
      </c>
      <c r="AF12" s="10">
        <v>153635.99</v>
      </c>
      <c r="AG12" s="10">
        <v>202749.18</v>
      </c>
      <c r="AH12" s="10">
        <v>213159.57</v>
      </c>
      <c r="AI12" s="10">
        <v>204148.77000000002</v>
      </c>
      <c r="AJ12" s="10">
        <v>209488.49000000002</v>
      </c>
      <c r="AK12" s="10">
        <v>124029.98</v>
      </c>
      <c r="AL12" s="10">
        <v>131933.28</v>
      </c>
      <c r="AM12" s="10">
        <v>177923.01</v>
      </c>
      <c r="AN12" s="10">
        <v>1938141.87</v>
      </c>
      <c r="AO12" s="10">
        <v>228209.76</v>
      </c>
      <c r="AP12" s="10">
        <v>156946.58000000002</v>
      </c>
      <c r="AQ12" s="10">
        <v>192405.75</v>
      </c>
      <c r="AR12" s="10">
        <v>166727.60999999999</v>
      </c>
      <c r="AS12" s="10">
        <v>171560.77000000002</v>
      </c>
      <c r="AT12" s="10">
        <v>208458.84000000003</v>
      </c>
      <c r="AU12" s="10">
        <v>242908.6</v>
      </c>
      <c r="AV12" s="10">
        <v>232435.93</v>
      </c>
      <c r="AW12" s="10">
        <v>169983.35</v>
      </c>
      <c r="AX12" s="10">
        <v>142321.01</v>
      </c>
      <c r="AY12" s="10">
        <v>113944</v>
      </c>
      <c r="AZ12" s="10">
        <v>117383.37</v>
      </c>
      <c r="BA12" s="10">
        <v>2143285.5700000003</v>
      </c>
      <c r="BB12" s="10">
        <v>121324.88</v>
      </c>
      <c r="BC12" s="10">
        <v>188667.47</v>
      </c>
      <c r="BD12" s="10">
        <v>197150.02000000002</v>
      </c>
      <c r="BE12" s="10">
        <v>104129.89</v>
      </c>
      <c r="BF12" s="10">
        <v>104339.54</v>
      </c>
      <c r="BG12" s="10">
        <v>132124.09</v>
      </c>
      <c r="BH12" s="10">
        <v>189802.95</v>
      </c>
      <c r="BI12" s="10">
        <v>192102.02000000002</v>
      </c>
      <c r="BJ12" s="10">
        <v>198544.73</v>
      </c>
      <c r="BK12" s="10">
        <v>121460.61000000002</v>
      </c>
      <c r="BL12" s="10">
        <v>101240.45</v>
      </c>
      <c r="BM12" s="10">
        <v>161553.63</v>
      </c>
      <c r="BN12" s="10">
        <v>1812440.2800000003</v>
      </c>
    </row>
    <row r="13" spans="1:66" x14ac:dyDescent="0.25">
      <c r="A13" s="8" t="s">
        <v>46</v>
      </c>
      <c r="B13" s="10">
        <v>96234.7</v>
      </c>
      <c r="C13" s="10">
        <v>93186.7</v>
      </c>
      <c r="D13" s="10">
        <v>97280.709999999992</v>
      </c>
      <c r="E13" s="10">
        <v>94343.56</v>
      </c>
      <c r="F13" s="10">
        <v>89428.84</v>
      </c>
      <c r="G13" s="10">
        <v>99741.640000000014</v>
      </c>
      <c r="H13" s="10">
        <v>199603.96</v>
      </c>
      <c r="I13" s="10">
        <v>113009.18</v>
      </c>
      <c r="J13" s="10">
        <v>133123.96</v>
      </c>
      <c r="K13" s="10">
        <v>112992.22</v>
      </c>
      <c r="L13" s="10">
        <v>125703.81</v>
      </c>
      <c r="M13" s="10">
        <v>102841.26</v>
      </c>
      <c r="N13" s="10">
        <v>1357490.54</v>
      </c>
      <c r="O13" s="10">
        <v>115250.11</v>
      </c>
      <c r="P13" s="10">
        <v>94684.69</v>
      </c>
      <c r="Q13" s="10">
        <v>86131.69</v>
      </c>
      <c r="R13" s="10">
        <v>80639.5</v>
      </c>
      <c r="S13" s="10">
        <v>99589.440000000002</v>
      </c>
      <c r="T13" s="10">
        <v>90025.74</v>
      </c>
      <c r="U13" s="10">
        <v>136692.56</v>
      </c>
      <c r="V13" s="10">
        <v>126760.26</v>
      </c>
      <c r="W13" s="10">
        <v>97546.6</v>
      </c>
      <c r="X13" s="10">
        <v>0</v>
      </c>
      <c r="Y13" s="10">
        <v>138264.82</v>
      </c>
      <c r="Z13" s="10">
        <v>96647.11</v>
      </c>
      <c r="AA13" s="10">
        <v>1162232.52</v>
      </c>
      <c r="AB13" s="10">
        <v>103141.04999999999</v>
      </c>
      <c r="AC13" s="10">
        <v>86290.57</v>
      </c>
      <c r="AD13" s="10">
        <v>89358.1</v>
      </c>
      <c r="AE13" s="10">
        <v>80635.930000000008</v>
      </c>
      <c r="AF13" s="10">
        <v>99021.260000000009</v>
      </c>
      <c r="AG13" s="10">
        <v>111228.04000000001</v>
      </c>
      <c r="AH13" s="10">
        <v>127460.83</v>
      </c>
      <c r="AI13" s="10">
        <v>116531.51000000001</v>
      </c>
      <c r="AJ13" s="10">
        <v>99601.26</v>
      </c>
      <c r="AK13" s="10">
        <v>107338.50999999998</v>
      </c>
      <c r="AL13" s="10">
        <v>76314.31</v>
      </c>
      <c r="AM13" s="10">
        <v>110871.23</v>
      </c>
      <c r="AN13" s="10">
        <v>1207792.5999999999</v>
      </c>
      <c r="AO13" s="10">
        <v>109128.40000000001</v>
      </c>
      <c r="AP13" s="10">
        <v>98722.98000000001</v>
      </c>
      <c r="AQ13" s="10">
        <v>131759.53</v>
      </c>
      <c r="AR13" s="10">
        <v>118034.47</v>
      </c>
      <c r="AS13" s="10">
        <v>142779.04</v>
      </c>
      <c r="AT13" s="10">
        <v>82864.25</v>
      </c>
      <c r="AU13" s="10">
        <v>110184.15999999999</v>
      </c>
      <c r="AV13" s="10">
        <v>181615.86000000002</v>
      </c>
      <c r="AW13" s="10">
        <v>-6761.74</v>
      </c>
      <c r="AX13" s="10">
        <v>27530.589999999997</v>
      </c>
      <c r="AY13" s="10">
        <v>16907.37</v>
      </c>
      <c r="AZ13" s="10">
        <v>81072.459999999992</v>
      </c>
      <c r="BA13" s="10">
        <v>1093837.3700000001</v>
      </c>
      <c r="BB13" s="10">
        <v>80498.700000000012</v>
      </c>
      <c r="BC13" s="10">
        <v>63606.58</v>
      </c>
      <c r="BD13" s="10">
        <v>86897.209999999992</v>
      </c>
      <c r="BE13" s="10">
        <v>83605.149999999994</v>
      </c>
      <c r="BF13" s="10">
        <v>55797.010000000009</v>
      </c>
      <c r="BG13" s="10">
        <v>79247.140000000014</v>
      </c>
      <c r="BH13" s="10">
        <v>74859.069999999992</v>
      </c>
      <c r="BI13" s="10">
        <v>100953.48000000001</v>
      </c>
      <c r="BJ13" s="10">
        <v>101477.02</v>
      </c>
      <c r="BK13" s="10">
        <v>126113.70999999999</v>
      </c>
      <c r="BL13" s="10">
        <v>109553.18</v>
      </c>
      <c r="BM13" s="10">
        <v>83915.06</v>
      </c>
      <c r="BN13" s="10">
        <v>1046523.31</v>
      </c>
    </row>
    <row r="14" spans="1:66" x14ac:dyDescent="0.25">
      <c r="A14" s="9" t="s">
        <v>43</v>
      </c>
      <c r="B14" s="10">
        <v>96234.7</v>
      </c>
      <c r="C14" s="10">
        <v>93186.7</v>
      </c>
      <c r="D14" s="10">
        <v>97280.709999999992</v>
      </c>
      <c r="E14" s="10">
        <v>94343.56</v>
      </c>
      <c r="F14" s="10">
        <v>89428.84</v>
      </c>
      <c r="G14" s="10">
        <v>99741.640000000014</v>
      </c>
      <c r="H14" s="10">
        <v>199603.96</v>
      </c>
      <c r="I14" s="10">
        <v>113009.18</v>
      </c>
      <c r="J14" s="10">
        <v>133123.96</v>
      </c>
      <c r="K14" s="10">
        <v>112992.22</v>
      </c>
      <c r="L14" s="10">
        <v>125703.81</v>
      </c>
      <c r="M14" s="10">
        <v>102841.26</v>
      </c>
      <c r="N14" s="10">
        <v>1357490.54</v>
      </c>
      <c r="O14" s="10">
        <v>115250.11</v>
      </c>
      <c r="P14" s="10">
        <v>94684.69</v>
      </c>
      <c r="Q14" s="10">
        <v>86131.69</v>
      </c>
      <c r="R14" s="10">
        <v>80639.5</v>
      </c>
      <c r="S14" s="10">
        <v>99589.440000000002</v>
      </c>
      <c r="T14" s="10">
        <v>90025.74</v>
      </c>
      <c r="U14" s="10">
        <v>136692.56</v>
      </c>
      <c r="V14" s="10">
        <v>126760.26</v>
      </c>
      <c r="W14" s="10">
        <v>97546.6</v>
      </c>
      <c r="X14" s="10">
        <v>0</v>
      </c>
      <c r="Y14" s="10">
        <v>138264.82</v>
      </c>
      <c r="Z14" s="10">
        <v>96647.11</v>
      </c>
      <c r="AA14" s="10">
        <v>1162232.52</v>
      </c>
      <c r="AB14" s="10">
        <v>103141.04999999999</v>
      </c>
      <c r="AC14" s="10">
        <v>86290.57</v>
      </c>
      <c r="AD14" s="10">
        <v>89358.1</v>
      </c>
      <c r="AE14" s="10">
        <v>80635.930000000008</v>
      </c>
      <c r="AF14" s="10">
        <v>99021.260000000009</v>
      </c>
      <c r="AG14" s="10">
        <v>111228.04000000001</v>
      </c>
      <c r="AH14" s="10">
        <v>127460.83</v>
      </c>
      <c r="AI14" s="10">
        <v>116531.51000000001</v>
      </c>
      <c r="AJ14" s="10">
        <v>99601.26</v>
      </c>
      <c r="AK14" s="10">
        <v>107338.50999999998</v>
      </c>
      <c r="AL14" s="10">
        <v>76314.31</v>
      </c>
      <c r="AM14" s="10">
        <v>110871.23</v>
      </c>
      <c r="AN14" s="10">
        <v>1207792.5999999999</v>
      </c>
      <c r="AO14" s="10">
        <v>109128.40000000001</v>
      </c>
      <c r="AP14" s="10">
        <v>98722.98000000001</v>
      </c>
      <c r="AQ14" s="10">
        <v>131759.53</v>
      </c>
      <c r="AR14" s="10">
        <v>118034.47</v>
      </c>
      <c r="AS14" s="10">
        <v>142779.04</v>
      </c>
      <c r="AT14" s="10">
        <v>82864.25</v>
      </c>
      <c r="AU14" s="10">
        <v>110184.15999999999</v>
      </c>
      <c r="AV14" s="10">
        <v>181615.86000000002</v>
      </c>
      <c r="AW14" s="10">
        <v>-6761.74</v>
      </c>
      <c r="AX14" s="10">
        <v>27530.589999999997</v>
      </c>
      <c r="AY14" s="10">
        <v>16907.37</v>
      </c>
      <c r="AZ14" s="10">
        <v>81072.459999999992</v>
      </c>
      <c r="BA14" s="10">
        <v>1093837.3700000001</v>
      </c>
      <c r="BB14" s="10">
        <v>80498.700000000012</v>
      </c>
      <c r="BC14" s="10">
        <v>63606.58</v>
      </c>
      <c r="BD14" s="10">
        <v>86897.209999999992</v>
      </c>
      <c r="BE14" s="10">
        <v>83605.149999999994</v>
      </c>
      <c r="BF14" s="10">
        <v>55797.010000000009</v>
      </c>
      <c r="BG14" s="10">
        <v>79247.140000000014</v>
      </c>
      <c r="BH14" s="10">
        <v>74859.069999999992</v>
      </c>
      <c r="BI14" s="10">
        <v>100953.48000000001</v>
      </c>
      <c r="BJ14" s="10">
        <v>101477.02</v>
      </c>
      <c r="BK14" s="10">
        <v>126113.70999999999</v>
      </c>
      <c r="BL14" s="10">
        <v>109553.18</v>
      </c>
      <c r="BM14" s="10">
        <v>83915.06</v>
      </c>
      <c r="BN14" s="10">
        <v>1046523.31</v>
      </c>
    </row>
    <row r="15" spans="1:66" x14ac:dyDescent="0.25">
      <c r="A15" s="7" t="s">
        <v>55</v>
      </c>
      <c r="B15" s="10">
        <v>1139718.44</v>
      </c>
      <c r="C15" s="10">
        <v>1429687.3599999999</v>
      </c>
      <c r="D15" s="10">
        <v>1130667.05</v>
      </c>
      <c r="E15" s="10">
        <v>978645.26</v>
      </c>
      <c r="F15" s="10">
        <v>1100772.1400000001</v>
      </c>
      <c r="G15" s="10">
        <v>1212659.1199999999</v>
      </c>
      <c r="H15" s="10">
        <v>1604416.6</v>
      </c>
      <c r="I15" s="10">
        <v>1766897.1400000001</v>
      </c>
      <c r="J15" s="10">
        <v>1345778.11</v>
      </c>
      <c r="K15" s="10">
        <v>1102466.5600000001</v>
      </c>
      <c r="L15" s="10">
        <v>1184327.7399999998</v>
      </c>
      <c r="M15" s="10">
        <v>1386652.4000000001</v>
      </c>
      <c r="N15" s="10">
        <v>15382687.919999998</v>
      </c>
      <c r="O15" s="10">
        <v>1341544.21</v>
      </c>
      <c r="P15" s="10">
        <v>1370610.6</v>
      </c>
      <c r="Q15" s="10">
        <v>1220762.8899999999</v>
      </c>
      <c r="R15" s="10">
        <v>970825.7</v>
      </c>
      <c r="S15" s="10">
        <v>1238623.1999999997</v>
      </c>
      <c r="T15" s="10">
        <v>1330146.33</v>
      </c>
      <c r="U15" s="10">
        <v>1358751.4499999997</v>
      </c>
      <c r="V15" s="10">
        <v>1277200.95</v>
      </c>
      <c r="W15" s="10">
        <v>1085413.46</v>
      </c>
      <c r="X15" s="10">
        <v>1032976.03</v>
      </c>
      <c r="Y15" s="10">
        <v>1445292</v>
      </c>
      <c r="Z15" s="10">
        <v>979214.45</v>
      </c>
      <c r="AA15" s="10">
        <v>14651361.27</v>
      </c>
      <c r="AB15" s="10">
        <v>1238457.98</v>
      </c>
      <c r="AC15" s="10">
        <v>821242.77999999991</v>
      </c>
      <c r="AD15" s="10">
        <v>661250.92000000004</v>
      </c>
      <c r="AE15" s="10">
        <v>815405.1399999999</v>
      </c>
      <c r="AF15" s="10">
        <v>1079596.8599999999</v>
      </c>
      <c r="AG15" s="10">
        <v>948489.87999999989</v>
      </c>
      <c r="AH15" s="10">
        <v>1088226.17</v>
      </c>
      <c r="AI15" s="10">
        <v>1113767.6299999999</v>
      </c>
      <c r="AJ15" s="10">
        <v>770558.55</v>
      </c>
      <c r="AK15" s="10">
        <v>756348.13</v>
      </c>
      <c r="AL15" s="10">
        <v>740753.6</v>
      </c>
      <c r="AM15" s="10">
        <v>799386.54999999993</v>
      </c>
      <c r="AN15" s="10">
        <v>10833484.190000001</v>
      </c>
      <c r="AO15" s="10">
        <v>755753.67999999993</v>
      </c>
      <c r="AP15" s="10">
        <v>798456.92999999993</v>
      </c>
      <c r="AQ15" s="10">
        <v>586269.86</v>
      </c>
      <c r="AR15" s="10">
        <v>694318.72000000009</v>
      </c>
      <c r="AS15" s="10">
        <v>1057306.06</v>
      </c>
      <c r="AT15" s="10">
        <v>778419.22000000009</v>
      </c>
      <c r="AU15" s="10">
        <v>1044965.77</v>
      </c>
      <c r="AV15" s="10">
        <v>914641.86</v>
      </c>
      <c r="AW15" s="10">
        <v>754690.79999999993</v>
      </c>
      <c r="AX15" s="10">
        <v>383055.58999999997</v>
      </c>
      <c r="AY15" s="10">
        <v>684031.35</v>
      </c>
      <c r="AZ15" s="10">
        <v>733173.03999999992</v>
      </c>
      <c r="BA15" s="10">
        <v>9185082.879999999</v>
      </c>
      <c r="BB15" s="10">
        <v>712872.53</v>
      </c>
      <c r="BC15" s="10">
        <v>725194.34</v>
      </c>
      <c r="BD15" s="10">
        <v>543341.5</v>
      </c>
      <c r="BE15" s="10">
        <v>772649.34000000008</v>
      </c>
      <c r="BF15" s="10">
        <v>560333.09000000008</v>
      </c>
      <c r="BG15" s="10">
        <v>790548.58000000007</v>
      </c>
      <c r="BH15" s="10">
        <v>854438.15999999992</v>
      </c>
      <c r="BI15" s="10">
        <v>856679.71</v>
      </c>
      <c r="BJ15" s="10">
        <v>772751.41</v>
      </c>
      <c r="BK15" s="10">
        <v>626747.31999999995</v>
      </c>
      <c r="BL15" s="10">
        <v>981747.95</v>
      </c>
      <c r="BM15" s="10">
        <v>955050.15999999992</v>
      </c>
      <c r="BN15" s="10">
        <v>9152354.0899999999</v>
      </c>
    </row>
    <row r="16" spans="1:66" x14ac:dyDescent="0.25">
      <c r="A16" s="8" t="s">
        <v>56</v>
      </c>
      <c r="B16" s="10">
        <v>55459.29</v>
      </c>
      <c r="C16" s="10">
        <v>43678.63</v>
      </c>
      <c r="D16" s="10">
        <v>0</v>
      </c>
      <c r="E16" s="10">
        <v>22485.34</v>
      </c>
      <c r="F16" s="10">
        <v>66942.11</v>
      </c>
      <c r="G16" s="10">
        <v>50973.25</v>
      </c>
      <c r="H16" s="10">
        <v>131716.76</v>
      </c>
      <c r="I16" s="10">
        <v>354266.76</v>
      </c>
      <c r="J16" s="10">
        <v>58175.79</v>
      </c>
      <c r="K16" s="10">
        <v>45650.97</v>
      </c>
      <c r="L16" s="10">
        <v>52068.01</v>
      </c>
      <c r="M16" s="10">
        <v>102538.98999999999</v>
      </c>
      <c r="N16" s="10">
        <v>983955.90000000014</v>
      </c>
      <c r="O16" s="10">
        <v>40142.239999999998</v>
      </c>
      <c r="P16" s="10">
        <v>0</v>
      </c>
      <c r="Q16" s="10">
        <v>36181.769999999997</v>
      </c>
      <c r="R16" s="10">
        <v>44848.47</v>
      </c>
      <c r="S16" s="10">
        <v>45822.57</v>
      </c>
      <c r="T16" s="10">
        <v>55885.399999999994</v>
      </c>
      <c r="U16" s="10">
        <v>78368.079999999987</v>
      </c>
      <c r="V16" s="10">
        <v>48253.97</v>
      </c>
      <c r="W16" s="10">
        <v>14436.8</v>
      </c>
      <c r="X16" s="10">
        <v>101683.67</v>
      </c>
      <c r="Y16" s="10">
        <v>209408.72</v>
      </c>
      <c r="Z16" s="10">
        <v>43608.380000000005</v>
      </c>
      <c r="AA16" s="10">
        <v>718640.07000000007</v>
      </c>
      <c r="AB16" s="10">
        <v>51843.119999999995</v>
      </c>
      <c r="AC16" s="10">
        <v>41853.11</v>
      </c>
      <c r="AD16" s="10">
        <v>93913.78</v>
      </c>
      <c r="AE16" s="10">
        <v>23117.23</v>
      </c>
      <c r="AF16" s="10">
        <v>53034.649999999994</v>
      </c>
      <c r="AG16" s="10">
        <v>27379.520000000004</v>
      </c>
      <c r="AH16" s="10">
        <v>98549.67</v>
      </c>
      <c r="AI16" s="10">
        <v>27410.66</v>
      </c>
      <c r="AJ16" s="10">
        <v>71442.290000000008</v>
      </c>
      <c r="AK16" s="10">
        <v>75410.75</v>
      </c>
      <c r="AL16" s="10">
        <v>143976.65</v>
      </c>
      <c r="AM16" s="10">
        <v>89095.22</v>
      </c>
      <c r="AN16" s="10">
        <v>797026.64999999991</v>
      </c>
      <c r="AO16" s="10">
        <v>22162.89</v>
      </c>
      <c r="AP16" s="10">
        <v>15958.84</v>
      </c>
      <c r="AQ16" s="10">
        <v>55032.520000000004</v>
      </c>
      <c r="AR16" s="10">
        <v>69679.38</v>
      </c>
      <c r="AS16" s="10">
        <v>61472.18</v>
      </c>
      <c r="AT16" s="10">
        <v>18182.46</v>
      </c>
      <c r="AU16" s="10">
        <v>66856.12</v>
      </c>
      <c r="AV16" s="10">
        <v>53207.17</v>
      </c>
      <c r="AW16" s="10">
        <v>97535.610000000015</v>
      </c>
      <c r="AX16" s="10">
        <v>-25712.13</v>
      </c>
      <c r="AY16" s="10"/>
      <c r="AZ16" s="10">
        <v>59004.28</v>
      </c>
      <c r="BA16" s="10">
        <v>493379.32000000007</v>
      </c>
      <c r="BB16" s="10">
        <v>84193.44</v>
      </c>
      <c r="BC16" s="10">
        <v>38707.839999999997</v>
      </c>
      <c r="BD16" s="10">
        <v>31364.519999999997</v>
      </c>
      <c r="BE16" s="10">
        <v>46539.76</v>
      </c>
      <c r="BF16" s="10">
        <v>133560.57999999999</v>
      </c>
      <c r="BG16" s="10">
        <v>77375.86</v>
      </c>
      <c r="BH16" s="10">
        <v>80043.820000000007</v>
      </c>
      <c r="BI16" s="10">
        <v>103211.73</v>
      </c>
      <c r="BJ16" s="10">
        <v>83952.59</v>
      </c>
      <c r="BK16" s="10">
        <v>41772.449999999997</v>
      </c>
      <c r="BL16" s="10">
        <v>28393.96</v>
      </c>
      <c r="BM16" s="10">
        <v>13898.89</v>
      </c>
      <c r="BN16" s="10">
        <v>763015.44</v>
      </c>
    </row>
    <row r="17" spans="1:66" x14ac:dyDescent="0.25">
      <c r="A17" s="9" t="s">
        <v>41</v>
      </c>
      <c r="B17" s="10"/>
      <c r="C17" s="10"/>
      <c r="D17" s="10"/>
      <c r="E17" s="10"/>
      <c r="F17" s="10"/>
      <c r="G17" s="10"/>
      <c r="H17" s="10">
        <v>64381.4</v>
      </c>
      <c r="I17" s="10">
        <v>286717.2</v>
      </c>
      <c r="J17" s="10">
        <v>0</v>
      </c>
      <c r="K17" s="10">
        <v>0</v>
      </c>
      <c r="L17" s="10">
        <v>3628.13</v>
      </c>
      <c r="M17" s="10">
        <v>59096.07</v>
      </c>
      <c r="N17" s="10">
        <v>413822.80000000005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38400</v>
      </c>
      <c r="Y17" s="10">
        <v>147615.74</v>
      </c>
      <c r="Z17" s="10">
        <v>0</v>
      </c>
      <c r="AA17" s="10">
        <v>186015.74</v>
      </c>
      <c r="AB17" s="10">
        <v>0</v>
      </c>
      <c r="AC17" s="10">
        <v>0</v>
      </c>
      <c r="AD17" s="10">
        <v>15706.05</v>
      </c>
      <c r="AE17" s="10"/>
      <c r="AF17" s="10">
        <v>18786.419999999998</v>
      </c>
      <c r="AG17" s="10">
        <v>-41975.58</v>
      </c>
      <c r="AH17" s="10">
        <v>31180.83</v>
      </c>
      <c r="AI17" s="10">
        <v>-3053.16</v>
      </c>
      <c r="AJ17" s="10"/>
      <c r="AK17" s="10">
        <v>15638.03</v>
      </c>
      <c r="AL17" s="10">
        <v>46757.63</v>
      </c>
      <c r="AM17" s="10">
        <v>49652.72</v>
      </c>
      <c r="AN17" s="10">
        <v>132692.94</v>
      </c>
      <c r="AO17" s="10">
        <v>-3017.52</v>
      </c>
      <c r="AP17" s="10"/>
      <c r="AQ17" s="10"/>
      <c r="AR17" s="10"/>
      <c r="AS17" s="10"/>
      <c r="AT17" s="10">
        <v>14105</v>
      </c>
      <c r="AU17" s="10"/>
      <c r="AV17" s="10"/>
      <c r="AW17" s="10">
        <v>57743</v>
      </c>
      <c r="AX17" s="10">
        <v>-29400</v>
      </c>
      <c r="AY17" s="10"/>
      <c r="AZ17" s="10">
        <v>43071</v>
      </c>
      <c r="BA17" s="10">
        <v>82501.48</v>
      </c>
      <c r="BB17" s="10">
        <v>13664</v>
      </c>
      <c r="BC17" s="10"/>
      <c r="BD17" s="10"/>
      <c r="BE17" s="10"/>
      <c r="BF17" s="10">
        <v>44136</v>
      </c>
      <c r="BG17" s="10"/>
      <c r="BH17" s="10">
        <v>28576.799999999999</v>
      </c>
      <c r="BI17" s="10">
        <v>44474.400000000001</v>
      </c>
      <c r="BJ17" s="10">
        <v>44272.800000000003</v>
      </c>
      <c r="BK17" s="10"/>
      <c r="BL17" s="10"/>
      <c r="BM17" s="10"/>
      <c r="BN17" s="10">
        <v>175124</v>
      </c>
    </row>
    <row r="18" spans="1:66" x14ac:dyDescent="0.25">
      <c r="A18" s="9" t="s">
        <v>45</v>
      </c>
      <c r="B18" s="10"/>
      <c r="C18" s="10"/>
      <c r="D18" s="10">
        <v>0</v>
      </c>
      <c r="E18" s="10">
        <v>0</v>
      </c>
      <c r="F18" s="10">
        <v>0</v>
      </c>
      <c r="G18" s="10"/>
      <c r="H18" s="10"/>
      <c r="I18" s="10">
        <v>0</v>
      </c>
      <c r="J18" s="10"/>
      <c r="K18" s="10">
        <v>0</v>
      </c>
      <c r="L18" s="10"/>
      <c r="M18" s="10"/>
      <c r="N18" s="10">
        <v>0</v>
      </c>
      <c r="O18" s="10"/>
      <c r="P18" s="10">
        <v>0</v>
      </c>
      <c r="Q18" s="10">
        <v>0</v>
      </c>
      <c r="R18" s="10"/>
      <c r="S18" s="10">
        <v>0</v>
      </c>
      <c r="T18" s="10">
        <v>0</v>
      </c>
      <c r="U18" s="10"/>
      <c r="V18" s="10"/>
      <c r="W18" s="10"/>
      <c r="X18" s="10"/>
      <c r="Y18" s="10"/>
      <c r="Z18" s="10">
        <v>0</v>
      </c>
      <c r="AA18" s="10">
        <v>0</v>
      </c>
      <c r="AB18" s="10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>
        <v>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x14ac:dyDescent="0.25">
      <c r="A19" s="9" t="s">
        <v>63</v>
      </c>
      <c r="B19" s="10">
        <v>31053.52</v>
      </c>
      <c r="C19" s="10">
        <v>19154.669999999998</v>
      </c>
      <c r="D19" s="10"/>
      <c r="E19" s="10">
        <v>8875.2999999999993</v>
      </c>
      <c r="F19" s="10">
        <v>35662.550000000003</v>
      </c>
      <c r="G19" s="10">
        <v>27093.3</v>
      </c>
      <c r="H19" s="10">
        <v>44386.91</v>
      </c>
      <c r="I19" s="10">
        <v>33418.699999999997</v>
      </c>
      <c r="J19" s="10">
        <v>24354.86</v>
      </c>
      <c r="K19" s="10">
        <v>22851.16</v>
      </c>
      <c r="L19" s="10">
        <v>21500.639999999999</v>
      </c>
      <c r="M19" s="10">
        <v>21669.919999999998</v>
      </c>
      <c r="N19" s="10">
        <v>290021.52999999997</v>
      </c>
      <c r="O19" s="10">
        <v>22288.799999999999</v>
      </c>
      <c r="P19" s="10">
        <v>0</v>
      </c>
      <c r="Q19" s="10">
        <v>9181.2199999999993</v>
      </c>
      <c r="R19" s="10">
        <v>37371.49</v>
      </c>
      <c r="S19" s="10">
        <v>27834.94</v>
      </c>
      <c r="T19" s="10">
        <v>26597.69</v>
      </c>
      <c r="U19" s="10">
        <v>41143.769999999997</v>
      </c>
      <c r="V19" s="10">
        <v>22281.32</v>
      </c>
      <c r="W19" s="10">
        <v>6887.65</v>
      </c>
      <c r="X19" s="10">
        <v>29033.58</v>
      </c>
      <c r="Y19" s="10">
        <v>31706.32</v>
      </c>
      <c r="Z19" s="10">
        <v>36432.400000000001</v>
      </c>
      <c r="AA19" s="10">
        <v>290759.18000000005</v>
      </c>
      <c r="AB19" s="10">
        <v>16887.88</v>
      </c>
      <c r="AC19" s="10">
        <v>26332.07</v>
      </c>
      <c r="AD19" s="10">
        <v>43487.26</v>
      </c>
      <c r="AE19" s="10">
        <v>15845.78</v>
      </c>
      <c r="AF19" s="10">
        <v>14691.96</v>
      </c>
      <c r="AG19" s="10">
        <v>35987.19</v>
      </c>
      <c r="AH19" s="10">
        <v>36862.720000000001</v>
      </c>
      <c r="AI19" s="10">
        <v>14975.39</v>
      </c>
      <c r="AJ19" s="10">
        <v>40633.980000000003</v>
      </c>
      <c r="AK19" s="10">
        <v>25939.63</v>
      </c>
      <c r="AL19" s="10">
        <v>62485.1</v>
      </c>
      <c r="AM19" s="10">
        <v>8788.7199999999993</v>
      </c>
      <c r="AN19" s="10">
        <v>342917.67999999993</v>
      </c>
      <c r="AO19" s="10">
        <v>16882.04</v>
      </c>
      <c r="AP19" s="10">
        <v>7855.57</v>
      </c>
      <c r="AQ19" s="10">
        <v>31382.34</v>
      </c>
      <c r="AR19" s="10">
        <v>30071.61</v>
      </c>
      <c r="AS19" s="10">
        <v>30286.13</v>
      </c>
      <c r="AT19" s="10"/>
      <c r="AU19" s="10">
        <v>26347.13</v>
      </c>
      <c r="AV19" s="10">
        <v>25531</v>
      </c>
      <c r="AW19" s="10">
        <v>19580.07</v>
      </c>
      <c r="AX19" s="10"/>
      <c r="AY19" s="10"/>
      <c r="AZ19" s="10">
        <v>7449.04</v>
      </c>
      <c r="BA19" s="10">
        <v>195384.93000000002</v>
      </c>
      <c r="BB19" s="10">
        <v>36322.5</v>
      </c>
      <c r="BC19" s="10">
        <v>22556.59</v>
      </c>
      <c r="BD19" s="10">
        <v>14406.4</v>
      </c>
      <c r="BE19" s="10">
        <v>21239.22</v>
      </c>
      <c r="BF19" s="10">
        <v>35130.839999999997</v>
      </c>
      <c r="BG19" s="10">
        <v>40168.94</v>
      </c>
      <c r="BH19" s="10">
        <v>5681.41</v>
      </c>
      <c r="BI19" s="10">
        <v>25363.53</v>
      </c>
      <c r="BJ19" s="10">
        <v>6239.08</v>
      </c>
      <c r="BK19" s="10"/>
      <c r="BL19" s="10">
        <v>20125.93</v>
      </c>
      <c r="BM19" s="10">
        <v>13898.89</v>
      </c>
      <c r="BN19" s="10">
        <v>241133.32999999996</v>
      </c>
    </row>
    <row r="20" spans="1:66" x14ac:dyDescent="0.25">
      <c r="A20" s="9" t="s">
        <v>43</v>
      </c>
      <c r="B20" s="10">
        <v>24405.77</v>
      </c>
      <c r="C20" s="10">
        <v>24523.96</v>
      </c>
      <c r="D20" s="10"/>
      <c r="E20" s="10">
        <v>13610.04</v>
      </c>
      <c r="F20" s="10">
        <v>31279.56</v>
      </c>
      <c r="G20" s="10">
        <v>23879.95</v>
      </c>
      <c r="H20" s="10">
        <v>22948.45</v>
      </c>
      <c r="I20" s="10">
        <v>34130.86</v>
      </c>
      <c r="J20" s="10">
        <v>33820.93</v>
      </c>
      <c r="K20" s="10">
        <v>22799.81</v>
      </c>
      <c r="L20" s="10">
        <v>26939.24</v>
      </c>
      <c r="M20" s="10">
        <v>21773</v>
      </c>
      <c r="N20" s="10">
        <v>280111.57</v>
      </c>
      <c r="O20" s="10">
        <v>17853.439999999999</v>
      </c>
      <c r="P20" s="10">
        <v>0</v>
      </c>
      <c r="Q20" s="10">
        <v>27000.55</v>
      </c>
      <c r="R20" s="10">
        <v>7476.98</v>
      </c>
      <c r="S20" s="10">
        <v>17987.63</v>
      </c>
      <c r="T20" s="10">
        <v>29287.71</v>
      </c>
      <c r="U20" s="10">
        <v>37224.31</v>
      </c>
      <c r="V20" s="10">
        <v>25972.65</v>
      </c>
      <c r="W20" s="10">
        <v>7549.15</v>
      </c>
      <c r="X20" s="10">
        <v>34250.089999999997</v>
      </c>
      <c r="Y20" s="10">
        <v>30086.66</v>
      </c>
      <c r="Z20" s="10">
        <v>7175.98</v>
      </c>
      <c r="AA20" s="10">
        <v>241865.15</v>
      </c>
      <c r="AB20" s="10">
        <v>34955.24</v>
      </c>
      <c r="AC20" s="10">
        <v>15521.04</v>
      </c>
      <c r="AD20" s="10">
        <v>34720.47</v>
      </c>
      <c r="AE20" s="10">
        <v>7271.45</v>
      </c>
      <c r="AF20" s="10">
        <v>19556.27</v>
      </c>
      <c r="AG20" s="10">
        <v>33367.910000000003</v>
      </c>
      <c r="AH20" s="10">
        <v>30506.12</v>
      </c>
      <c r="AI20" s="10">
        <v>15488.43</v>
      </c>
      <c r="AJ20" s="10">
        <v>30808.31</v>
      </c>
      <c r="AK20" s="10">
        <v>33833.089999999997</v>
      </c>
      <c r="AL20" s="10">
        <v>34733.919999999998</v>
      </c>
      <c r="AM20" s="10">
        <v>30653.78</v>
      </c>
      <c r="AN20" s="10">
        <v>321416.03000000003</v>
      </c>
      <c r="AO20" s="10">
        <v>8298.3700000000008</v>
      </c>
      <c r="AP20" s="10">
        <v>8103.27</v>
      </c>
      <c r="AQ20" s="10">
        <v>23650.18</v>
      </c>
      <c r="AR20" s="10">
        <v>39607.769999999997</v>
      </c>
      <c r="AS20" s="10">
        <v>31186.05</v>
      </c>
      <c r="AT20" s="10">
        <v>4077.46</v>
      </c>
      <c r="AU20" s="10">
        <v>40508.99</v>
      </c>
      <c r="AV20" s="10">
        <v>27676.17</v>
      </c>
      <c r="AW20" s="10">
        <v>20212.54</v>
      </c>
      <c r="AX20" s="10">
        <v>3687.87</v>
      </c>
      <c r="AY20" s="10"/>
      <c r="AZ20" s="10">
        <v>8484.24</v>
      </c>
      <c r="BA20" s="10">
        <v>215492.91</v>
      </c>
      <c r="BB20" s="10">
        <v>34206.94</v>
      </c>
      <c r="BC20" s="10">
        <v>16151.25</v>
      </c>
      <c r="BD20" s="10">
        <v>16958.12</v>
      </c>
      <c r="BE20" s="10">
        <v>25300.54</v>
      </c>
      <c r="BF20" s="10">
        <v>54293.74</v>
      </c>
      <c r="BG20" s="10">
        <v>37206.92</v>
      </c>
      <c r="BH20" s="10">
        <v>45785.61</v>
      </c>
      <c r="BI20" s="10">
        <v>33373.800000000003</v>
      </c>
      <c r="BJ20" s="10">
        <v>33440.71</v>
      </c>
      <c r="BK20" s="10">
        <v>41772.449999999997</v>
      </c>
      <c r="BL20" s="10">
        <v>8268.0300000000007</v>
      </c>
      <c r="BM20" s="10"/>
      <c r="BN20" s="10">
        <v>346758.11000000004</v>
      </c>
    </row>
    <row r="21" spans="1:66" x14ac:dyDescent="0.25">
      <c r="A21" s="8" t="s">
        <v>64</v>
      </c>
      <c r="B21" s="10">
        <v>1084259.1499999999</v>
      </c>
      <c r="C21" s="10">
        <v>1386008.73</v>
      </c>
      <c r="D21" s="10">
        <v>1130667.05</v>
      </c>
      <c r="E21" s="10">
        <v>956159.91999999993</v>
      </c>
      <c r="F21" s="10">
        <v>1033830.03</v>
      </c>
      <c r="G21" s="10">
        <v>1161685.8699999999</v>
      </c>
      <c r="H21" s="10">
        <v>1472699.84</v>
      </c>
      <c r="I21" s="10">
        <v>1412630.3800000001</v>
      </c>
      <c r="J21" s="10">
        <v>1287602.32</v>
      </c>
      <c r="K21" s="10">
        <v>1056815.5900000001</v>
      </c>
      <c r="L21" s="10">
        <v>1132259.73</v>
      </c>
      <c r="M21" s="10">
        <v>1284113.4100000001</v>
      </c>
      <c r="N21" s="10">
        <v>14398732.019999998</v>
      </c>
      <c r="O21" s="10">
        <v>1301401.9700000002</v>
      </c>
      <c r="P21" s="10">
        <v>1370610.6</v>
      </c>
      <c r="Q21" s="10">
        <v>1184581.1199999999</v>
      </c>
      <c r="R21" s="10">
        <v>925977.23</v>
      </c>
      <c r="S21" s="10">
        <v>1192800.6299999999</v>
      </c>
      <c r="T21" s="10">
        <v>1274260.93</v>
      </c>
      <c r="U21" s="10">
        <v>1280383.3699999999</v>
      </c>
      <c r="V21" s="10">
        <v>1228946.98</v>
      </c>
      <c r="W21" s="10">
        <v>1070976.6599999999</v>
      </c>
      <c r="X21" s="10">
        <v>931292.36</v>
      </c>
      <c r="Y21" s="10">
        <v>1235883.28</v>
      </c>
      <c r="Z21" s="10">
        <v>935606.07000000007</v>
      </c>
      <c r="AA21" s="10">
        <v>13932721.199999999</v>
      </c>
      <c r="AB21" s="10">
        <v>1186614.8600000001</v>
      </c>
      <c r="AC21" s="10">
        <v>779389.66999999993</v>
      </c>
      <c r="AD21" s="10">
        <v>567337.14</v>
      </c>
      <c r="AE21" s="10">
        <v>792287.90999999992</v>
      </c>
      <c r="AF21" s="10">
        <v>1026562.2099999998</v>
      </c>
      <c r="AG21" s="10">
        <v>921110.35999999987</v>
      </c>
      <c r="AH21" s="10">
        <v>989676.5</v>
      </c>
      <c r="AI21" s="10">
        <v>1086356.97</v>
      </c>
      <c r="AJ21" s="10">
        <v>699116.26</v>
      </c>
      <c r="AK21" s="10">
        <v>680937.38</v>
      </c>
      <c r="AL21" s="10">
        <v>596776.94999999995</v>
      </c>
      <c r="AM21" s="10">
        <v>710291.33</v>
      </c>
      <c r="AN21" s="10">
        <v>10036457.540000001</v>
      </c>
      <c r="AO21" s="10">
        <v>733590.78999999992</v>
      </c>
      <c r="AP21" s="10">
        <v>782498.09</v>
      </c>
      <c r="AQ21" s="10">
        <v>531237.34</v>
      </c>
      <c r="AR21" s="10">
        <v>624639.34000000008</v>
      </c>
      <c r="AS21" s="10">
        <v>995833.88</v>
      </c>
      <c r="AT21" s="10">
        <v>760236.76</v>
      </c>
      <c r="AU21" s="10">
        <v>978109.65</v>
      </c>
      <c r="AV21" s="10">
        <v>861434.69</v>
      </c>
      <c r="AW21" s="10">
        <v>657155.18999999994</v>
      </c>
      <c r="AX21" s="10">
        <v>408767.72</v>
      </c>
      <c r="AY21" s="10">
        <v>684031.35</v>
      </c>
      <c r="AZ21" s="10">
        <v>674168.75999999989</v>
      </c>
      <c r="BA21" s="10">
        <v>8691703.5599999987</v>
      </c>
      <c r="BB21" s="10">
        <v>628679.09000000008</v>
      </c>
      <c r="BC21" s="10">
        <v>686486.5</v>
      </c>
      <c r="BD21" s="10">
        <v>511976.98</v>
      </c>
      <c r="BE21" s="10">
        <v>726109.58000000007</v>
      </c>
      <c r="BF21" s="10">
        <v>426772.51000000007</v>
      </c>
      <c r="BG21" s="10">
        <v>713172.72</v>
      </c>
      <c r="BH21" s="10">
        <v>774394.34</v>
      </c>
      <c r="BI21" s="10">
        <v>753467.98</v>
      </c>
      <c r="BJ21" s="10">
        <v>688798.82000000007</v>
      </c>
      <c r="BK21" s="10">
        <v>584974.87</v>
      </c>
      <c r="BL21" s="10">
        <v>953353.99</v>
      </c>
      <c r="BM21" s="10">
        <v>941151.27</v>
      </c>
      <c r="BN21" s="10">
        <v>8389338.6500000004</v>
      </c>
    </row>
    <row r="22" spans="1:66" x14ac:dyDescent="0.25">
      <c r="A22" s="9" t="s">
        <v>41</v>
      </c>
      <c r="B22" s="10">
        <v>493493.01</v>
      </c>
      <c r="C22" s="10">
        <v>727913.09999999986</v>
      </c>
      <c r="D22" s="10">
        <v>664140.4</v>
      </c>
      <c r="E22" s="10">
        <v>391210.33999999997</v>
      </c>
      <c r="F22" s="10">
        <v>373903.6</v>
      </c>
      <c r="G22" s="10">
        <v>378838.71</v>
      </c>
      <c r="H22" s="10">
        <v>540694</v>
      </c>
      <c r="I22" s="10">
        <v>510941.2</v>
      </c>
      <c r="J22" s="10">
        <v>520150.4</v>
      </c>
      <c r="K22" s="10">
        <v>425810</v>
      </c>
      <c r="L22" s="10">
        <v>423176.6</v>
      </c>
      <c r="M22" s="10">
        <v>529219.00000000012</v>
      </c>
      <c r="N22" s="10">
        <v>5979490.3599999994</v>
      </c>
      <c r="O22" s="10">
        <v>557033.4</v>
      </c>
      <c r="P22" s="10">
        <v>549696.52</v>
      </c>
      <c r="Q22" s="10">
        <v>460342.2</v>
      </c>
      <c r="R22" s="10">
        <v>388403.4</v>
      </c>
      <c r="S22" s="10">
        <v>485547.93999999994</v>
      </c>
      <c r="T22" s="10">
        <v>485833.19</v>
      </c>
      <c r="U22" s="10">
        <v>443874.19999999995</v>
      </c>
      <c r="V22" s="10">
        <v>413490</v>
      </c>
      <c r="W22" s="10">
        <v>381427.20000000001</v>
      </c>
      <c r="X22" s="10">
        <v>279340.59999999998</v>
      </c>
      <c r="Y22" s="10">
        <v>551595.9</v>
      </c>
      <c r="Z22" s="10">
        <v>261462.58000000002</v>
      </c>
      <c r="AA22" s="10">
        <v>5258047.13</v>
      </c>
      <c r="AB22" s="10">
        <v>195182.77000000002</v>
      </c>
      <c r="AC22" s="10">
        <v>10834.2</v>
      </c>
      <c r="AD22" s="10"/>
      <c r="AE22" s="10">
        <v>74698.959999999992</v>
      </c>
      <c r="AF22" s="10">
        <v>37491.619999999995</v>
      </c>
      <c r="AG22" s="10"/>
      <c r="AH22" s="10"/>
      <c r="AI22" s="10">
        <v>34238.699999999997</v>
      </c>
      <c r="AJ22" s="10">
        <v>-5495.1</v>
      </c>
      <c r="AK22" s="10">
        <v>34233.47</v>
      </c>
      <c r="AL22" s="10">
        <v>18559</v>
      </c>
      <c r="AM22" s="10">
        <v>31187.629999999997</v>
      </c>
      <c r="AN22" s="10">
        <v>430931.25000000012</v>
      </c>
      <c r="AO22" s="10">
        <v>54353.2</v>
      </c>
      <c r="AP22" s="10">
        <v>51227.09</v>
      </c>
      <c r="AQ22" s="10">
        <v>35318.32</v>
      </c>
      <c r="AR22" s="10">
        <v>54212.649999999994</v>
      </c>
      <c r="AS22" s="10">
        <v>86445.55</v>
      </c>
      <c r="AT22" s="10">
        <v>121112.68</v>
      </c>
      <c r="AU22" s="10">
        <v>67138.84</v>
      </c>
      <c r="AV22" s="10">
        <v>84686.59</v>
      </c>
      <c r="AW22" s="10">
        <v>49680.91</v>
      </c>
      <c r="AX22" s="10">
        <v>32279.68</v>
      </c>
      <c r="AY22" s="10">
        <v>49600.739999999991</v>
      </c>
      <c r="AZ22" s="10">
        <v>49432.160000000003</v>
      </c>
      <c r="BA22" s="10">
        <v>735488.41</v>
      </c>
      <c r="BB22" s="10">
        <v>67321.67</v>
      </c>
      <c r="BC22" s="10">
        <v>104632.83</v>
      </c>
      <c r="BD22" s="10">
        <v>70240.38</v>
      </c>
      <c r="BE22" s="10">
        <v>191199.44</v>
      </c>
      <c r="BF22" s="10">
        <v>-170.44</v>
      </c>
      <c r="BG22" s="10">
        <v>69011.429999999993</v>
      </c>
      <c r="BH22" s="10">
        <v>50291.57</v>
      </c>
      <c r="BI22" s="10"/>
      <c r="BJ22" s="10">
        <v>88638.68</v>
      </c>
      <c r="BK22" s="10">
        <v>32985.620000000003</v>
      </c>
      <c r="BL22" s="10">
        <v>167657.16999999998</v>
      </c>
      <c r="BM22" s="10">
        <v>170891.83999999997</v>
      </c>
      <c r="BN22" s="10">
        <v>1012700.1900000001</v>
      </c>
    </row>
    <row r="23" spans="1:66" x14ac:dyDescent="0.25">
      <c r="A23" s="9" t="s">
        <v>45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>
        <v>117213.28</v>
      </c>
      <c r="AD23" s="10">
        <v>0</v>
      </c>
      <c r="AE23" s="10">
        <v>50796.28</v>
      </c>
      <c r="AF23" s="10">
        <v>171717.72</v>
      </c>
      <c r="AG23" s="10">
        <v>170013.72</v>
      </c>
      <c r="AH23" s="10">
        <v>162383.32</v>
      </c>
      <c r="AI23" s="10">
        <v>231543</v>
      </c>
      <c r="AJ23" s="10">
        <v>110834.96</v>
      </c>
      <c r="AK23" s="10">
        <v>60747.76</v>
      </c>
      <c r="AL23" s="10">
        <v>60099.76</v>
      </c>
      <c r="AM23" s="10"/>
      <c r="AN23" s="10">
        <v>1135349.8</v>
      </c>
      <c r="AO23" s="10">
        <v>61071.76</v>
      </c>
      <c r="AP23" s="10">
        <v>60018.8</v>
      </c>
      <c r="AQ23" s="10"/>
      <c r="AR23" s="10"/>
      <c r="AS23" s="10">
        <v>179409.72</v>
      </c>
      <c r="AT23" s="10"/>
      <c r="AU23" s="10">
        <v>125340</v>
      </c>
      <c r="AV23" s="10">
        <v>62741.64</v>
      </c>
      <c r="AW23" s="10">
        <v>62435.72</v>
      </c>
      <c r="AX23" s="10"/>
      <c r="AY23" s="10">
        <v>125260.76</v>
      </c>
      <c r="AZ23" s="10">
        <v>62769.440000000002</v>
      </c>
      <c r="BA23" s="10">
        <v>739047.84000000008</v>
      </c>
      <c r="BB23" s="10"/>
      <c r="BC23" s="10">
        <v>62936.28</v>
      </c>
      <c r="BD23" s="10"/>
      <c r="BE23" s="10">
        <v>247559.72</v>
      </c>
      <c r="BF23" s="10"/>
      <c r="BG23" s="10"/>
      <c r="BH23" s="10">
        <v>61154.559999999998</v>
      </c>
      <c r="BI23" s="10">
        <v>63003.48</v>
      </c>
      <c r="BJ23" s="10"/>
      <c r="BK23" s="10">
        <v>63031.519999999997</v>
      </c>
      <c r="BL23" s="10">
        <v>60062.04</v>
      </c>
      <c r="BM23" s="10">
        <v>125866.92</v>
      </c>
      <c r="BN23" s="10">
        <v>683614.52</v>
      </c>
    </row>
    <row r="24" spans="1:66" x14ac:dyDescent="0.25">
      <c r="A24" s="9" t="s">
        <v>43</v>
      </c>
      <c r="B24" s="10">
        <v>590766.14</v>
      </c>
      <c r="C24" s="10">
        <v>658095.63</v>
      </c>
      <c r="D24" s="10">
        <v>466526.65</v>
      </c>
      <c r="E24" s="10">
        <v>564949.57999999996</v>
      </c>
      <c r="F24" s="10">
        <v>659926.43000000005</v>
      </c>
      <c r="G24" s="10">
        <v>782847.15999999992</v>
      </c>
      <c r="H24" s="10">
        <v>932005.84000000008</v>
      </c>
      <c r="I24" s="10">
        <v>901689.18</v>
      </c>
      <c r="J24" s="10">
        <v>767451.92</v>
      </c>
      <c r="K24" s="10">
        <v>631005.59000000008</v>
      </c>
      <c r="L24" s="10">
        <v>709083.12999999989</v>
      </c>
      <c r="M24" s="10">
        <v>754894.41</v>
      </c>
      <c r="N24" s="10">
        <v>8419241.6599999983</v>
      </c>
      <c r="O24" s="10">
        <v>744368.57000000007</v>
      </c>
      <c r="P24" s="10">
        <v>820914.08</v>
      </c>
      <c r="Q24" s="10">
        <v>724238.91999999993</v>
      </c>
      <c r="R24" s="10">
        <v>537573.82999999996</v>
      </c>
      <c r="S24" s="10">
        <v>707252.69</v>
      </c>
      <c r="T24" s="10">
        <v>788427.74</v>
      </c>
      <c r="U24" s="10">
        <v>836509.16999999993</v>
      </c>
      <c r="V24" s="10">
        <v>815456.98</v>
      </c>
      <c r="W24" s="10">
        <v>689549.46</v>
      </c>
      <c r="X24" s="10">
        <v>651951.76</v>
      </c>
      <c r="Y24" s="10">
        <v>684287.38</v>
      </c>
      <c r="Z24" s="10">
        <v>674143.49</v>
      </c>
      <c r="AA24" s="10">
        <v>8674674.0700000003</v>
      </c>
      <c r="AB24" s="10">
        <v>991432.09000000008</v>
      </c>
      <c r="AC24" s="10">
        <v>651342.18999999994</v>
      </c>
      <c r="AD24" s="10">
        <v>567337.14</v>
      </c>
      <c r="AE24" s="10">
        <v>666792.66999999993</v>
      </c>
      <c r="AF24" s="10">
        <v>817352.86999999988</v>
      </c>
      <c r="AG24" s="10">
        <v>751096.6399999999</v>
      </c>
      <c r="AH24" s="10">
        <v>827293.17999999993</v>
      </c>
      <c r="AI24" s="10">
        <v>820575.2699999999</v>
      </c>
      <c r="AJ24" s="10">
        <v>593776.4</v>
      </c>
      <c r="AK24" s="10">
        <v>585956.15</v>
      </c>
      <c r="AL24" s="10">
        <v>518118.19</v>
      </c>
      <c r="AM24" s="10">
        <v>679103.7</v>
      </c>
      <c r="AN24" s="10">
        <v>8470176.4900000002</v>
      </c>
      <c r="AO24" s="10">
        <v>618165.82999999996</v>
      </c>
      <c r="AP24" s="10">
        <v>671252.2</v>
      </c>
      <c r="AQ24" s="10">
        <v>495919.02</v>
      </c>
      <c r="AR24" s="10">
        <v>570426.69000000006</v>
      </c>
      <c r="AS24" s="10">
        <v>729978.61</v>
      </c>
      <c r="AT24" s="10">
        <v>639124.08000000007</v>
      </c>
      <c r="AU24" s="10">
        <v>785630.81</v>
      </c>
      <c r="AV24" s="10">
        <v>714006.46</v>
      </c>
      <c r="AW24" s="10">
        <v>545038.55999999994</v>
      </c>
      <c r="AX24" s="10">
        <v>376488.04</v>
      </c>
      <c r="AY24" s="10">
        <v>509169.85</v>
      </c>
      <c r="AZ24" s="10">
        <v>561967.15999999992</v>
      </c>
      <c r="BA24" s="10">
        <v>7217167.3099999996</v>
      </c>
      <c r="BB24" s="10">
        <v>561357.42000000004</v>
      </c>
      <c r="BC24" s="10">
        <v>518917.38999999996</v>
      </c>
      <c r="BD24" s="10">
        <v>441736.6</v>
      </c>
      <c r="BE24" s="10">
        <v>287350.42000000004</v>
      </c>
      <c r="BF24" s="10">
        <v>426942.95000000007</v>
      </c>
      <c r="BG24" s="10">
        <v>644161.29</v>
      </c>
      <c r="BH24" s="10">
        <v>662948.21</v>
      </c>
      <c r="BI24" s="10">
        <v>690464.5</v>
      </c>
      <c r="BJ24" s="10">
        <v>600160.14</v>
      </c>
      <c r="BK24" s="10">
        <v>488957.73</v>
      </c>
      <c r="BL24" s="10">
        <v>725634.78</v>
      </c>
      <c r="BM24" s="10">
        <v>644392.51</v>
      </c>
      <c r="BN24" s="10">
        <v>6693023.9400000004</v>
      </c>
    </row>
    <row r="25" spans="1:66" x14ac:dyDescent="0.25">
      <c r="A25" s="7" t="s">
        <v>74</v>
      </c>
      <c r="B25" s="10">
        <v>1389238.4</v>
      </c>
      <c r="C25" s="10">
        <v>2183827.6199999996</v>
      </c>
      <c r="D25" s="10">
        <v>1622497.38</v>
      </c>
      <c r="E25" s="10">
        <v>1197430.06</v>
      </c>
      <c r="F25" s="10">
        <v>1529248.48</v>
      </c>
      <c r="G25" s="10">
        <v>1899946.34</v>
      </c>
      <c r="H25" s="10">
        <v>2294397.13</v>
      </c>
      <c r="I25" s="10">
        <v>2528482.0100000002</v>
      </c>
      <c r="J25" s="10">
        <v>1919494.1400000001</v>
      </c>
      <c r="K25" s="10">
        <v>1507790.4100000001</v>
      </c>
      <c r="L25" s="10">
        <v>1579603.5699999998</v>
      </c>
      <c r="M25" s="10">
        <v>1958247.29</v>
      </c>
      <c r="N25" s="10">
        <v>21610202.829999998</v>
      </c>
      <c r="O25" s="10">
        <v>1858189.93</v>
      </c>
      <c r="P25" s="10">
        <v>1923192.85</v>
      </c>
      <c r="Q25" s="10">
        <v>1599644.95</v>
      </c>
      <c r="R25" s="10">
        <v>1297660.68</v>
      </c>
      <c r="S25" s="10">
        <v>1755380.4</v>
      </c>
      <c r="T25" s="10">
        <v>1948187.0199999998</v>
      </c>
      <c r="U25" s="10">
        <v>1924026.75</v>
      </c>
      <c r="V25" s="10">
        <v>1875344.27</v>
      </c>
      <c r="W25" s="10">
        <v>1567623.94</v>
      </c>
      <c r="X25" s="10">
        <v>1420351.82</v>
      </c>
      <c r="Y25" s="10">
        <v>1966113.48</v>
      </c>
      <c r="Z25" s="10">
        <v>1591064.21</v>
      </c>
      <c r="AA25" s="10">
        <v>20726780.300000001</v>
      </c>
      <c r="AB25" s="10">
        <v>1673641.73</v>
      </c>
      <c r="AC25" s="10">
        <v>1303308.31</v>
      </c>
      <c r="AD25" s="10">
        <v>918343.5</v>
      </c>
      <c r="AE25" s="10">
        <v>1154681.3</v>
      </c>
      <c r="AF25" s="10">
        <v>1393298.8499999999</v>
      </c>
      <c r="AG25" s="10">
        <v>1356422.17</v>
      </c>
      <c r="AH25" s="10">
        <v>1524016.6199999999</v>
      </c>
      <c r="AI25" s="10">
        <v>1526598.2599999998</v>
      </c>
      <c r="AJ25" s="10">
        <v>1160647.1499999999</v>
      </c>
      <c r="AK25" s="10">
        <v>1099040.18</v>
      </c>
      <c r="AL25" s="10">
        <v>1093724.7</v>
      </c>
      <c r="AM25" s="10">
        <v>1228485.2</v>
      </c>
      <c r="AN25" s="10">
        <v>15432207.970000001</v>
      </c>
      <c r="AO25" s="10">
        <v>1223937</v>
      </c>
      <c r="AP25" s="10">
        <v>1210233.28</v>
      </c>
      <c r="AQ25" s="10">
        <v>1022232.09</v>
      </c>
      <c r="AR25" s="10">
        <v>996618.70000000007</v>
      </c>
      <c r="AS25" s="10">
        <v>1527815.25</v>
      </c>
      <c r="AT25" s="10">
        <v>1166803.8400000001</v>
      </c>
      <c r="AU25" s="10">
        <v>1496035.26</v>
      </c>
      <c r="AV25" s="10">
        <v>1426895.3399999999</v>
      </c>
      <c r="AW25" s="10">
        <v>1015976.47</v>
      </c>
      <c r="AX25" s="10">
        <v>587318.99</v>
      </c>
      <c r="AY25" s="10">
        <v>905446.63</v>
      </c>
      <c r="AZ25" s="10">
        <v>1059228.68</v>
      </c>
      <c r="BA25" s="10">
        <v>13638541.530000001</v>
      </c>
      <c r="BB25" s="10">
        <v>977298.67</v>
      </c>
      <c r="BC25" s="10">
        <v>1101435.92</v>
      </c>
      <c r="BD25" s="10">
        <v>908104.08</v>
      </c>
      <c r="BE25" s="10">
        <v>1058917.2999999998</v>
      </c>
      <c r="BF25" s="10">
        <v>783865.32000000007</v>
      </c>
      <c r="BG25" s="10">
        <v>1082258.17</v>
      </c>
      <c r="BH25" s="10">
        <v>1182047.6399999999</v>
      </c>
      <c r="BI25" s="10">
        <v>1230683.9100000001</v>
      </c>
      <c r="BJ25" s="10">
        <v>1187196.73</v>
      </c>
      <c r="BK25" s="10">
        <v>958061.16999999993</v>
      </c>
      <c r="BL25" s="10">
        <v>1286419.1800000002</v>
      </c>
      <c r="BM25" s="10">
        <v>1295745.96</v>
      </c>
      <c r="BN25" s="10">
        <v>13052034.050000001</v>
      </c>
    </row>
  </sheetData>
  <pageMargins left="0.7" right="0.7" top="0.75" bottom="0.75" header="0.3" footer="0.3"/>
  <pageSetup scale="68" fitToWidth="6" orientation="landscape" horizontalDpi="90" verticalDpi="90" r:id="rId2"/>
  <headerFooter>
    <oddFooter>&amp;R&amp;"Times New Roman,Bold"&amp;12Case No. 2020-00349
Attachment to Response to PSC-6 Question No. 17
&amp;P of &amp;N
Bellar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3602-5E51-4FD1-8C5A-D385A5074F65}">
  <sheetPr>
    <pageSetUpPr fitToPage="1"/>
  </sheetPr>
  <dimension ref="A1:O4511"/>
  <sheetViews>
    <sheetView workbookViewId="0"/>
  </sheetViews>
  <sheetFormatPr defaultRowHeight="15" x14ac:dyDescent="0.25"/>
  <cols>
    <col min="1" max="1" width="9.28515625" style="1" bestFit="1" customWidth="1"/>
    <col min="2" max="2" width="36.5703125" style="1" bestFit="1" customWidth="1"/>
    <col min="3" max="3" width="41.28515625" style="1" customWidth="1"/>
    <col min="4" max="4" width="44.42578125" style="1" customWidth="1"/>
    <col min="5" max="5" width="39.7109375" style="1" customWidth="1"/>
    <col min="6" max="6" width="27.7109375" style="1" bestFit="1" customWidth="1"/>
    <col min="7" max="7" width="36.42578125" style="1" bestFit="1" customWidth="1"/>
    <col min="8" max="8" width="39.5703125" style="1" bestFit="1" customWidth="1"/>
    <col min="9" max="9" width="43" style="1" customWidth="1"/>
    <col min="10" max="10" width="14.85546875" bestFit="1" customWidth="1"/>
    <col min="11" max="11" width="11.7109375" bestFit="1" customWidth="1"/>
    <col min="12" max="12" width="12.5703125" bestFit="1" customWidth="1"/>
    <col min="13" max="13" width="12.5703125" customWidth="1"/>
  </cols>
  <sheetData>
    <row r="1" spans="1:15" s="5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72</v>
      </c>
      <c r="N1" s="5" t="s">
        <v>71</v>
      </c>
      <c r="O1" s="5" t="s">
        <v>101</v>
      </c>
    </row>
    <row r="2" spans="1:15" x14ac:dyDescent="0.25">
      <c r="A2" s="1" t="s">
        <v>12</v>
      </c>
      <c r="B2" s="1" t="s">
        <v>19</v>
      </c>
      <c r="C2" s="1" t="s">
        <v>20</v>
      </c>
      <c r="D2" s="1" t="s">
        <v>16</v>
      </c>
      <c r="E2" s="1" t="s">
        <v>17</v>
      </c>
      <c r="F2" s="1" t="s">
        <v>13</v>
      </c>
      <c r="G2" s="1" t="s">
        <v>14</v>
      </c>
      <c r="H2" s="1" t="s">
        <v>15</v>
      </c>
      <c r="I2" s="1" t="s">
        <v>21</v>
      </c>
      <c r="J2">
        <v>201610</v>
      </c>
      <c r="K2">
        <v>6</v>
      </c>
      <c r="L2" s="2">
        <v>733.28</v>
      </c>
      <c r="M2" s="2" t="str">
        <f t="shared" ref="M2:M33" si="0">RIGHT(J2,2)</f>
        <v>10</v>
      </c>
      <c r="N2" t="str">
        <f t="shared" ref="N2:N33" si="1">LEFT(J2,4)</f>
        <v>2016</v>
      </c>
      <c r="O2" t="str">
        <f>IF(H2="PPLCES: SCRUB REACT AMM. ETC","Base","ECR")</f>
        <v>Base</v>
      </c>
    </row>
    <row r="3" spans="1:15" x14ac:dyDescent="0.25">
      <c r="A3" s="1" t="s">
        <v>12</v>
      </c>
      <c r="B3" s="1" t="s">
        <v>19</v>
      </c>
      <c r="C3" s="1" t="s">
        <v>20</v>
      </c>
      <c r="D3" s="1" t="s">
        <v>16</v>
      </c>
      <c r="E3" s="1" t="s">
        <v>17</v>
      </c>
      <c r="F3" s="1" t="s">
        <v>13</v>
      </c>
      <c r="G3" s="1" t="s">
        <v>14</v>
      </c>
      <c r="H3" s="1" t="s">
        <v>15</v>
      </c>
      <c r="I3" s="1" t="s">
        <v>21</v>
      </c>
      <c r="J3">
        <v>201902</v>
      </c>
      <c r="K3">
        <v>3</v>
      </c>
      <c r="L3" s="2">
        <v>0</v>
      </c>
      <c r="M3" s="2" t="str">
        <f t="shared" si="0"/>
        <v>02</v>
      </c>
      <c r="N3" t="str">
        <f t="shared" si="1"/>
        <v>2019</v>
      </c>
      <c r="O3" t="str">
        <f t="shared" ref="O3:O66" si="2">IF(H3="PPLCES: SCRUB REACT AMM. ETC","Base","ECR")</f>
        <v>Base</v>
      </c>
    </row>
    <row r="4" spans="1:15" x14ac:dyDescent="0.25">
      <c r="A4" s="1" t="s">
        <v>12</v>
      </c>
      <c r="B4" s="1" t="s">
        <v>19</v>
      </c>
      <c r="C4" s="1" t="s">
        <v>20</v>
      </c>
      <c r="D4" s="1" t="s">
        <v>16</v>
      </c>
      <c r="E4" s="1" t="s">
        <v>17</v>
      </c>
      <c r="F4" s="1" t="s">
        <v>13</v>
      </c>
      <c r="G4" s="1" t="s">
        <v>14</v>
      </c>
      <c r="H4" s="1" t="s">
        <v>15</v>
      </c>
      <c r="I4" s="1" t="s">
        <v>22</v>
      </c>
      <c r="J4">
        <v>201601</v>
      </c>
      <c r="K4" s="3">
        <v>6638.98</v>
      </c>
      <c r="L4" s="2">
        <v>0</v>
      </c>
      <c r="M4" s="2" t="str">
        <f t="shared" si="0"/>
        <v>01</v>
      </c>
      <c r="N4" t="str">
        <f t="shared" si="1"/>
        <v>2016</v>
      </c>
      <c r="O4" t="str">
        <f t="shared" si="2"/>
        <v>Base</v>
      </c>
    </row>
    <row r="5" spans="1:15" x14ac:dyDescent="0.25">
      <c r="A5" s="1" t="s">
        <v>12</v>
      </c>
      <c r="B5" s="1" t="s">
        <v>19</v>
      </c>
      <c r="C5" s="1" t="s">
        <v>20</v>
      </c>
      <c r="D5" s="1" t="s">
        <v>16</v>
      </c>
      <c r="E5" s="1" t="s">
        <v>17</v>
      </c>
      <c r="F5" s="1" t="s">
        <v>13</v>
      </c>
      <c r="G5" s="1" t="s">
        <v>14</v>
      </c>
      <c r="H5" s="1" t="s">
        <v>15</v>
      </c>
      <c r="I5" s="1" t="s">
        <v>22</v>
      </c>
      <c r="J5">
        <v>201602</v>
      </c>
      <c r="K5" s="3">
        <v>5381.7</v>
      </c>
      <c r="L5" s="2">
        <v>0</v>
      </c>
      <c r="M5" s="2" t="str">
        <f t="shared" si="0"/>
        <v>02</v>
      </c>
      <c r="N5" t="str">
        <f t="shared" si="1"/>
        <v>2016</v>
      </c>
      <c r="O5" t="str">
        <f t="shared" si="2"/>
        <v>Base</v>
      </c>
    </row>
    <row r="6" spans="1:15" x14ac:dyDescent="0.25">
      <c r="A6" s="1" t="s">
        <v>12</v>
      </c>
      <c r="B6" s="1" t="s">
        <v>19</v>
      </c>
      <c r="C6" s="1" t="s">
        <v>20</v>
      </c>
      <c r="D6" s="1" t="s">
        <v>16</v>
      </c>
      <c r="E6" s="1" t="s">
        <v>17</v>
      </c>
      <c r="F6" s="1" t="s">
        <v>13</v>
      </c>
      <c r="G6" s="1" t="s">
        <v>14</v>
      </c>
      <c r="H6" s="1" t="s">
        <v>15</v>
      </c>
      <c r="I6" s="1" t="s">
        <v>22</v>
      </c>
      <c r="J6">
        <v>201603</v>
      </c>
      <c r="K6" s="3">
        <v>4812.6000000000004</v>
      </c>
      <c r="L6" s="2">
        <v>0</v>
      </c>
      <c r="M6" s="2" t="str">
        <f t="shared" si="0"/>
        <v>03</v>
      </c>
      <c r="N6" t="str">
        <f t="shared" si="1"/>
        <v>2016</v>
      </c>
      <c r="O6" t="str">
        <f t="shared" si="2"/>
        <v>Base</v>
      </c>
    </row>
    <row r="7" spans="1:15" x14ac:dyDescent="0.25">
      <c r="A7" s="1" t="s">
        <v>12</v>
      </c>
      <c r="B7" s="1" t="s">
        <v>19</v>
      </c>
      <c r="C7" s="1" t="s">
        <v>20</v>
      </c>
      <c r="D7" s="1" t="s">
        <v>16</v>
      </c>
      <c r="E7" s="1" t="s">
        <v>17</v>
      </c>
      <c r="F7" s="1" t="s">
        <v>13</v>
      </c>
      <c r="G7" s="1" t="s">
        <v>14</v>
      </c>
      <c r="H7" s="1" t="s">
        <v>15</v>
      </c>
      <c r="I7" s="1" t="s">
        <v>22</v>
      </c>
      <c r="J7">
        <v>201604</v>
      </c>
      <c r="K7" s="3">
        <v>6963.02</v>
      </c>
      <c r="L7" s="2">
        <v>0</v>
      </c>
      <c r="M7" s="2" t="str">
        <f t="shared" si="0"/>
        <v>04</v>
      </c>
      <c r="N7" t="str">
        <f t="shared" si="1"/>
        <v>2016</v>
      </c>
      <c r="O7" t="str">
        <f t="shared" si="2"/>
        <v>Base</v>
      </c>
    </row>
    <row r="8" spans="1:15" x14ac:dyDescent="0.25">
      <c r="A8" s="1" t="s">
        <v>12</v>
      </c>
      <c r="B8" s="1" t="s">
        <v>19</v>
      </c>
      <c r="C8" s="1" t="s">
        <v>20</v>
      </c>
      <c r="D8" s="1" t="s">
        <v>16</v>
      </c>
      <c r="E8" s="1" t="s">
        <v>17</v>
      </c>
      <c r="F8" s="1" t="s">
        <v>13</v>
      </c>
      <c r="G8" s="1" t="s">
        <v>14</v>
      </c>
      <c r="H8" s="1" t="s">
        <v>15</v>
      </c>
      <c r="I8" s="1" t="s">
        <v>22</v>
      </c>
      <c r="J8">
        <v>201605</v>
      </c>
      <c r="K8" s="3">
        <v>5341.76</v>
      </c>
      <c r="L8" s="2">
        <v>0</v>
      </c>
      <c r="M8" s="2" t="str">
        <f t="shared" si="0"/>
        <v>05</v>
      </c>
      <c r="N8" t="str">
        <f t="shared" si="1"/>
        <v>2016</v>
      </c>
      <c r="O8" t="str">
        <f t="shared" si="2"/>
        <v>Base</v>
      </c>
    </row>
    <row r="9" spans="1:15" x14ac:dyDescent="0.25">
      <c r="A9" s="1" t="s">
        <v>12</v>
      </c>
      <c r="B9" s="1" t="s">
        <v>19</v>
      </c>
      <c r="C9" s="1" t="s">
        <v>20</v>
      </c>
      <c r="D9" s="1" t="s">
        <v>16</v>
      </c>
      <c r="E9" s="1" t="s">
        <v>17</v>
      </c>
      <c r="F9" s="1" t="s">
        <v>13</v>
      </c>
      <c r="G9" s="1" t="s">
        <v>14</v>
      </c>
      <c r="H9" s="1" t="s">
        <v>15</v>
      </c>
      <c r="I9" s="1" t="s">
        <v>22</v>
      </c>
      <c r="J9">
        <v>201606</v>
      </c>
      <c r="K9" s="3">
        <v>5332.82</v>
      </c>
      <c r="L9" s="2">
        <v>0</v>
      </c>
      <c r="M9" s="2" t="str">
        <f t="shared" si="0"/>
        <v>06</v>
      </c>
      <c r="N9" t="str">
        <f t="shared" si="1"/>
        <v>2016</v>
      </c>
      <c r="O9" t="str">
        <f t="shared" si="2"/>
        <v>Base</v>
      </c>
    </row>
    <row r="10" spans="1:15" x14ac:dyDescent="0.25">
      <c r="A10" s="1" t="s">
        <v>12</v>
      </c>
      <c r="B10" s="1" t="s">
        <v>19</v>
      </c>
      <c r="C10" s="1" t="s">
        <v>20</v>
      </c>
      <c r="D10" s="1" t="s">
        <v>16</v>
      </c>
      <c r="E10" s="1" t="s">
        <v>17</v>
      </c>
      <c r="F10" s="1" t="s">
        <v>13</v>
      </c>
      <c r="G10" s="1" t="s">
        <v>14</v>
      </c>
      <c r="H10" s="1" t="s">
        <v>15</v>
      </c>
      <c r="I10" s="1" t="s">
        <v>22</v>
      </c>
      <c r="J10">
        <v>201607</v>
      </c>
      <c r="K10" s="3">
        <v>6461.23</v>
      </c>
      <c r="L10" s="2">
        <v>0</v>
      </c>
      <c r="M10" s="2" t="str">
        <f t="shared" si="0"/>
        <v>07</v>
      </c>
      <c r="N10" t="str">
        <f t="shared" si="1"/>
        <v>2016</v>
      </c>
      <c r="O10" t="str">
        <f t="shared" si="2"/>
        <v>Base</v>
      </c>
    </row>
    <row r="11" spans="1:15" x14ac:dyDescent="0.25">
      <c r="A11" s="1" t="s">
        <v>12</v>
      </c>
      <c r="B11" s="1" t="s">
        <v>19</v>
      </c>
      <c r="C11" s="1" t="s">
        <v>20</v>
      </c>
      <c r="D11" s="1" t="s">
        <v>16</v>
      </c>
      <c r="E11" s="1" t="s">
        <v>17</v>
      </c>
      <c r="F11" s="1" t="s">
        <v>13</v>
      </c>
      <c r="G11" s="1" t="s">
        <v>14</v>
      </c>
      <c r="H11" s="1" t="s">
        <v>15</v>
      </c>
      <c r="I11" s="1" t="s">
        <v>22</v>
      </c>
      <c r="J11">
        <v>201608</v>
      </c>
      <c r="K11" s="3">
        <v>6977.75</v>
      </c>
      <c r="L11" s="2">
        <v>0</v>
      </c>
      <c r="M11" s="2" t="str">
        <f t="shared" si="0"/>
        <v>08</v>
      </c>
      <c r="N11" t="str">
        <f t="shared" si="1"/>
        <v>2016</v>
      </c>
      <c r="O11" t="str">
        <f t="shared" si="2"/>
        <v>Base</v>
      </c>
    </row>
    <row r="12" spans="1:15" x14ac:dyDescent="0.25">
      <c r="A12" s="1" t="s">
        <v>12</v>
      </c>
      <c r="B12" s="1" t="s">
        <v>19</v>
      </c>
      <c r="C12" s="1" t="s">
        <v>20</v>
      </c>
      <c r="D12" s="1" t="s">
        <v>16</v>
      </c>
      <c r="E12" s="1" t="s">
        <v>17</v>
      </c>
      <c r="F12" s="1" t="s">
        <v>13</v>
      </c>
      <c r="G12" s="1" t="s">
        <v>14</v>
      </c>
      <c r="H12" s="1" t="s">
        <v>15</v>
      </c>
      <c r="I12" s="1" t="s">
        <v>22</v>
      </c>
      <c r="J12">
        <v>201609</v>
      </c>
      <c r="K12" s="3">
        <v>5816.59</v>
      </c>
      <c r="L12" s="2">
        <v>0</v>
      </c>
      <c r="M12" s="2" t="str">
        <f t="shared" si="0"/>
        <v>09</v>
      </c>
      <c r="N12" t="str">
        <f t="shared" si="1"/>
        <v>2016</v>
      </c>
      <c r="O12" t="str">
        <f t="shared" si="2"/>
        <v>Base</v>
      </c>
    </row>
    <row r="13" spans="1:15" x14ac:dyDescent="0.25">
      <c r="A13" s="1" t="s">
        <v>12</v>
      </c>
      <c r="B13" s="1" t="s">
        <v>19</v>
      </c>
      <c r="C13" s="1" t="s">
        <v>20</v>
      </c>
      <c r="D13" s="1" t="s">
        <v>16</v>
      </c>
      <c r="E13" s="1" t="s">
        <v>17</v>
      </c>
      <c r="F13" s="1" t="s">
        <v>13</v>
      </c>
      <c r="G13" s="1" t="s">
        <v>14</v>
      </c>
      <c r="H13" s="1" t="s">
        <v>15</v>
      </c>
      <c r="I13" s="1" t="s">
        <v>22</v>
      </c>
      <c r="J13">
        <v>201610</v>
      </c>
      <c r="K13" s="3">
        <v>9865.26</v>
      </c>
      <c r="L13" s="2">
        <v>0</v>
      </c>
      <c r="M13" s="2" t="str">
        <f t="shared" si="0"/>
        <v>10</v>
      </c>
      <c r="N13" t="str">
        <f t="shared" si="1"/>
        <v>2016</v>
      </c>
      <c r="O13" t="str">
        <f t="shared" si="2"/>
        <v>Base</v>
      </c>
    </row>
    <row r="14" spans="1:15" x14ac:dyDescent="0.25">
      <c r="A14" s="1" t="s">
        <v>12</v>
      </c>
      <c r="B14" s="1" t="s">
        <v>19</v>
      </c>
      <c r="C14" s="1" t="s">
        <v>20</v>
      </c>
      <c r="D14" s="1" t="s">
        <v>16</v>
      </c>
      <c r="E14" s="1" t="s">
        <v>17</v>
      </c>
      <c r="F14" s="1" t="s">
        <v>13</v>
      </c>
      <c r="G14" s="1" t="s">
        <v>14</v>
      </c>
      <c r="H14" s="1" t="s">
        <v>15</v>
      </c>
      <c r="I14" s="1" t="s">
        <v>22</v>
      </c>
      <c r="J14">
        <v>201611</v>
      </c>
      <c r="K14" s="3">
        <v>7239.31</v>
      </c>
      <c r="L14" s="2">
        <v>0</v>
      </c>
      <c r="M14" s="2" t="str">
        <f t="shared" si="0"/>
        <v>11</v>
      </c>
      <c r="N14" t="str">
        <f t="shared" si="1"/>
        <v>2016</v>
      </c>
      <c r="O14" t="str">
        <f t="shared" si="2"/>
        <v>Base</v>
      </c>
    </row>
    <row r="15" spans="1:15" x14ac:dyDescent="0.25">
      <c r="A15" s="1" t="s">
        <v>12</v>
      </c>
      <c r="B15" s="1" t="s">
        <v>19</v>
      </c>
      <c r="C15" s="1" t="s">
        <v>20</v>
      </c>
      <c r="D15" s="1" t="s">
        <v>16</v>
      </c>
      <c r="E15" s="1" t="s">
        <v>17</v>
      </c>
      <c r="F15" s="1" t="s">
        <v>13</v>
      </c>
      <c r="G15" s="1" t="s">
        <v>14</v>
      </c>
      <c r="H15" s="1" t="s">
        <v>15</v>
      </c>
      <c r="I15" s="1" t="s">
        <v>22</v>
      </c>
      <c r="J15">
        <v>201612</v>
      </c>
      <c r="K15" s="3">
        <v>6127.73</v>
      </c>
      <c r="L15" s="2">
        <v>0</v>
      </c>
      <c r="M15" s="2" t="str">
        <f t="shared" si="0"/>
        <v>12</v>
      </c>
      <c r="N15" t="str">
        <f t="shared" si="1"/>
        <v>2016</v>
      </c>
      <c r="O15" t="str">
        <f t="shared" si="2"/>
        <v>Base</v>
      </c>
    </row>
    <row r="16" spans="1:15" x14ac:dyDescent="0.25">
      <c r="A16" s="1" t="s">
        <v>12</v>
      </c>
      <c r="B16" s="1" t="s">
        <v>19</v>
      </c>
      <c r="C16" s="1" t="s">
        <v>20</v>
      </c>
      <c r="D16" s="1" t="s">
        <v>16</v>
      </c>
      <c r="E16" s="1" t="s">
        <v>17</v>
      </c>
      <c r="F16" s="1" t="s">
        <v>13</v>
      </c>
      <c r="G16" s="1" t="s">
        <v>14</v>
      </c>
      <c r="H16" s="1" t="s">
        <v>15</v>
      </c>
      <c r="I16" s="1" t="s">
        <v>22</v>
      </c>
      <c r="J16">
        <v>201701</v>
      </c>
      <c r="K16" s="3">
        <v>6446.47</v>
      </c>
      <c r="L16" s="2">
        <v>0</v>
      </c>
      <c r="M16" s="2" t="str">
        <f t="shared" si="0"/>
        <v>01</v>
      </c>
      <c r="N16" t="str">
        <f t="shared" si="1"/>
        <v>2017</v>
      </c>
      <c r="O16" t="str">
        <f t="shared" si="2"/>
        <v>Base</v>
      </c>
    </row>
    <row r="17" spans="1:15" x14ac:dyDescent="0.25">
      <c r="A17" s="1" t="s">
        <v>12</v>
      </c>
      <c r="B17" s="1" t="s">
        <v>19</v>
      </c>
      <c r="C17" s="1" t="s">
        <v>20</v>
      </c>
      <c r="D17" s="1" t="s">
        <v>16</v>
      </c>
      <c r="E17" s="1" t="s">
        <v>17</v>
      </c>
      <c r="F17" s="1" t="s">
        <v>13</v>
      </c>
      <c r="G17" s="1" t="s">
        <v>14</v>
      </c>
      <c r="H17" s="1" t="s">
        <v>15</v>
      </c>
      <c r="I17" s="1" t="s">
        <v>22</v>
      </c>
      <c r="J17">
        <v>201702</v>
      </c>
      <c r="K17" s="3">
        <v>6025.18</v>
      </c>
      <c r="L17" s="2">
        <v>0</v>
      </c>
      <c r="M17" s="2" t="str">
        <f t="shared" si="0"/>
        <v>02</v>
      </c>
      <c r="N17" t="str">
        <f t="shared" si="1"/>
        <v>2017</v>
      </c>
      <c r="O17" t="str">
        <f t="shared" si="2"/>
        <v>Base</v>
      </c>
    </row>
    <row r="18" spans="1:15" x14ac:dyDescent="0.25">
      <c r="A18" s="1" t="s">
        <v>12</v>
      </c>
      <c r="B18" s="1" t="s">
        <v>19</v>
      </c>
      <c r="C18" s="1" t="s">
        <v>20</v>
      </c>
      <c r="D18" s="1" t="s">
        <v>16</v>
      </c>
      <c r="E18" s="1" t="s">
        <v>17</v>
      </c>
      <c r="F18" s="1" t="s">
        <v>13</v>
      </c>
      <c r="G18" s="1" t="s">
        <v>14</v>
      </c>
      <c r="H18" s="1" t="s">
        <v>15</v>
      </c>
      <c r="I18" s="1" t="s">
        <v>22</v>
      </c>
      <c r="J18">
        <v>201703</v>
      </c>
      <c r="K18" s="3">
        <v>6715.54</v>
      </c>
      <c r="L18" s="2">
        <v>0</v>
      </c>
      <c r="M18" s="2" t="str">
        <f t="shared" si="0"/>
        <v>03</v>
      </c>
      <c r="N18" t="str">
        <f t="shared" si="1"/>
        <v>2017</v>
      </c>
      <c r="O18" t="str">
        <f t="shared" si="2"/>
        <v>Base</v>
      </c>
    </row>
    <row r="19" spans="1:15" x14ac:dyDescent="0.25">
      <c r="A19" s="1" t="s">
        <v>12</v>
      </c>
      <c r="B19" s="1" t="s">
        <v>19</v>
      </c>
      <c r="C19" s="1" t="s">
        <v>20</v>
      </c>
      <c r="D19" s="1" t="s">
        <v>16</v>
      </c>
      <c r="E19" s="1" t="s">
        <v>17</v>
      </c>
      <c r="F19" s="1" t="s">
        <v>13</v>
      </c>
      <c r="G19" s="1" t="s">
        <v>14</v>
      </c>
      <c r="H19" s="1" t="s">
        <v>15</v>
      </c>
      <c r="I19" s="1" t="s">
        <v>22</v>
      </c>
      <c r="J19">
        <v>201704</v>
      </c>
      <c r="K19">
        <v>5.3</v>
      </c>
      <c r="L19" s="2">
        <v>0</v>
      </c>
      <c r="M19" s="2" t="str">
        <f t="shared" si="0"/>
        <v>04</v>
      </c>
      <c r="N19" t="str">
        <f t="shared" si="1"/>
        <v>2017</v>
      </c>
      <c r="O19" t="str">
        <f t="shared" si="2"/>
        <v>Base</v>
      </c>
    </row>
    <row r="20" spans="1:15" x14ac:dyDescent="0.25">
      <c r="A20" s="1" t="s">
        <v>12</v>
      </c>
      <c r="B20" s="1" t="s">
        <v>19</v>
      </c>
      <c r="C20" s="1" t="s">
        <v>20</v>
      </c>
      <c r="D20" s="1" t="s">
        <v>16</v>
      </c>
      <c r="E20" s="1" t="s">
        <v>17</v>
      </c>
      <c r="F20" s="1" t="s">
        <v>13</v>
      </c>
      <c r="G20" s="1" t="s">
        <v>14</v>
      </c>
      <c r="H20" s="1" t="s">
        <v>15</v>
      </c>
      <c r="I20" s="1" t="s">
        <v>22</v>
      </c>
      <c r="J20">
        <v>201705</v>
      </c>
      <c r="K20" s="3">
        <v>6679.69</v>
      </c>
      <c r="L20" s="2">
        <v>0</v>
      </c>
      <c r="M20" s="2" t="str">
        <f t="shared" si="0"/>
        <v>05</v>
      </c>
      <c r="N20" t="str">
        <f t="shared" si="1"/>
        <v>2017</v>
      </c>
      <c r="O20" t="str">
        <f t="shared" si="2"/>
        <v>Base</v>
      </c>
    </row>
    <row r="21" spans="1:15" x14ac:dyDescent="0.25">
      <c r="A21" s="1" t="s">
        <v>12</v>
      </c>
      <c r="B21" s="1" t="s">
        <v>19</v>
      </c>
      <c r="C21" s="1" t="s">
        <v>20</v>
      </c>
      <c r="D21" s="1" t="s">
        <v>16</v>
      </c>
      <c r="E21" s="1" t="s">
        <v>17</v>
      </c>
      <c r="F21" s="1" t="s">
        <v>13</v>
      </c>
      <c r="G21" s="1" t="s">
        <v>14</v>
      </c>
      <c r="H21" s="1" t="s">
        <v>15</v>
      </c>
      <c r="I21" s="1" t="s">
        <v>22</v>
      </c>
      <c r="J21">
        <v>201706</v>
      </c>
      <c r="K21" s="3">
        <v>7446.98</v>
      </c>
      <c r="L21" s="2">
        <v>0</v>
      </c>
      <c r="M21" s="2" t="str">
        <f t="shared" si="0"/>
        <v>06</v>
      </c>
      <c r="N21" t="str">
        <f t="shared" si="1"/>
        <v>2017</v>
      </c>
      <c r="O21" t="str">
        <f t="shared" si="2"/>
        <v>Base</v>
      </c>
    </row>
    <row r="22" spans="1:15" x14ac:dyDescent="0.25">
      <c r="A22" s="1" t="s">
        <v>12</v>
      </c>
      <c r="B22" s="1" t="s">
        <v>19</v>
      </c>
      <c r="C22" s="1" t="s">
        <v>20</v>
      </c>
      <c r="D22" s="1" t="s">
        <v>16</v>
      </c>
      <c r="E22" s="1" t="s">
        <v>17</v>
      </c>
      <c r="F22" s="1" t="s">
        <v>13</v>
      </c>
      <c r="G22" s="1" t="s">
        <v>14</v>
      </c>
      <c r="H22" s="1" t="s">
        <v>15</v>
      </c>
      <c r="I22" s="1" t="s">
        <v>22</v>
      </c>
      <c r="J22">
        <v>201707</v>
      </c>
      <c r="K22" s="3">
        <v>7061.86</v>
      </c>
      <c r="L22" s="2">
        <v>0</v>
      </c>
      <c r="M22" s="2" t="str">
        <f t="shared" si="0"/>
        <v>07</v>
      </c>
      <c r="N22" t="str">
        <f t="shared" si="1"/>
        <v>2017</v>
      </c>
      <c r="O22" t="str">
        <f t="shared" si="2"/>
        <v>Base</v>
      </c>
    </row>
    <row r="23" spans="1:15" x14ac:dyDescent="0.25">
      <c r="A23" s="1" t="s">
        <v>12</v>
      </c>
      <c r="B23" s="1" t="s">
        <v>19</v>
      </c>
      <c r="C23" s="1" t="s">
        <v>20</v>
      </c>
      <c r="D23" s="1" t="s">
        <v>16</v>
      </c>
      <c r="E23" s="1" t="s">
        <v>17</v>
      </c>
      <c r="F23" s="1" t="s">
        <v>13</v>
      </c>
      <c r="G23" s="1" t="s">
        <v>14</v>
      </c>
      <c r="H23" s="1" t="s">
        <v>15</v>
      </c>
      <c r="I23" s="1" t="s">
        <v>22</v>
      </c>
      <c r="J23">
        <v>201708</v>
      </c>
      <c r="K23" s="3">
        <v>6251.43</v>
      </c>
      <c r="L23" s="2">
        <v>0</v>
      </c>
      <c r="M23" s="2" t="str">
        <f t="shared" si="0"/>
        <v>08</v>
      </c>
      <c r="N23" t="str">
        <f t="shared" si="1"/>
        <v>2017</v>
      </c>
      <c r="O23" t="str">
        <f t="shared" si="2"/>
        <v>Base</v>
      </c>
    </row>
    <row r="24" spans="1:15" x14ac:dyDescent="0.25">
      <c r="A24" s="1" t="s">
        <v>12</v>
      </c>
      <c r="B24" s="1" t="s">
        <v>19</v>
      </c>
      <c r="C24" s="1" t="s">
        <v>20</v>
      </c>
      <c r="D24" s="1" t="s">
        <v>16</v>
      </c>
      <c r="E24" s="1" t="s">
        <v>17</v>
      </c>
      <c r="F24" s="1" t="s">
        <v>13</v>
      </c>
      <c r="G24" s="1" t="s">
        <v>14</v>
      </c>
      <c r="H24" s="1" t="s">
        <v>15</v>
      </c>
      <c r="I24" s="1" t="s">
        <v>22</v>
      </c>
      <c r="J24">
        <v>201709</v>
      </c>
      <c r="K24" s="3">
        <v>5620.03</v>
      </c>
      <c r="L24" s="2">
        <v>0</v>
      </c>
      <c r="M24" s="2" t="str">
        <f t="shared" si="0"/>
        <v>09</v>
      </c>
      <c r="N24" t="str">
        <f t="shared" si="1"/>
        <v>2017</v>
      </c>
      <c r="O24" t="str">
        <f t="shared" si="2"/>
        <v>Base</v>
      </c>
    </row>
    <row r="25" spans="1:15" x14ac:dyDescent="0.25">
      <c r="A25" s="1" t="s">
        <v>12</v>
      </c>
      <c r="B25" s="1" t="s">
        <v>19</v>
      </c>
      <c r="C25" s="1" t="s">
        <v>20</v>
      </c>
      <c r="D25" s="1" t="s">
        <v>16</v>
      </c>
      <c r="E25" s="1" t="s">
        <v>17</v>
      </c>
      <c r="F25" s="1" t="s">
        <v>13</v>
      </c>
      <c r="G25" s="1" t="s">
        <v>14</v>
      </c>
      <c r="H25" s="1" t="s">
        <v>15</v>
      </c>
      <c r="I25" s="1" t="s">
        <v>22</v>
      </c>
      <c r="J25">
        <v>201710</v>
      </c>
      <c r="K25" s="3">
        <v>7680.1</v>
      </c>
      <c r="L25" s="2">
        <v>0</v>
      </c>
      <c r="M25" s="2" t="str">
        <f t="shared" si="0"/>
        <v>10</v>
      </c>
      <c r="N25" t="str">
        <f t="shared" si="1"/>
        <v>2017</v>
      </c>
      <c r="O25" t="str">
        <f t="shared" si="2"/>
        <v>Base</v>
      </c>
    </row>
    <row r="26" spans="1:15" x14ac:dyDescent="0.25">
      <c r="A26" s="1" t="s">
        <v>12</v>
      </c>
      <c r="B26" s="1" t="s">
        <v>19</v>
      </c>
      <c r="C26" s="1" t="s">
        <v>20</v>
      </c>
      <c r="D26" s="1" t="s">
        <v>16</v>
      </c>
      <c r="E26" s="1" t="s">
        <v>17</v>
      </c>
      <c r="F26" s="1" t="s">
        <v>13</v>
      </c>
      <c r="G26" s="1" t="s">
        <v>14</v>
      </c>
      <c r="H26" s="1" t="s">
        <v>15</v>
      </c>
      <c r="I26" s="1" t="s">
        <v>22</v>
      </c>
      <c r="J26">
        <v>201711</v>
      </c>
      <c r="K26" s="3">
        <v>7016.37</v>
      </c>
      <c r="L26" s="2">
        <v>0</v>
      </c>
      <c r="M26" s="2" t="str">
        <f t="shared" si="0"/>
        <v>11</v>
      </c>
      <c r="N26" t="str">
        <f t="shared" si="1"/>
        <v>2017</v>
      </c>
      <c r="O26" t="str">
        <f t="shared" si="2"/>
        <v>Base</v>
      </c>
    </row>
    <row r="27" spans="1:15" x14ac:dyDescent="0.25">
      <c r="A27" s="1" t="s">
        <v>12</v>
      </c>
      <c r="B27" s="1" t="s">
        <v>19</v>
      </c>
      <c r="C27" s="1" t="s">
        <v>20</v>
      </c>
      <c r="D27" s="1" t="s">
        <v>16</v>
      </c>
      <c r="E27" s="1" t="s">
        <v>17</v>
      </c>
      <c r="F27" s="1" t="s">
        <v>13</v>
      </c>
      <c r="G27" s="1" t="s">
        <v>14</v>
      </c>
      <c r="H27" s="1" t="s">
        <v>15</v>
      </c>
      <c r="I27" s="1" t="s">
        <v>22</v>
      </c>
      <c r="J27">
        <v>201712</v>
      </c>
      <c r="K27" s="3">
        <v>6147.22</v>
      </c>
      <c r="L27" s="2">
        <v>0</v>
      </c>
      <c r="M27" s="2" t="str">
        <f t="shared" si="0"/>
        <v>12</v>
      </c>
      <c r="N27" t="str">
        <f t="shared" si="1"/>
        <v>2017</v>
      </c>
      <c r="O27" t="str">
        <f t="shared" si="2"/>
        <v>Base</v>
      </c>
    </row>
    <row r="28" spans="1:15" x14ac:dyDescent="0.25">
      <c r="A28" s="1" t="s">
        <v>12</v>
      </c>
      <c r="B28" s="1" t="s">
        <v>19</v>
      </c>
      <c r="C28" s="1" t="s">
        <v>20</v>
      </c>
      <c r="D28" s="1" t="s">
        <v>16</v>
      </c>
      <c r="E28" s="1" t="s">
        <v>17</v>
      </c>
      <c r="F28" s="1" t="s">
        <v>13</v>
      </c>
      <c r="G28" s="1" t="s">
        <v>14</v>
      </c>
      <c r="H28" s="1" t="s">
        <v>15</v>
      </c>
      <c r="I28" s="1" t="s">
        <v>22</v>
      </c>
      <c r="J28">
        <v>201801</v>
      </c>
      <c r="K28" s="3">
        <v>9900.5499999999993</v>
      </c>
      <c r="L28" s="2">
        <v>0</v>
      </c>
      <c r="M28" s="2" t="str">
        <f t="shared" si="0"/>
        <v>01</v>
      </c>
      <c r="N28" t="str">
        <f t="shared" si="1"/>
        <v>2018</v>
      </c>
      <c r="O28" t="str">
        <f t="shared" si="2"/>
        <v>Base</v>
      </c>
    </row>
    <row r="29" spans="1:15" x14ac:dyDescent="0.25">
      <c r="A29" s="1" t="s">
        <v>12</v>
      </c>
      <c r="B29" s="1" t="s">
        <v>19</v>
      </c>
      <c r="C29" s="1" t="s">
        <v>20</v>
      </c>
      <c r="D29" s="1" t="s">
        <v>16</v>
      </c>
      <c r="E29" s="1" t="s">
        <v>17</v>
      </c>
      <c r="F29" s="1" t="s">
        <v>13</v>
      </c>
      <c r="G29" s="1" t="s">
        <v>14</v>
      </c>
      <c r="H29" s="1" t="s">
        <v>15</v>
      </c>
      <c r="I29" s="1" t="s">
        <v>22</v>
      </c>
      <c r="J29">
        <v>201802</v>
      </c>
      <c r="K29" s="3">
        <v>7023.12</v>
      </c>
      <c r="L29" s="2">
        <v>0</v>
      </c>
      <c r="M29" s="2" t="str">
        <f t="shared" si="0"/>
        <v>02</v>
      </c>
      <c r="N29" t="str">
        <f t="shared" si="1"/>
        <v>2018</v>
      </c>
      <c r="O29" t="str">
        <f t="shared" si="2"/>
        <v>Base</v>
      </c>
    </row>
    <row r="30" spans="1:15" x14ac:dyDescent="0.25">
      <c r="A30" s="1" t="s">
        <v>12</v>
      </c>
      <c r="B30" s="1" t="s">
        <v>19</v>
      </c>
      <c r="C30" s="1" t="s">
        <v>20</v>
      </c>
      <c r="D30" s="1" t="s">
        <v>16</v>
      </c>
      <c r="E30" s="1" t="s">
        <v>17</v>
      </c>
      <c r="F30" s="1" t="s">
        <v>13</v>
      </c>
      <c r="G30" s="1" t="s">
        <v>14</v>
      </c>
      <c r="H30" s="1" t="s">
        <v>15</v>
      </c>
      <c r="I30" s="1" t="s">
        <v>22</v>
      </c>
      <c r="J30">
        <v>201803</v>
      </c>
      <c r="K30" s="3">
        <v>4928.29</v>
      </c>
      <c r="L30" s="2">
        <v>0</v>
      </c>
      <c r="M30" s="2" t="str">
        <f t="shared" si="0"/>
        <v>03</v>
      </c>
      <c r="N30" t="str">
        <f t="shared" si="1"/>
        <v>2018</v>
      </c>
      <c r="O30" t="str">
        <f t="shared" si="2"/>
        <v>Base</v>
      </c>
    </row>
    <row r="31" spans="1:15" x14ac:dyDescent="0.25">
      <c r="A31" s="1" t="s">
        <v>12</v>
      </c>
      <c r="B31" s="1" t="s">
        <v>19</v>
      </c>
      <c r="C31" s="1" t="s">
        <v>20</v>
      </c>
      <c r="D31" s="1" t="s">
        <v>16</v>
      </c>
      <c r="E31" s="1" t="s">
        <v>17</v>
      </c>
      <c r="F31" s="1" t="s">
        <v>13</v>
      </c>
      <c r="G31" s="1" t="s">
        <v>14</v>
      </c>
      <c r="H31" s="1" t="s">
        <v>15</v>
      </c>
      <c r="I31" s="1" t="s">
        <v>22</v>
      </c>
      <c r="J31">
        <v>201804</v>
      </c>
      <c r="K31" s="3">
        <v>8821.76</v>
      </c>
      <c r="L31" s="2">
        <v>0</v>
      </c>
      <c r="M31" s="2" t="str">
        <f t="shared" si="0"/>
        <v>04</v>
      </c>
      <c r="N31" t="str">
        <f t="shared" si="1"/>
        <v>2018</v>
      </c>
      <c r="O31" t="str">
        <f t="shared" si="2"/>
        <v>Base</v>
      </c>
    </row>
    <row r="32" spans="1:15" x14ac:dyDescent="0.25">
      <c r="A32" s="1" t="s">
        <v>12</v>
      </c>
      <c r="B32" s="1" t="s">
        <v>19</v>
      </c>
      <c r="C32" s="1" t="s">
        <v>20</v>
      </c>
      <c r="D32" s="1" t="s">
        <v>16</v>
      </c>
      <c r="E32" s="1" t="s">
        <v>17</v>
      </c>
      <c r="F32" s="1" t="s">
        <v>13</v>
      </c>
      <c r="G32" s="1" t="s">
        <v>14</v>
      </c>
      <c r="H32" s="1" t="s">
        <v>15</v>
      </c>
      <c r="I32" s="1" t="s">
        <v>22</v>
      </c>
      <c r="J32">
        <v>201805</v>
      </c>
      <c r="K32" s="3">
        <v>7743.94</v>
      </c>
      <c r="L32" s="2">
        <v>0</v>
      </c>
      <c r="M32" s="2" t="str">
        <f t="shared" si="0"/>
        <v>05</v>
      </c>
      <c r="N32" t="str">
        <f t="shared" si="1"/>
        <v>2018</v>
      </c>
      <c r="O32" t="str">
        <f t="shared" si="2"/>
        <v>Base</v>
      </c>
    </row>
    <row r="33" spans="1:15" x14ac:dyDescent="0.25">
      <c r="A33" s="1" t="s">
        <v>12</v>
      </c>
      <c r="B33" s="1" t="s">
        <v>19</v>
      </c>
      <c r="C33" s="1" t="s">
        <v>20</v>
      </c>
      <c r="D33" s="1" t="s">
        <v>16</v>
      </c>
      <c r="E33" s="1" t="s">
        <v>17</v>
      </c>
      <c r="F33" s="1" t="s">
        <v>13</v>
      </c>
      <c r="G33" s="1" t="s">
        <v>14</v>
      </c>
      <c r="H33" s="1" t="s">
        <v>15</v>
      </c>
      <c r="I33" s="1" t="s">
        <v>22</v>
      </c>
      <c r="J33">
        <v>201806</v>
      </c>
      <c r="K33" s="3">
        <v>7481.58</v>
      </c>
      <c r="L33" s="2">
        <v>0</v>
      </c>
      <c r="M33" s="2" t="str">
        <f t="shared" si="0"/>
        <v>06</v>
      </c>
      <c r="N33" t="str">
        <f t="shared" si="1"/>
        <v>2018</v>
      </c>
      <c r="O33" t="str">
        <f t="shared" si="2"/>
        <v>Base</v>
      </c>
    </row>
    <row r="34" spans="1:15" x14ac:dyDescent="0.25">
      <c r="A34" s="1" t="s">
        <v>12</v>
      </c>
      <c r="B34" s="1" t="s">
        <v>19</v>
      </c>
      <c r="C34" s="1" t="s">
        <v>20</v>
      </c>
      <c r="D34" s="1" t="s">
        <v>16</v>
      </c>
      <c r="E34" s="1" t="s">
        <v>17</v>
      </c>
      <c r="F34" s="1" t="s">
        <v>13</v>
      </c>
      <c r="G34" s="1" t="s">
        <v>14</v>
      </c>
      <c r="H34" s="1" t="s">
        <v>15</v>
      </c>
      <c r="I34" s="1" t="s">
        <v>22</v>
      </c>
      <c r="J34">
        <v>201807</v>
      </c>
      <c r="K34" s="3">
        <v>6797.68</v>
      </c>
      <c r="L34" s="2">
        <v>0</v>
      </c>
      <c r="M34" s="2" t="str">
        <f t="shared" ref="M34:M97" si="3">RIGHT(J34,2)</f>
        <v>07</v>
      </c>
      <c r="N34" t="str">
        <f t="shared" ref="N34:N97" si="4">LEFT(J34,4)</f>
        <v>2018</v>
      </c>
      <c r="O34" t="str">
        <f t="shared" si="2"/>
        <v>Base</v>
      </c>
    </row>
    <row r="35" spans="1:15" x14ac:dyDescent="0.25">
      <c r="A35" s="1" t="s">
        <v>12</v>
      </c>
      <c r="B35" s="1" t="s">
        <v>19</v>
      </c>
      <c r="C35" s="1" t="s">
        <v>20</v>
      </c>
      <c r="D35" s="1" t="s">
        <v>16</v>
      </c>
      <c r="E35" s="1" t="s">
        <v>17</v>
      </c>
      <c r="F35" s="1" t="s">
        <v>13</v>
      </c>
      <c r="G35" s="1" t="s">
        <v>14</v>
      </c>
      <c r="H35" s="1" t="s">
        <v>15</v>
      </c>
      <c r="I35" s="1" t="s">
        <v>22</v>
      </c>
      <c r="J35">
        <v>201808</v>
      </c>
      <c r="K35" s="3">
        <v>7296.43</v>
      </c>
      <c r="L35" s="2">
        <v>0</v>
      </c>
      <c r="M35" s="2" t="str">
        <f t="shared" si="3"/>
        <v>08</v>
      </c>
      <c r="N35" t="str">
        <f t="shared" si="4"/>
        <v>2018</v>
      </c>
      <c r="O35" t="str">
        <f t="shared" si="2"/>
        <v>Base</v>
      </c>
    </row>
    <row r="36" spans="1:15" x14ac:dyDescent="0.25">
      <c r="A36" s="1" t="s">
        <v>12</v>
      </c>
      <c r="B36" s="1" t="s">
        <v>19</v>
      </c>
      <c r="C36" s="1" t="s">
        <v>20</v>
      </c>
      <c r="D36" s="1" t="s">
        <v>16</v>
      </c>
      <c r="E36" s="1" t="s">
        <v>17</v>
      </c>
      <c r="F36" s="1" t="s">
        <v>13</v>
      </c>
      <c r="G36" s="1" t="s">
        <v>14</v>
      </c>
      <c r="H36" s="1" t="s">
        <v>15</v>
      </c>
      <c r="I36" s="1" t="s">
        <v>22</v>
      </c>
      <c r="J36">
        <v>201809</v>
      </c>
      <c r="K36" s="3">
        <v>7086.14</v>
      </c>
      <c r="L36" s="2">
        <v>0</v>
      </c>
      <c r="M36" s="2" t="str">
        <f t="shared" si="3"/>
        <v>09</v>
      </c>
      <c r="N36" t="str">
        <f t="shared" si="4"/>
        <v>2018</v>
      </c>
      <c r="O36" t="str">
        <f t="shared" si="2"/>
        <v>Base</v>
      </c>
    </row>
    <row r="37" spans="1:15" x14ac:dyDescent="0.25">
      <c r="A37" s="1" t="s">
        <v>12</v>
      </c>
      <c r="B37" s="1" t="s">
        <v>19</v>
      </c>
      <c r="C37" s="1" t="s">
        <v>20</v>
      </c>
      <c r="D37" s="1" t="s">
        <v>16</v>
      </c>
      <c r="E37" s="1" t="s">
        <v>17</v>
      </c>
      <c r="F37" s="1" t="s">
        <v>13</v>
      </c>
      <c r="G37" s="1" t="s">
        <v>14</v>
      </c>
      <c r="H37" s="1" t="s">
        <v>15</v>
      </c>
      <c r="I37" s="1" t="s">
        <v>22</v>
      </c>
      <c r="J37">
        <v>201810</v>
      </c>
      <c r="K37" s="3">
        <v>7054.93</v>
      </c>
      <c r="L37" s="2">
        <v>0</v>
      </c>
      <c r="M37" s="2" t="str">
        <f t="shared" si="3"/>
        <v>10</v>
      </c>
      <c r="N37" t="str">
        <f t="shared" si="4"/>
        <v>2018</v>
      </c>
      <c r="O37" t="str">
        <f t="shared" si="2"/>
        <v>Base</v>
      </c>
    </row>
    <row r="38" spans="1:15" x14ac:dyDescent="0.25">
      <c r="A38" s="1" t="s">
        <v>12</v>
      </c>
      <c r="B38" s="1" t="s">
        <v>19</v>
      </c>
      <c r="C38" s="1" t="s">
        <v>20</v>
      </c>
      <c r="D38" s="1" t="s">
        <v>16</v>
      </c>
      <c r="E38" s="1" t="s">
        <v>17</v>
      </c>
      <c r="F38" s="1" t="s">
        <v>13</v>
      </c>
      <c r="G38" s="1" t="s">
        <v>14</v>
      </c>
      <c r="H38" s="1" t="s">
        <v>15</v>
      </c>
      <c r="I38" s="1" t="s">
        <v>22</v>
      </c>
      <c r="J38">
        <v>201811</v>
      </c>
      <c r="K38" s="3">
        <v>6927.14</v>
      </c>
      <c r="L38" s="2">
        <v>0</v>
      </c>
      <c r="M38" s="2" t="str">
        <f t="shared" si="3"/>
        <v>11</v>
      </c>
      <c r="N38" t="str">
        <f t="shared" si="4"/>
        <v>2018</v>
      </c>
      <c r="O38" t="str">
        <f t="shared" si="2"/>
        <v>Base</v>
      </c>
    </row>
    <row r="39" spans="1:15" x14ac:dyDescent="0.25">
      <c r="A39" s="1" t="s">
        <v>12</v>
      </c>
      <c r="B39" s="1" t="s">
        <v>19</v>
      </c>
      <c r="C39" s="1" t="s">
        <v>20</v>
      </c>
      <c r="D39" s="1" t="s">
        <v>16</v>
      </c>
      <c r="E39" s="1" t="s">
        <v>17</v>
      </c>
      <c r="F39" s="1" t="s">
        <v>13</v>
      </c>
      <c r="G39" s="1" t="s">
        <v>14</v>
      </c>
      <c r="H39" s="1" t="s">
        <v>15</v>
      </c>
      <c r="I39" s="1" t="s">
        <v>22</v>
      </c>
      <c r="J39">
        <v>201812</v>
      </c>
      <c r="K39" s="3">
        <v>7856.64</v>
      </c>
      <c r="L39" s="2">
        <v>0</v>
      </c>
      <c r="M39" s="2" t="str">
        <f t="shared" si="3"/>
        <v>12</v>
      </c>
      <c r="N39" t="str">
        <f t="shared" si="4"/>
        <v>2018</v>
      </c>
      <c r="O39" t="str">
        <f t="shared" si="2"/>
        <v>Base</v>
      </c>
    </row>
    <row r="40" spans="1:15" x14ac:dyDescent="0.25">
      <c r="A40" s="1" t="s">
        <v>12</v>
      </c>
      <c r="B40" s="1" t="s">
        <v>19</v>
      </c>
      <c r="C40" s="1" t="s">
        <v>20</v>
      </c>
      <c r="D40" s="1" t="s">
        <v>16</v>
      </c>
      <c r="E40" s="1" t="s">
        <v>17</v>
      </c>
      <c r="F40" s="1" t="s">
        <v>13</v>
      </c>
      <c r="G40" s="1" t="s">
        <v>14</v>
      </c>
      <c r="H40" s="1" t="s">
        <v>15</v>
      </c>
      <c r="I40" s="1" t="s">
        <v>22</v>
      </c>
      <c r="J40">
        <v>201901</v>
      </c>
      <c r="K40" s="3">
        <v>6238.5</v>
      </c>
      <c r="L40" s="2">
        <v>66392.91</v>
      </c>
      <c r="M40" s="2" t="str">
        <f t="shared" si="3"/>
        <v>01</v>
      </c>
      <c r="N40" t="str">
        <f t="shared" si="4"/>
        <v>2019</v>
      </c>
      <c r="O40" t="str">
        <f t="shared" si="2"/>
        <v>Base</v>
      </c>
    </row>
    <row r="41" spans="1:15" x14ac:dyDescent="0.25">
      <c r="A41" s="1" t="s">
        <v>12</v>
      </c>
      <c r="B41" s="1" t="s">
        <v>19</v>
      </c>
      <c r="C41" s="1" t="s">
        <v>20</v>
      </c>
      <c r="D41" s="1" t="s">
        <v>16</v>
      </c>
      <c r="E41" s="1" t="s">
        <v>17</v>
      </c>
      <c r="F41" s="1" t="s">
        <v>13</v>
      </c>
      <c r="G41" s="1" t="s">
        <v>14</v>
      </c>
      <c r="H41" s="1" t="s">
        <v>15</v>
      </c>
      <c r="I41" s="1" t="s">
        <v>22</v>
      </c>
      <c r="J41">
        <v>201902</v>
      </c>
      <c r="K41" s="3">
        <v>6107.34</v>
      </c>
      <c r="L41" s="2">
        <v>75474.27</v>
      </c>
      <c r="M41" s="2" t="str">
        <f t="shared" si="3"/>
        <v>02</v>
      </c>
      <c r="N41" t="str">
        <f t="shared" si="4"/>
        <v>2019</v>
      </c>
      <c r="O41" t="str">
        <f t="shared" si="2"/>
        <v>Base</v>
      </c>
    </row>
    <row r="42" spans="1:15" x14ac:dyDescent="0.25">
      <c r="A42" s="1" t="s">
        <v>12</v>
      </c>
      <c r="B42" s="1" t="s">
        <v>19</v>
      </c>
      <c r="C42" s="1" t="s">
        <v>20</v>
      </c>
      <c r="D42" s="1" t="s">
        <v>16</v>
      </c>
      <c r="E42" s="1" t="s">
        <v>17</v>
      </c>
      <c r="F42" s="1" t="s">
        <v>13</v>
      </c>
      <c r="G42" s="1" t="s">
        <v>14</v>
      </c>
      <c r="H42" s="1" t="s">
        <v>15</v>
      </c>
      <c r="I42" s="1" t="s">
        <v>22</v>
      </c>
      <c r="J42">
        <v>201903</v>
      </c>
      <c r="K42" s="3">
        <v>1774.66</v>
      </c>
      <c r="L42" s="2">
        <v>22624.85</v>
      </c>
      <c r="M42" s="2" t="str">
        <f t="shared" si="3"/>
        <v>03</v>
      </c>
      <c r="N42" t="str">
        <f t="shared" si="4"/>
        <v>2019</v>
      </c>
      <c r="O42" t="str">
        <f t="shared" si="2"/>
        <v>Base</v>
      </c>
    </row>
    <row r="43" spans="1:15" x14ac:dyDescent="0.25">
      <c r="A43" s="1" t="s">
        <v>12</v>
      </c>
      <c r="B43" s="1" t="s">
        <v>19</v>
      </c>
      <c r="C43" s="1" t="s">
        <v>20</v>
      </c>
      <c r="D43" s="1" t="s">
        <v>16</v>
      </c>
      <c r="E43" s="1" t="s">
        <v>17</v>
      </c>
      <c r="F43" s="1" t="s">
        <v>13</v>
      </c>
      <c r="G43" s="1" t="s">
        <v>14</v>
      </c>
      <c r="H43" s="1" t="s">
        <v>15</v>
      </c>
      <c r="I43" s="1" t="s">
        <v>22</v>
      </c>
      <c r="J43">
        <v>201905</v>
      </c>
      <c r="K43" s="3">
        <v>3857.72</v>
      </c>
      <c r="L43" s="2">
        <v>50998.1</v>
      </c>
      <c r="M43" s="2" t="str">
        <f t="shared" si="3"/>
        <v>05</v>
      </c>
      <c r="N43" t="str">
        <f t="shared" si="4"/>
        <v>2019</v>
      </c>
      <c r="O43" t="str">
        <f t="shared" si="2"/>
        <v>Base</v>
      </c>
    </row>
    <row r="44" spans="1:15" x14ac:dyDescent="0.25">
      <c r="A44" s="1" t="s">
        <v>12</v>
      </c>
      <c r="B44" s="1" t="s">
        <v>19</v>
      </c>
      <c r="C44" s="1" t="s">
        <v>20</v>
      </c>
      <c r="D44" s="1" t="s">
        <v>16</v>
      </c>
      <c r="E44" s="1" t="s">
        <v>17</v>
      </c>
      <c r="F44" s="1" t="s">
        <v>13</v>
      </c>
      <c r="G44" s="1" t="s">
        <v>14</v>
      </c>
      <c r="H44" s="1" t="s">
        <v>15</v>
      </c>
      <c r="I44" s="1" t="s">
        <v>22</v>
      </c>
      <c r="J44">
        <v>201906</v>
      </c>
      <c r="K44" s="3">
        <v>4828.18</v>
      </c>
      <c r="L44" s="2">
        <v>63395.03</v>
      </c>
      <c r="M44" s="2" t="str">
        <f t="shared" si="3"/>
        <v>06</v>
      </c>
      <c r="N44" t="str">
        <f t="shared" si="4"/>
        <v>2019</v>
      </c>
      <c r="O44" t="str">
        <f t="shared" si="2"/>
        <v>Base</v>
      </c>
    </row>
    <row r="45" spans="1:15" x14ac:dyDescent="0.25">
      <c r="A45" s="1" t="s">
        <v>12</v>
      </c>
      <c r="B45" s="1" t="s">
        <v>19</v>
      </c>
      <c r="C45" s="1" t="s">
        <v>20</v>
      </c>
      <c r="D45" s="1" t="s">
        <v>16</v>
      </c>
      <c r="E45" s="1" t="s">
        <v>17</v>
      </c>
      <c r="F45" s="1" t="s">
        <v>13</v>
      </c>
      <c r="G45" s="1" t="s">
        <v>14</v>
      </c>
      <c r="H45" s="1" t="s">
        <v>15</v>
      </c>
      <c r="I45" s="1" t="s">
        <v>22</v>
      </c>
      <c r="J45">
        <v>201907</v>
      </c>
      <c r="K45" s="3">
        <v>5783.37</v>
      </c>
      <c r="L45" s="2">
        <v>76153.350000000006</v>
      </c>
      <c r="M45" s="2" t="str">
        <f t="shared" si="3"/>
        <v>07</v>
      </c>
      <c r="N45" t="str">
        <f t="shared" si="4"/>
        <v>2019</v>
      </c>
      <c r="O45" t="str">
        <f t="shared" si="2"/>
        <v>Base</v>
      </c>
    </row>
    <row r="46" spans="1:15" x14ac:dyDescent="0.25">
      <c r="A46" s="1" t="s">
        <v>12</v>
      </c>
      <c r="B46" s="1" t="s">
        <v>19</v>
      </c>
      <c r="C46" s="1" t="s">
        <v>20</v>
      </c>
      <c r="D46" s="1" t="s">
        <v>16</v>
      </c>
      <c r="E46" s="1" t="s">
        <v>17</v>
      </c>
      <c r="F46" s="1" t="s">
        <v>13</v>
      </c>
      <c r="G46" s="1" t="s">
        <v>14</v>
      </c>
      <c r="H46" s="1" t="s">
        <v>15</v>
      </c>
      <c r="I46" s="1" t="s">
        <v>22</v>
      </c>
      <c r="J46">
        <v>201908</v>
      </c>
      <c r="K46" s="3">
        <v>5831.08</v>
      </c>
      <c r="L46" s="2">
        <v>76437.009999999995</v>
      </c>
      <c r="M46" s="2" t="str">
        <f t="shared" si="3"/>
        <v>08</v>
      </c>
      <c r="N46" t="str">
        <f t="shared" si="4"/>
        <v>2019</v>
      </c>
      <c r="O46" t="str">
        <f t="shared" si="2"/>
        <v>Base</v>
      </c>
    </row>
    <row r="47" spans="1:15" x14ac:dyDescent="0.25">
      <c r="A47" s="1" t="s">
        <v>12</v>
      </c>
      <c r="B47" s="1" t="s">
        <v>19</v>
      </c>
      <c r="C47" s="1" t="s">
        <v>20</v>
      </c>
      <c r="D47" s="1" t="s">
        <v>16</v>
      </c>
      <c r="E47" s="1" t="s">
        <v>17</v>
      </c>
      <c r="F47" s="1" t="s">
        <v>13</v>
      </c>
      <c r="G47" s="1" t="s">
        <v>14</v>
      </c>
      <c r="H47" s="1" t="s">
        <v>15</v>
      </c>
      <c r="I47" s="1" t="s">
        <v>22</v>
      </c>
      <c r="J47">
        <v>201909</v>
      </c>
      <c r="K47" s="3">
        <v>5983.99</v>
      </c>
      <c r="L47" s="2">
        <v>82798.210000000006</v>
      </c>
      <c r="M47" s="2" t="str">
        <f t="shared" si="3"/>
        <v>09</v>
      </c>
      <c r="N47" t="str">
        <f t="shared" si="4"/>
        <v>2019</v>
      </c>
      <c r="O47" t="str">
        <f t="shared" si="2"/>
        <v>Base</v>
      </c>
    </row>
    <row r="48" spans="1:15" x14ac:dyDescent="0.25">
      <c r="A48" s="1" t="s">
        <v>12</v>
      </c>
      <c r="B48" s="1" t="s">
        <v>19</v>
      </c>
      <c r="C48" s="1" t="s">
        <v>20</v>
      </c>
      <c r="D48" s="1" t="s">
        <v>16</v>
      </c>
      <c r="E48" s="1" t="s">
        <v>17</v>
      </c>
      <c r="F48" s="1" t="s">
        <v>13</v>
      </c>
      <c r="G48" s="1" t="s">
        <v>14</v>
      </c>
      <c r="H48" s="1" t="s">
        <v>15</v>
      </c>
      <c r="I48" s="1" t="s">
        <v>22</v>
      </c>
      <c r="J48">
        <v>201910</v>
      </c>
      <c r="K48" s="3">
        <v>6944.45</v>
      </c>
      <c r="L48" s="2">
        <v>95090.45</v>
      </c>
      <c r="M48" s="2" t="str">
        <f t="shared" si="3"/>
        <v>10</v>
      </c>
      <c r="N48" t="str">
        <f t="shared" si="4"/>
        <v>2019</v>
      </c>
      <c r="O48" t="str">
        <f t="shared" si="2"/>
        <v>Base</v>
      </c>
    </row>
    <row r="49" spans="1:15" x14ac:dyDescent="0.25">
      <c r="A49" s="1" t="s">
        <v>12</v>
      </c>
      <c r="B49" s="1" t="s">
        <v>19</v>
      </c>
      <c r="C49" s="1" t="s">
        <v>20</v>
      </c>
      <c r="D49" s="1" t="s">
        <v>16</v>
      </c>
      <c r="E49" s="1" t="s">
        <v>17</v>
      </c>
      <c r="F49" s="1" t="s">
        <v>13</v>
      </c>
      <c r="G49" s="1" t="s">
        <v>14</v>
      </c>
      <c r="H49" s="1" t="s">
        <v>15</v>
      </c>
      <c r="I49" s="1" t="s">
        <v>22</v>
      </c>
      <c r="J49">
        <v>201911</v>
      </c>
      <c r="K49" s="3">
        <v>5982.17</v>
      </c>
      <c r="L49" s="2">
        <v>81064.350000000006</v>
      </c>
      <c r="M49" s="2" t="str">
        <f t="shared" si="3"/>
        <v>11</v>
      </c>
      <c r="N49" t="str">
        <f t="shared" si="4"/>
        <v>2019</v>
      </c>
      <c r="O49" t="str">
        <f t="shared" si="2"/>
        <v>Base</v>
      </c>
    </row>
    <row r="50" spans="1:15" x14ac:dyDescent="0.25">
      <c r="A50" s="1" t="s">
        <v>12</v>
      </c>
      <c r="B50" s="1" t="s">
        <v>19</v>
      </c>
      <c r="C50" s="1" t="s">
        <v>20</v>
      </c>
      <c r="D50" s="1" t="s">
        <v>16</v>
      </c>
      <c r="E50" s="1" t="s">
        <v>17</v>
      </c>
      <c r="F50" s="1" t="s">
        <v>13</v>
      </c>
      <c r="G50" s="1" t="s">
        <v>14</v>
      </c>
      <c r="H50" s="1" t="s">
        <v>15</v>
      </c>
      <c r="I50" s="1" t="s">
        <v>22</v>
      </c>
      <c r="J50">
        <v>201912</v>
      </c>
      <c r="K50" s="3">
        <v>7059.12</v>
      </c>
      <c r="L50" s="2">
        <v>96171.54</v>
      </c>
      <c r="M50" s="2" t="str">
        <f t="shared" si="3"/>
        <v>12</v>
      </c>
      <c r="N50" t="str">
        <f t="shared" si="4"/>
        <v>2019</v>
      </c>
      <c r="O50" t="str">
        <f t="shared" si="2"/>
        <v>Base</v>
      </c>
    </row>
    <row r="51" spans="1:15" x14ac:dyDescent="0.25">
      <c r="A51" s="1" t="s">
        <v>12</v>
      </c>
      <c r="B51" s="1" t="s">
        <v>19</v>
      </c>
      <c r="C51" s="1" t="s">
        <v>20</v>
      </c>
      <c r="D51" s="1" t="s">
        <v>16</v>
      </c>
      <c r="E51" s="1" t="s">
        <v>17</v>
      </c>
      <c r="F51" s="1" t="s">
        <v>13</v>
      </c>
      <c r="G51" s="1" t="s">
        <v>14</v>
      </c>
      <c r="H51" s="1" t="s">
        <v>15</v>
      </c>
      <c r="I51" s="1" t="s">
        <v>22</v>
      </c>
      <c r="J51">
        <v>202001</v>
      </c>
      <c r="K51" s="3">
        <v>6555.43</v>
      </c>
      <c r="L51" s="2">
        <v>89342.6</v>
      </c>
      <c r="M51" s="2" t="str">
        <f t="shared" si="3"/>
        <v>01</v>
      </c>
      <c r="N51" t="str">
        <f t="shared" si="4"/>
        <v>2020</v>
      </c>
      <c r="O51" t="str">
        <f t="shared" si="2"/>
        <v>Base</v>
      </c>
    </row>
    <row r="52" spans="1:15" x14ac:dyDescent="0.25">
      <c r="A52" s="1" t="s">
        <v>12</v>
      </c>
      <c r="B52" s="1" t="s">
        <v>19</v>
      </c>
      <c r="C52" s="1" t="s">
        <v>20</v>
      </c>
      <c r="D52" s="1" t="s">
        <v>16</v>
      </c>
      <c r="E52" s="1" t="s">
        <v>17</v>
      </c>
      <c r="F52" s="1" t="s">
        <v>13</v>
      </c>
      <c r="G52" s="1" t="s">
        <v>14</v>
      </c>
      <c r="H52" s="1" t="s">
        <v>15</v>
      </c>
      <c r="I52" s="1" t="s">
        <v>22</v>
      </c>
      <c r="J52">
        <v>202002</v>
      </c>
      <c r="K52" s="3">
        <v>6494.52</v>
      </c>
      <c r="L52" s="2">
        <v>88729.21</v>
      </c>
      <c r="M52" s="2" t="str">
        <f t="shared" si="3"/>
        <v>02</v>
      </c>
      <c r="N52" t="str">
        <f t="shared" si="4"/>
        <v>2020</v>
      </c>
      <c r="O52" t="str">
        <f t="shared" si="2"/>
        <v>Base</v>
      </c>
    </row>
    <row r="53" spans="1:15" x14ac:dyDescent="0.25">
      <c r="A53" s="1" t="s">
        <v>12</v>
      </c>
      <c r="B53" s="1" t="s">
        <v>19</v>
      </c>
      <c r="C53" s="1" t="s">
        <v>20</v>
      </c>
      <c r="D53" s="1" t="s">
        <v>16</v>
      </c>
      <c r="E53" s="1" t="s">
        <v>17</v>
      </c>
      <c r="F53" s="1" t="s">
        <v>13</v>
      </c>
      <c r="G53" s="1" t="s">
        <v>14</v>
      </c>
      <c r="H53" s="1" t="s">
        <v>15</v>
      </c>
      <c r="I53" s="1" t="s">
        <v>22</v>
      </c>
      <c r="J53">
        <v>202003</v>
      </c>
      <c r="K53" s="3">
        <v>5582</v>
      </c>
      <c r="L53" s="2">
        <v>76481.320000000007</v>
      </c>
      <c r="M53" s="2" t="str">
        <f t="shared" si="3"/>
        <v>03</v>
      </c>
      <c r="N53" t="str">
        <f t="shared" si="4"/>
        <v>2020</v>
      </c>
      <c r="O53" t="str">
        <f t="shared" si="2"/>
        <v>Base</v>
      </c>
    </row>
    <row r="54" spans="1:15" x14ac:dyDescent="0.25">
      <c r="A54" s="1" t="s">
        <v>12</v>
      </c>
      <c r="B54" s="1" t="s">
        <v>19</v>
      </c>
      <c r="C54" s="1" t="s">
        <v>20</v>
      </c>
      <c r="D54" s="1" t="s">
        <v>16</v>
      </c>
      <c r="E54" s="1" t="s">
        <v>17</v>
      </c>
      <c r="F54" s="1" t="s">
        <v>13</v>
      </c>
      <c r="G54" s="1" t="s">
        <v>14</v>
      </c>
      <c r="H54" s="1" t="s">
        <v>15</v>
      </c>
      <c r="I54" s="1" t="s">
        <v>22</v>
      </c>
      <c r="J54">
        <v>202004</v>
      </c>
      <c r="K54" s="3">
        <v>6360.75</v>
      </c>
      <c r="L54" s="2">
        <v>88133.5</v>
      </c>
      <c r="M54" s="2" t="str">
        <f t="shared" si="3"/>
        <v>04</v>
      </c>
      <c r="N54" t="str">
        <f t="shared" si="4"/>
        <v>2020</v>
      </c>
      <c r="O54" t="str">
        <f t="shared" si="2"/>
        <v>Base</v>
      </c>
    </row>
    <row r="55" spans="1:15" x14ac:dyDescent="0.25">
      <c r="A55" s="1" t="s">
        <v>12</v>
      </c>
      <c r="B55" s="1" t="s">
        <v>19</v>
      </c>
      <c r="C55" s="1" t="s">
        <v>20</v>
      </c>
      <c r="D55" s="1" t="s">
        <v>16</v>
      </c>
      <c r="E55" s="1" t="s">
        <v>17</v>
      </c>
      <c r="F55" s="1" t="s">
        <v>13</v>
      </c>
      <c r="G55" s="1" t="s">
        <v>14</v>
      </c>
      <c r="H55" s="1" t="s">
        <v>15</v>
      </c>
      <c r="I55" s="1" t="s">
        <v>22</v>
      </c>
      <c r="J55">
        <v>202005</v>
      </c>
      <c r="K55" s="3">
        <v>6207.49</v>
      </c>
      <c r="L55" s="2">
        <v>87997.86</v>
      </c>
      <c r="M55" s="2" t="str">
        <f t="shared" si="3"/>
        <v>05</v>
      </c>
      <c r="N55" t="str">
        <f t="shared" si="4"/>
        <v>2020</v>
      </c>
      <c r="O55" t="str">
        <f t="shared" si="2"/>
        <v>Base</v>
      </c>
    </row>
    <row r="56" spans="1:15" x14ac:dyDescent="0.25">
      <c r="A56" s="1" t="s">
        <v>12</v>
      </c>
      <c r="B56" s="1" t="s">
        <v>19</v>
      </c>
      <c r="C56" s="1" t="s">
        <v>20</v>
      </c>
      <c r="D56" s="1" t="s">
        <v>16</v>
      </c>
      <c r="E56" s="1" t="s">
        <v>17</v>
      </c>
      <c r="F56" s="1" t="s">
        <v>13</v>
      </c>
      <c r="G56" s="1" t="s">
        <v>14</v>
      </c>
      <c r="H56" s="1" t="s">
        <v>15</v>
      </c>
      <c r="I56" s="1" t="s">
        <v>22</v>
      </c>
      <c r="J56">
        <v>202006</v>
      </c>
      <c r="K56" s="3">
        <v>5355.44</v>
      </c>
      <c r="L56" s="2">
        <v>75978.850000000006</v>
      </c>
      <c r="M56" s="2" t="str">
        <f t="shared" si="3"/>
        <v>06</v>
      </c>
      <c r="N56" t="str">
        <f t="shared" si="4"/>
        <v>2020</v>
      </c>
      <c r="O56" t="str">
        <f t="shared" si="2"/>
        <v>Base</v>
      </c>
    </row>
    <row r="57" spans="1:15" x14ac:dyDescent="0.25">
      <c r="A57" s="1" t="s">
        <v>12</v>
      </c>
      <c r="B57" s="1" t="s">
        <v>19</v>
      </c>
      <c r="C57" s="1" t="s">
        <v>20</v>
      </c>
      <c r="D57" s="1" t="s">
        <v>16</v>
      </c>
      <c r="E57" s="1" t="s">
        <v>17</v>
      </c>
      <c r="F57" s="1" t="s">
        <v>13</v>
      </c>
      <c r="G57" s="1" t="s">
        <v>14</v>
      </c>
      <c r="H57" s="1" t="s">
        <v>15</v>
      </c>
      <c r="I57" s="1" t="s">
        <v>22</v>
      </c>
      <c r="J57">
        <v>202007</v>
      </c>
      <c r="K57" s="3">
        <v>6388.02</v>
      </c>
      <c r="L57" s="2">
        <v>88331.59</v>
      </c>
      <c r="M57" s="2" t="str">
        <f t="shared" si="3"/>
        <v>07</v>
      </c>
      <c r="N57" t="str">
        <f t="shared" si="4"/>
        <v>2020</v>
      </c>
      <c r="O57" t="str">
        <f t="shared" si="2"/>
        <v>Base</v>
      </c>
    </row>
    <row r="58" spans="1:15" x14ac:dyDescent="0.25">
      <c r="A58" s="1" t="s">
        <v>12</v>
      </c>
      <c r="B58" s="1" t="s">
        <v>19</v>
      </c>
      <c r="C58" s="1" t="s">
        <v>20</v>
      </c>
      <c r="D58" s="1" t="s">
        <v>16</v>
      </c>
      <c r="E58" s="1" t="s">
        <v>17</v>
      </c>
      <c r="F58" s="1" t="s">
        <v>13</v>
      </c>
      <c r="G58" s="1" t="s">
        <v>14</v>
      </c>
      <c r="H58" s="1" t="s">
        <v>15</v>
      </c>
      <c r="I58" s="1" t="s">
        <v>22</v>
      </c>
      <c r="J58">
        <v>202008</v>
      </c>
      <c r="K58" s="3">
        <v>6250.57</v>
      </c>
      <c r="L58" s="2">
        <v>85718.98</v>
      </c>
      <c r="M58" s="2" t="str">
        <f t="shared" si="3"/>
        <v>08</v>
      </c>
      <c r="N58" t="str">
        <f t="shared" si="4"/>
        <v>2020</v>
      </c>
      <c r="O58" t="str">
        <f t="shared" si="2"/>
        <v>Base</v>
      </c>
    </row>
    <row r="59" spans="1:15" x14ac:dyDescent="0.25">
      <c r="A59" s="1" t="s">
        <v>12</v>
      </c>
      <c r="B59" s="1" t="s">
        <v>19</v>
      </c>
      <c r="C59" s="1" t="s">
        <v>20</v>
      </c>
      <c r="D59" s="1" t="s">
        <v>16</v>
      </c>
      <c r="E59" s="1" t="s">
        <v>17</v>
      </c>
      <c r="F59" s="1" t="s">
        <v>13</v>
      </c>
      <c r="G59" s="1" t="s">
        <v>14</v>
      </c>
      <c r="H59" s="1" t="s">
        <v>15</v>
      </c>
      <c r="I59" s="1" t="s">
        <v>22</v>
      </c>
      <c r="J59">
        <v>202009</v>
      </c>
      <c r="K59" s="3">
        <v>4885.7</v>
      </c>
      <c r="L59" s="2">
        <v>50462.13</v>
      </c>
      <c r="M59" s="2" t="str">
        <f t="shared" si="3"/>
        <v>09</v>
      </c>
      <c r="N59" t="str">
        <f t="shared" si="4"/>
        <v>2020</v>
      </c>
      <c r="O59" t="str">
        <f t="shared" si="2"/>
        <v>Base</v>
      </c>
    </row>
    <row r="60" spans="1:15" x14ac:dyDescent="0.25">
      <c r="A60" s="1" t="s">
        <v>12</v>
      </c>
      <c r="B60" s="1" t="s">
        <v>19</v>
      </c>
      <c r="C60" s="1" t="s">
        <v>20</v>
      </c>
      <c r="D60" s="1" t="s">
        <v>16</v>
      </c>
      <c r="E60" s="1" t="s">
        <v>17</v>
      </c>
      <c r="F60" s="1" t="s">
        <v>13</v>
      </c>
      <c r="G60" s="1" t="s">
        <v>14</v>
      </c>
      <c r="H60" s="1" t="s">
        <v>15</v>
      </c>
      <c r="I60" s="1" t="s">
        <v>22</v>
      </c>
      <c r="J60">
        <v>202010</v>
      </c>
      <c r="K60" s="3">
        <v>6353.63</v>
      </c>
      <c r="L60" s="2">
        <v>76052.03</v>
      </c>
      <c r="M60" s="2" t="str">
        <f t="shared" si="3"/>
        <v>10</v>
      </c>
      <c r="N60" t="str">
        <f t="shared" si="4"/>
        <v>2020</v>
      </c>
      <c r="O60" t="str">
        <f t="shared" si="2"/>
        <v>Base</v>
      </c>
    </row>
    <row r="61" spans="1:15" x14ac:dyDescent="0.25">
      <c r="A61" s="1" t="s">
        <v>12</v>
      </c>
      <c r="B61" s="1" t="s">
        <v>19</v>
      </c>
      <c r="C61" s="1" t="s">
        <v>20</v>
      </c>
      <c r="D61" s="1" t="s">
        <v>16</v>
      </c>
      <c r="E61" s="1" t="s">
        <v>17</v>
      </c>
      <c r="F61" s="1" t="s">
        <v>13</v>
      </c>
      <c r="G61" s="1" t="s">
        <v>14</v>
      </c>
      <c r="H61" s="1" t="s">
        <v>15</v>
      </c>
      <c r="I61" s="1" t="s">
        <v>22</v>
      </c>
      <c r="J61">
        <v>202011</v>
      </c>
      <c r="K61" s="3">
        <v>6059.62</v>
      </c>
      <c r="L61" s="2">
        <v>77276.52</v>
      </c>
      <c r="M61" s="2" t="str">
        <f t="shared" si="3"/>
        <v>11</v>
      </c>
      <c r="N61" t="str">
        <f t="shared" si="4"/>
        <v>2020</v>
      </c>
      <c r="O61" t="str">
        <f t="shared" si="2"/>
        <v>Base</v>
      </c>
    </row>
    <row r="62" spans="1:15" x14ac:dyDescent="0.25">
      <c r="A62" s="1" t="s">
        <v>12</v>
      </c>
      <c r="B62" s="1" t="s">
        <v>19</v>
      </c>
      <c r="C62" s="1" t="s">
        <v>20</v>
      </c>
      <c r="D62" s="1" t="s">
        <v>16</v>
      </c>
      <c r="E62" s="1" t="s">
        <v>17</v>
      </c>
      <c r="F62" s="1" t="s">
        <v>13</v>
      </c>
      <c r="G62" s="1" t="s">
        <v>14</v>
      </c>
      <c r="H62" s="1" t="s">
        <v>15</v>
      </c>
      <c r="I62" s="1" t="s">
        <v>22</v>
      </c>
      <c r="J62">
        <v>202012</v>
      </c>
      <c r="K62" s="3">
        <v>6134.03</v>
      </c>
      <c r="L62" s="2">
        <v>81325.73</v>
      </c>
      <c r="M62" s="2" t="str">
        <f t="shared" si="3"/>
        <v>12</v>
      </c>
      <c r="N62" t="str">
        <f t="shared" si="4"/>
        <v>2020</v>
      </c>
      <c r="O62" t="str">
        <f t="shared" si="2"/>
        <v>Base</v>
      </c>
    </row>
    <row r="63" spans="1:15" x14ac:dyDescent="0.25">
      <c r="A63" s="1" t="s">
        <v>12</v>
      </c>
      <c r="B63" s="1" t="s">
        <v>19</v>
      </c>
      <c r="C63" s="1" t="s">
        <v>20</v>
      </c>
      <c r="D63" s="1" t="s">
        <v>16</v>
      </c>
      <c r="E63" s="1" t="s">
        <v>17</v>
      </c>
      <c r="F63" s="1" t="s">
        <v>13</v>
      </c>
      <c r="G63" s="1" t="s">
        <v>14</v>
      </c>
      <c r="H63" s="1" t="s">
        <v>15</v>
      </c>
      <c r="I63" s="1" t="s">
        <v>26</v>
      </c>
      <c r="J63">
        <v>201601</v>
      </c>
      <c r="K63">
        <v>0</v>
      </c>
      <c r="L63" s="2">
        <v>61790.87</v>
      </c>
      <c r="M63" s="2" t="str">
        <f t="shared" si="3"/>
        <v>01</v>
      </c>
      <c r="N63" t="str">
        <f t="shared" si="4"/>
        <v>2016</v>
      </c>
      <c r="O63" t="str">
        <f t="shared" si="2"/>
        <v>Base</v>
      </c>
    </row>
    <row r="64" spans="1:15" x14ac:dyDescent="0.25">
      <c r="A64" s="1" t="s">
        <v>12</v>
      </c>
      <c r="B64" s="1" t="s">
        <v>19</v>
      </c>
      <c r="C64" s="1" t="s">
        <v>20</v>
      </c>
      <c r="D64" s="1" t="s">
        <v>16</v>
      </c>
      <c r="E64" s="1" t="s">
        <v>17</v>
      </c>
      <c r="F64" s="1" t="s">
        <v>13</v>
      </c>
      <c r="G64" s="1" t="s">
        <v>14</v>
      </c>
      <c r="H64" s="1" t="s">
        <v>15</v>
      </c>
      <c r="I64" s="1" t="s">
        <v>26</v>
      </c>
      <c r="J64">
        <v>201602</v>
      </c>
      <c r="K64">
        <v>0</v>
      </c>
      <c r="L64" s="2">
        <v>49271.99</v>
      </c>
      <c r="M64" s="2" t="str">
        <f t="shared" si="3"/>
        <v>02</v>
      </c>
      <c r="N64" t="str">
        <f t="shared" si="4"/>
        <v>2016</v>
      </c>
      <c r="O64" t="str">
        <f t="shared" si="2"/>
        <v>Base</v>
      </c>
    </row>
    <row r="65" spans="1:15" x14ac:dyDescent="0.25">
      <c r="A65" s="1" t="s">
        <v>12</v>
      </c>
      <c r="B65" s="1" t="s">
        <v>19</v>
      </c>
      <c r="C65" s="1" t="s">
        <v>20</v>
      </c>
      <c r="D65" s="1" t="s">
        <v>16</v>
      </c>
      <c r="E65" s="1" t="s">
        <v>17</v>
      </c>
      <c r="F65" s="1" t="s">
        <v>13</v>
      </c>
      <c r="G65" s="1" t="s">
        <v>14</v>
      </c>
      <c r="H65" s="1" t="s">
        <v>15</v>
      </c>
      <c r="I65" s="1" t="s">
        <v>26</v>
      </c>
      <c r="J65">
        <v>201603</v>
      </c>
      <c r="K65">
        <v>0</v>
      </c>
      <c r="L65" s="2">
        <v>44015.18</v>
      </c>
      <c r="M65" s="2" t="str">
        <f t="shared" si="3"/>
        <v>03</v>
      </c>
      <c r="N65" t="str">
        <f t="shared" si="4"/>
        <v>2016</v>
      </c>
      <c r="O65" t="str">
        <f t="shared" si="2"/>
        <v>Base</v>
      </c>
    </row>
    <row r="66" spans="1:15" x14ac:dyDescent="0.25">
      <c r="A66" s="1" t="s">
        <v>12</v>
      </c>
      <c r="B66" s="1" t="s">
        <v>19</v>
      </c>
      <c r="C66" s="1" t="s">
        <v>20</v>
      </c>
      <c r="D66" s="1" t="s">
        <v>16</v>
      </c>
      <c r="E66" s="1" t="s">
        <v>17</v>
      </c>
      <c r="F66" s="1" t="s">
        <v>13</v>
      </c>
      <c r="G66" s="1" t="s">
        <v>14</v>
      </c>
      <c r="H66" s="1" t="s">
        <v>15</v>
      </c>
      <c r="I66" s="1" t="s">
        <v>26</v>
      </c>
      <c r="J66">
        <v>201604</v>
      </c>
      <c r="K66">
        <v>0</v>
      </c>
      <c r="L66" s="2">
        <v>63275.06</v>
      </c>
      <c r="M66" s="2" t="str">
        <f t="shared" si="3"/>
        <v>04</v>
      </c>
      <c r="N66" t="str">
        <f t="shared" si="4"/>
        <v>2016</v>
      </c>
      <c r="O66" t="str">
        <f t="shared" si="2"/>
        <v>Base</v>
      </c>
    </row>
    <row r="67" spans="1:15" x14ac:dyDescent="0.25">
      <c r="A67" s="1" t="s">
        <v>12</v>
      </c>
      <c r="B67" s="1" t="s">
        <v>19</v>
      </c>
      <c r="C67" s="1" t="s">
        <v>20</v>
      </c>
      <c r="D67" s="1" t="s">
        <v>16</v>
      </c>
      <c r="E67" s="1" t="s">
        <v>17</v>
      </c>
      <c r="F67" s="1" t="s">
        <v>13</v>
      </c>
      <c r="G67" s="1" t="s">
        <v>14</v>
      </c>
      <c r="H67" s="1" t="s">
        <v>15</v>
      </c>
      <c r="I67" s="1" t="s">
        <v>26</v>
      </c>
      <c r="J67">
        <v>201605</v>
      </c>
      <c r="K67">
        <v>0</v>
      </c>
      <c r="L67" s="2">
        <v>48692.13</v>
      </c>
      <c r="M67" s="2" t="str">
        <f t="shared" si="3"/>
        <v>05</v>
      </c>
      <c r="N67" t="str">
        <f t="shared" si="4"/>
        <v>2016</v>
      </c>
      <c r="O67" t="str">
        <f t="shared" ref="O67:O130" si="5">IF(H67="PPLCES: SCRUB REACT AMM. ETC","Base","ECR")</f>
        <v>Base</v>
      </c>
    </row>
    <row r="68" spans="1:15" x14ac:dyDescent="0.25">
      <c r="A68" s="1" t="s">
        <v>12</v>
      </c>
      <c r="B68" s="1" t="s">
        <v>19</v>
      </c>
      <c r="C68" s="1" t="s">
        <v>20</v>
      </c>
      <c r="D68" s="1" t="s">
        <v>16</v>
      </c>
      <c r="E68" s="1" t="s">
        <v>17</v>
      </c>
      <c r="F68" s="1" t="s">
        <v>13</v>
      </c>
      <c r="G68" s="1" t="s">
        <v>14</v>
      </c>
      <c r="H68" s="1" t="s">
        <v>15</v>
      </c>
      <c r="I68" s="1" t="s">
        <v>26</v>
      </c>
      <c r="J68">
        <v>201606</v>
      </c>
      <c r="K68">
        <v>0</v>
      </c>
      <c r="L68" s="2">
        <v>48113.73</v>
      </c>
      <c r="M68" s="2" t="str">
        <f t="shared" si="3"/>
        <v>06</v>
      </c>
      <c r="N68" t="str">
        <f t="shared" si="4"/>
        <v>2016</v>
      </c>
      <c r="O68" t="str">
        <f t="shared" si="5"/>
        <v>Base</v>
      </c>
    </row>
    <row r="69" spans="1:15" x14ac:dyDescent="0.25">
      <c r="A69" s="1" t="s">
        <v>12</v>
      </c>
      <c r="B69" s="1" t="s">
        <v>19</v>
      </c>
      <c r="C69" s="1" t="s">
        <v>20</v>
      </c>
      <c r="D69" s="1" t="s">
        <v>16</v>
      </c>
      <c r="E69" s="1" t="s">
        <v>17</v>
      </c>
      <c r="F69" s="1" t="s">
        <v>13</v>
      </c>
      <c r="G69" s="1" t="s">
        <v>14</v>
      </c>
      <c r="H69" s="1" t="s">
        <v>15</v>
      </c>
      <c r="I69" s="1" t="s">
        <v>26</v>
      </c>
      <c r="J69">
        <v>201607</v>
      </c>
      <c r="K69">
        <v>0</v>
      </c>
      <c r="L69" s="2">
        <v>58043.25</v>
      </c>
      <c r="M69" s="2" t="str">
        <f t="shared" si="3"/>
        <v>07</v>
      </c>
      <c r="N69" t="str">
        <f t="shared" si="4"/>
        <v>2016</v>
      </c>
      <c r="O69" t="str">
        <f t="shared" si="5"/>
        <v>Base</v>
      </c>
    </row>
    <row r="70" spans="1:15" x14ac:dyDescent="0.25">
      <c r="A70" s="1" t="s">
        <v>12</v>
      </c>
      <c r="B70" s="1" t="s">
        <v>19</v>
      </c>
      <c r="C70" s="1" t="s">
        <v>20</v>
      </c>
      <c r="D70" s="1" t="s">
        <v>16</v>
      </c>
      <c r="E70" s="1" t="s">
        <v>17</v>
      </c>
      <c r="F70" s="1" t="s">
        <v>13</v>
      </c>
      <c r="G70" s="1" t="s">
        <v>14</v>
      </c>
      <c r="H70" s="1" t="s">
        <v>15</v>
      </c>
      <c r="I70" s="1" t="s">
        <v>26</v>
      </c>
      <c r="J70">
        <v>201608</v>
      </c>
      <c r="K70">
        <v>0</v>
      </c>
      <c r="L70" s="2">
        <v>62213.05</v>
      </c>
      <c r="M70" s="2" t="str">
        <f t="shared" si="3"/>
        <v>08</v>
      </c>
      <c r="N70" t="str">
        <f t="shared" si="4"/>
        <v>2016</v>
      </c>
      <c r="O70" t="str">
        <f t="shared" si="5"/>
        <v>Base</v>
      </c>
    </row>
    <row r="71" spans="1:15" x14ac:dyDescent="0.25">
      <c r="A71" s="1" t="s">
        <v>12</v>
      </c>
      <c r="B71" s="1" t="s">
        <v>19</v>
      </c>
      <c r="C71" s="1" t="s">
        <v>20</v>
      </c>
      <c r="D71" s="1" t="s">
        <v>16</v>
      </c>
      <c r="E71" s="1" t="s">
        <v>17</v>
      </c>
      <c r="F71" s="1" t="s">
        <v>13</v>
      </c>
      <c r="G71" s="1" t="s">
        <v>14</v>
      </c>
      <c r="H71" s="1" t="s">
        <v>15</v>
      </c>
      <c r="I71" s="1" t="s">
        <v>26</v>
      </c>
      <c r="J71">
        <v>201609</v>
      </c>
      <c r="K71">
        <v>0</v>
      </c>
      <c r="L71" s="2">
        <v>104833.92</v>
      </c>
      <c r="M71" s="2" t="str">
        <f t="shared" si="3"/>
        <v>09</v>
      </c>
      <c r="N71" t="str">
        <f t="shared" si="4"/>
        <v>2016</v>
      </c>
      <c r="O71" t="str">
        <f t="shared" si="5"/>
        <v>Base</v>
      </c>
    </row>
    <row r="72" spans="1:15" x14ac:dyDescent="0.25">
      <c r="A72" s="1" t="s">
        <v>12</v>
      </c>
      <c r="B72" s="1" t="s">
        <v>19</v>
      </c>
      <c r="C72" s="1" t="s">
        <v>20</v>
      </c>
      <c r="D72" s="1" t="s">
        <v>16</v>
      </c>
      <c r="E72" s="1" t="s">
        <v>17</v>
      </c>
      <c r="F72" s="1" t="s">
        <v>13</v>
      </c>
      <c r="G72" s="1" t="s">
        <v>14</v>
      </c>
      <c r="H72" s="1" t="s">
        <v>15</v>
      </c>
      <c r="I72" s="1" t="s">
        <v>26</v>
      </c>
      <c r="J72">
        <v>201610</v>
      </c>
      <c r="K72">
        <v>0</v>
      </c>
      <c r="L72" s="2">
        <v>131862.07999999999</v>
      </c>
      <c r="M72" s="2" t="str">
        <f t="shared" si="3"/>
        <v>10</v>
      </c>
      <c r="N72" t="str">
        <f t="shared" si="4"/>
        <v>2016</v>
      </c>
      <c r="O72" t="str">
        <f t="shared" si="5"/>
        <v>Base</v>
      </c>
    </row>
    <row r="73" spans="1:15" x14ac:dyDescent="0.25">
      <c r="A73" s="1" t="s">
        <v>12</v>
      </c>
      <c r="B73" s="1" t="s">
        <v>19</v>
      </c>
      <c r="C73" s="1" t="s">
        <v>20</v>
      </c>
      <c r="D73" s="1" t="s">
        <v>16</v>
      </c>
      <c r="E73" s="1" t="s">
        <v>17</v>
      </c>
      <c r="F73" s="1" t="s">
        <v>13</v>
      </c>
      <c r="G73" s="1" t="s">
        <v>14</v>
      </c>
      <c r="H73" s="1" t="s">
        <v>15</v>
      </c>
      <c r="I73" s="1" t="s">
        <v>26</v>
      </c>
      <c r="J73">
        <v>201611</v>
      </c>
      <c r="K73">
        <v>0</v>
      </c>
      <c r="L73" s="2">
        <v>78234.63</v>
      </c>
      <c r="M73" s="2" t="str">
        <f t="shared" si="3"/>
        <v>11</v>
      </c>
      <c r="N73" t="str">
        <f t="shared" si="4"/>
        <v>2016</v>
      </c>
      <c r="O73" t="str">
        <f t="shared" si="5"/>
        <v>Base</v>
      </c>
    </row>
    <row r="74" spans="1:15" x14ac:dyDescent="0.25">
      <c r="A74" s="1" t="s">
        <v>12</v>
      </c>
      <c r="B74" s="1" t="s">
        <v>19</v>
      </c>
      <c r="C74" s="1" t="s">
        <v>20</v>
      </c>
      <c r="D74" s="1" t="s">
        <v>16</v>
      </c>
      <c r="E74" s="1" t="s">
        <v>17</v>
      </c>
      <c r="F74" s="1" t="s">
        <v>13</v>
      </c>
      <c r="G74" s="1" t="s">
        <v>14</v>
      </c>
      <c r="H74" s="1" t="s">
        <v>15</v>
      </c>
      <c r="I74" s="1" t="s">
        <v>26</v>
      </c>
      <c r="J74">
        <v>201612</v>
      </c>
      <c r="K74">
        <v>0</v>
      </c>
      <c r="L74" s="2">
        <v>58088.76</v>
      </c>
      <c r="M74" s="2" t="str">
        <f t="shared" si="3"/>
        <v>12</v>
      </c>
      <c r="N74" t="str">
        <f t="shared" si="4"/>
        <v>2016</v>
      </c>
      <c r="O74" t="str">
        <f t="shared" si="5"/>
        <v>Base</v>
      </c>
    </row>
    <row r="75" spans="1:15" x14ac:dyDescent="0.25">
      <c r="A75" s="1" t="s">
        <v>12</v>
      </c>
      <c r="B75" s="1" t="s">
        <v>19</v>
      </c>
      <c r="C75" s="1" t="s">
        <v>20</v>
      </c>
      <c r="D75" s="1" t="s">
        <v>16</v>
      </c>
      <c r="E75" s="1" t="s">
        <v>17</v>
      </c>
      <c r="F75" s="1" t="s">
        <v>13</v>
      </c>
      <c r="G75" s="1" t="s">
        <v>14</v>
      </c>
      <c r="H75" s="1" t="s">
        <v>15</v>
      </c>
      <c r="I75" s="1" t="s">
        <v>26</v>
      </c>
      <c r="J75">
        <v>201701</v>
      </c>
      <c r="K75">
        <v>0</v>
      </c>
      <c r="L75" s="2">
        <v>58794.95</v>
      </c>
      <c r="M75" s="2" t="str">
        <f t="shared" si="3"/>
        <v>01</v>
      </c>
      <c r="N75" t="str">
        <f t="shared" si="4"/>
        <v>2017</v>
      </c>
      <c r="O75" t="str">
        <f t="shared" si="5"/>
        <v>Base</v>
      </c>
    </row>
    <row r="76" spans="1:15" x14ac:dyDescent="0.25">
      <c r="A76" s="1" t="s">
        <v>12</v>
      </c>
      <c r="B76" s="1" t="s">
        <v>19</v>
      </c>
      <c r="C76" s="1" t="s">
        <v>20</v>
      </c>
      <c r="D76" s="1" t="s">
        <v>16</v>
      </c>
      <c r="E76" s="1" t="s">
        <v>17</v>
      </c>
      <c r="F76" s="1" t="s">
        <v>13</v>
      </c>
      <c r="G76" s="1" t="s">
        <v>14</v>
      </c>
      <c r="H76" s="1" t="s">
        <v>15</v>
      </c>
      <c r="I76" s="1" t="s">
        <v>26</v>
      </c>
      <c r="J76">
        <v>201702</v>
      </c>
      <c r="K76">
        <v>0</v>
      </c>
      <c r="L76" s="2">
        <v>54081.95</v>
      </c>
      <c r="M76" s="2" t="str">
        <f t="shared" si="3"/>
        <v>02</v>
      </c>
      <c r="N76" t="str">
        <f t="shared" si="4"/>
        <v>2017</v>
      </c>
      <c r="O76" t="str">
        <f t="shared" si="5"/>
        <v>Base</v>
      </c>
    </row>
    <row r="77" spans="1:15" x14ac:dyDescent="0.25">
      <c r="A77" s="1" t="s">
        <v>12</v>
      </c>
      <c r="B77" s="1" t="s">
        <v>19</v>
      </c>
      <c r="C77" s="1" t="s">
        <v>20</v>
      </c>
      <c r="D77" s="1" t="s">
        <v>16</v>
      </c>
      <c r="E77" s="1" t="s">
        <v>17</v>
      </c>
      <c r="F77" s="1" t="s">
        <v>13</v>
      </c>
      <c r="G77" s="1" t="s">
        <v>14</v>
      </c>
      <c r="H77" s="1" t="s">
        <v>15</v>
      </c>
      <c r="I77" s="1" t="s">
        <v>26</v>
      </c>
      <c r="J77">
        <v>201703</v>
      </c>
      <c r="K77">
        <v>0</v>
      </c>
      <c r="L77" s="2">
        <v>59759.73</v>
      </c>
      <c r="M77" s="2" t="str">
        <f t="shared" si="3"/>
        <v>03</v>
      </c>
      <c r="N77" t="str">
        <f t="shared" si="4"/>
        <v>2017</v>
      </c>
      <c r="O77" t="str">
        <f t="shared" si="5"/>
        <v>Base</v>
      </c>
    </row>
    <row r="78" spans="1:15" x14ac:dyDescent="0.25">
      <c r="A78" s="1" t="s">
        <v>12</v>
      </c>
      <c r="B78" s="1" t="s">
        <v>19</v>
      </c>
      <c r="C78" s="1" t="s">
        <v>20</v>
      </c>
      <c r="D78" s="1" t="s">
        <v>16</v>
      </c>
      <c r="E78" s="1" t="s">
        <v>17</v>
      </c>
      <c r="F78" s="1" t="s">
        <v>13</v>
      </c>
      <c r="G78" s="1" t="s">
        <v>14</v>
      </c>
      <c r="H78" s="1" t="s">
        <v>15</v>
      </c>
      <c r="I78" s="1" t="s">
        <v>26</v>
      </c>
      <c r="J78">
        <v>201704</v>
      </c>
      <c r="K78">
        <v>0</v>
      </c>
      <c r="L78" s="2">
        <v>48.99</v>
      </c>
      <c r="M78" s="2" t="str">
        <f t="shared" si="3"/>
        <v>04</v>
      </c>
      <c r="N78" t="str">
        <f t="shared" si="4"/>
        <v>2017</v>
      </c>
      <c r="O78" t="str">
        <f t="shared" si="5"/>
        <v>Base</v>
      </c>
    </row>
    <row r="79" spans="1:15" x14ac:dyDescent="0.25">
      <c r="A79" s="1" t="s">
        <v>12</v>
      </c>
      <c r="B79" s="1" t="s">
        <v>19</v>
      </c>
      <c r="C79" s="1" t="s">
        <v>20</v>
      </c>
      <c r="D79" s="1" t="s">
        <v>16</v>
      </c>
      <c r="E79" s="1" t="s">
        <v>17</v>
      </c>
      <c r="F79" s="1" t="s">
        <v>13</v>
      </c>
      <c r="G79" s="1" t="s">
        <v>14</v>
      </c>
      <c r="H79" s="1" t="s">
        <v>15</v>
      </c>
      <c r="I79" s="1" t="s">
        <v>26</v>
      </c>
      <c r="J79">
        <v>201705</v>
      </c>
      <c r="K79">
        <v>0</v>
      </c>
      <c r="L79" s="2">
        <v>60544.74</v>
      </c>
      <c r="M79" s="2" t="str">
        <f t="shared" si="3"/>
        <v>05</v>
      </c>
      <c r="N79" t="str">
        <f t="shared" si="4"/>
        <v>2017</v>
      </c>
      <c r="O79" t="str">
        <f t="shared" si="5"/>
        <v>Base</v>
      </c>
    </row>
    <row r="80" spans="1:15" x14ac:dyDescent="0.25">
      <c r="A80" s="1" t="s">
        <v>12</v>
      </c>
      <c r="B80" s="1" t="s">
        <v>19</v>
      </c>
      <c r="C80" s="1" t="s">
        <v>20</v>
      </c>
      <c r="D80" s="1" t="s">
        <v>16</v>
      </c>
      <c r="E80" s="1" t="s">
        <v>17</v>
      </c>
      <c r="F80" s="1" t="s">
        <v>13</v>
      </c>
      <c r="G80" s="1" t="s">
        <v>14</v>
      </c>
      <c r="H80" s="1" t="s">
        <v>15</v>
      </c>
      <c r="I80" s="1" t="s">
        <v>26</v>
      </c>
      <c r="J80">
        <v>201706</v>
      </c>
      <c r="K80">
        <v>0</v>
      </c>
      <c r="L80" s="2">
        <v>67434.039999999994</v>
      </c>
      <c r="M80" s="2" t="str">
        <f t="shared" si="3"/>
        <v>06</v>
      </c>
      <c r="N80" t="str">
        <f t="shared" si="4"/>
        <v>2017</v>
      </c>
      <c r="O80" t="str">
        <f t="shared" si="5"/>
        <v>Base</v>
      </c>
    </row>
    <row r="81" spans="1:15" x14ac:dyDescent="0.25">
      <c r="A81" s="1" t="s">
        <v>12</v>
      </c>
      <c r="B81" s="1" t="s">
        <v>19</v>
      </c>
      <c r="C81" s="1" t="s">
        <v>20</v>
      </c>
      <c r="D81" s="1" t="s">
        <v>16</v>
      </c>
      <c r="E81" s="1" t="s">
        <v>17</v>
      </c>
      <c r="F81" s="1" t="s">
        <v>13</v>
      </c>
      <c r="G81" s="1" t="s">
        <v>14</v>
      </c>
      <c r="H81" s="1" t="s">
        <v>15</v>
      </c>
      <c r="I81" s="1" t="s">
        <v>26</v>
      </c>
      <c r="J81">
        <v>201707</v>
      </c>
      <c r="K81">
        <v>0</v>
      </c>
      <c r="L81" s="2">
        <v>63172.79</v>
      </c>
      <c r="M81" s="2" t="str">
        <f t="shared" si="3"/>
        <v>07</v>
      </c>
      <c r="N81" t="str">
        <f t="shared" si="4"/>
        <v>2017</v>
      </c>
      <c r="O81" t="str">
        <f t="shared" si="5"/>
        <v>Base</v>
      </c>
    </row>
    <row r="82" spans="1:15" x14ac:dyDescent="0.25">
      <c r="A82" s="1" t="s">
        <v>12</v>
      </c>
      <c r="B82" s="1" t="s">
        <v>19</v>
      </c>
      <c r="C82" s="1" t="s">
        <v>20</v>
      </c>
      <c r="D82" s="1" t="s">
        <v>16</v>
      </c>
      <c r="E82" s="1" t="s">
        <v>17</v>
      </c>
      <c r="F82" s="1" t="s">
        <v>13</v>
      </c>
      <c r="G82" s="1" t="s">
        <v>14</v>
      </c>
      <c r="H82" s="1" t="s">
        <v>15</v>
      </c>
      <c r="I82" s="1" t="s">
        <v>26</v>
      </c>
      <c r="J82">
        <v>201708</v>
      </c>
      <c r="K82">
        <v>0</v>
      </c>
      <c r="L82" s="2">
        <v>56966.85</v>
      </c>
      <c r="M82" s="2" t="str">
        <f t="shared" si="3"/>
        <v>08</v>
      </c>
      <c r="N82" t="str">
        <f t="shared" si="4"/>
        <v>2017</v>
      </c>
      <c r="O82" t="str">
        <f t="shared" si="5"/>
        <v>Base</v>
      </c>
    </row>
    <row r="83" spans="1:15" x14ac:dyDescent="0.25">
      <c r="A83" s="1" t="s">
        <v>12</v>
      </c>
      <c r="B83" s="1" t="s">
        <v>19</v>
      </c>
      <c r="C83" s="1" t="s">
        <v>20</v>
      </c>
      <c r="D83" s="1" t="s">
        <v>16</v>
      </c>
      <c r="E83" s="1" t="s">
        <v>17</v>
      </c>
      <c r="F83" s="1" t="s">
        <v>13</v>
      </c>
      <c r="G83" s="1" t="s">
        <v>14</v>
      </c>
      <c r="H83" s="1" t="s">
        <v>15</v>
      </c>
      <c r="I83" s="1" t="s">
        <v>26</v>
      </c>
      <c r="J83">
        <v>201709</v>
      </c>
      <c r="K83">
        <v>0</v>
      </c>
      <c r="L83" s="2">
        <v>54440.25</v>
      </c>
      <c r="M83" s="2" t="str">
        <f t="shared" si="3"/>
        <v>09</v>
      </c>
      <c r="N83" t="str">
        <f t="shared" si="4"/>
        <v>2017</v>
      </c>
      <c r="O83" t="str">
        <f t="shared" si="5"/>
        <v>Base</v>
      </c>
    </row>
    <row r="84" spans="1:15" x14ac:dyDescent="0.25">
      <c r="A84" s="1" t="s">
        <v>12</v>
      </c>
      <c r="B84" s="1" t="s">
        <v>19</v>
      </c>
      <c r="C84" s="1" t="s">
        <v>20</v>
      </c>
      <c r="D84" s="1" t="s">
        <v>16</v>
      </c>
      <c r="E84" s="1" t="s">
        <v>17</v>
      </c>
      <c r="F84" s="1" t="s">
        <v>13</v>
      </c>
      <c r="G84" s="1" t="s">
        <v>14</v>
      </c>
      <c r="H84" s="1" t="s">
        <v>15</v>
      </c>
      <c r="I84" s="1" t="s">
        <v>26</v>
      </c>
      <c r="J84">
        <v>201710</v>
      </c>
      <c r="K84">
        <v>0</v>
      </c>
      <c r="L84" s="2">
        <v>70479.61</v>
      </c>
      <c r="M84" s="2" t="str">
        <f t="shared" si="3"/>
        <v>10</v>
      </c>
      <c r="N84" t="str">
        <f t="shared" si="4"/>
        <v>2017</v>
      </c>
      <c r="O84" t="str">
        <f t="shared" si="5"/>
        <v>Base</v>
      </c>
    </row>
    <row r="85" spans="1:15" x14ac:dyDescent="0.25">
      <c r="A85" s="1" t="s">
        <v>12</v>
      </c>
      <c r="B85" s="1" t="s">
        <v>19</v>
      </c>
      <c r="C85" s="1" t="s">
        <v>20</v>
      </c>
      <c r="D85" s="1" t="s">
        <v>16</v>
      </c>
      <c r="E85" s="1" t="s">
        <v>17</v>
      </c>
      <c r="F85" s="1" t="s">
        <v>13</v>
      </c>
      <c r="G85" s="1" t="s">
        <v>14</v>
      </c>
      <c r="H85" s="1" t="s">
        <v>15</v>
      </c>
      <c r="I85" s="1" t="s">
        <v>26</v>
      </c>
      <c r="J85">
        <v>201711</v>
      </c>
      <c r="K85">
        <v>0</v>
      </c>
      <c r="L85" s="2">
        <v>64863.78</v>
      </c>
      <c r="M85" s="2" t="str">
        <f t="shared" si="3"/>
        <v>11</v>
      </c>
      <c r="N85" t="str">
        <f t="shared" si="4"/>
        <v>2017</v>
      </c>
      <c r="O85" t="str">
        <f t="shared" si="5"/>
        <v>Base</v>
      </c>
    </row>
    <row r="86" spans="1:15" x14ac:dyDescent="0.25">
      <c r="A86" s="1" t="s">
        <v>12</v>
      </c>
      <c r="B86" s="1" t="s">
        <v>19</v>
      </c>
      <c r="C86" s="1" t="s">
        <v>20</v>
      </c>
      <c r="D86" s="1" t="s">
        <v>16</v>
      </c>
      <c r="E86" s="1" t="s">
        <v>17</v>
      </c>
      <c r="F86" s="1" t="s">
        <v>13</v>
      </c>
      <c r="G86" s="1" t="s">
        <v>14</v>
      </c>
      <c r="H86" s="1" t="s">
        <v>15</v>
      </c>
      <c r="I86" s="1" t="s">
        <v>26</v>
      </c>
      <c r="J86">
        <v>201712</v>
      </c>
      <c r="K86">
        <v>0</v>
      </c>
      <c r="L86" s="2">
        <v>55747.98</v>
      </c>
      <c r="M86" s="2" t="str">
        <f t="shared" si="3"/>
        <v>12</v>
      </c>
      <c r="N86" t="str">
        <f t="shared" si="4"/>
        <v>2017</v>
      </c>
      <c r="O86" t="str">
        <f t="shared" si="5"/>
        <v>Base</v>
      </c>
    </row>
    <row r="87" spans="1:15" x14ac:dyDescent="0.25">
      <c r="A87" s="1" t="s">
        <v>12</v>
      </c>
      <c r="B87" s="1" t="s">
        <v>19</v>
      </c>
      <c r="C87" s="1" t="s">
        <v>20</v>
      </c>
      <c r="D87" s="1" t="s">
        <v>16</v>
      </c>
      <c r="E87" s="1" t="s">
        <v>17</v>
      </c>
      <c r="F87" s="1" t="s">
        <v>13</v>
      </c>
      <c r="G87" s="1" t="s">
        <v>14</v>
      </c>
      <c r="H87" s="1" t="s">
        <v>15</v>
      </c>
      <c r="I87" s="1" t="s">
        <v>26</v>
      </c>
      <c r="J87">
        <v>201801</v>
      </c>
      <c r="K87">
        <v>0</v>
      </c>
      <c r="L87" s="2">
        <v>88031.74</v>
      </c>
      <c r="M87" s="2" t="str">
        <f t="shared" si="3"/>
        <v>01</v>
      </c>
      <c r="N87" t="str">
        <f t="shared" si="4"/>
        <v>2018</v>
      </c>
      <c r="O87" t="str">
        <f t="shared" si="5"/>
        <v>Base</v>
      </c>
    </row>
    <row r="88" spans="1:15" x14ac:dyDescent="0.25">
      <c r="A88" s="1" t="s">
        <v>12</v>
      </c>
      <c r="B88" s="1" t="s">
        <v>19</v>
      </c>
      <c r="C88" s="1" t="s">
        <v>20</v>
      </c>
      <c r="D88" s="1" t="s">
        <v>16</v>
      </c>
      <c r="E88" s="1" t="s">
        <v>17</v>
      </c>
      <c r="F88" s="1" t="s">
        <v>13</v>
      </c>
      <c r="G88" s="1" t="s">
        <v>14</v>
      </c>
      <c r="H88" s="1" t="s">
        <v>15</v>
      </c>
      <c r="I88" s="1" t="s">
        <v>26</v>
      </c>
      <c r="J88">
        <v>201802</v>
      </c>
      <c r="K88">
        <v>0</v>
      </c>
      <c r="L88" s="2">
        <v>64225.02</v>
      </c>
      <c r="M88" s="2" t="str">
        <f t="shared" si="3"/>
        <v>02</v>
      </c>
      <c r="N88" t="str">
        <f t="shared" si="4"/>
        <v>2018</v>
      </c>
      <c r="O88" t="str">
        <f t="shared" si="5"/>
        <v>Base</v>
      </c>
    </row>
    <row r="89" spans="1:15" x14ac:dyDescent="0.25">
      <c r="A89" s="1" t="s">
        <v>12</v>
      </c>
      <c r="B89" s="1" t="s">
        <v>19</v>
      </c>
      <c r="C89" s="1" t="s">
        <v>20</v>
      </c>
      <c r="D89" s="1" t="s">
        <v>16</v>
      </c>
      <c r="E89" s="1" t="s">
        <v>17</v>
      </c>
      <c r="F89" s="1" t="s">
        <v>13</v>
      </c>
      <c r="G89" s="1" t="s">
        <v>14</v>
      </c>
      <c r="H89" s="1" t="s">
        <v>15</v>
      </c>
      <c r="I89" s="1" t="s">
        <v>26</v>
      </c>
      <c r="J89">
        <v>201803</v>
      </c>
      <c r="K89">
        <v>0</v>
      </c>
      <c r="L89" s="2">
        <v>44076.92</v>
      </c>
      <c r="M89" s="2" t="str">
        <f t="shared" si="3"/>
        <v>03</v>
      </c>
      <c r="N89" t="str">
        <f t="shared" si="4"/>
        <v>2018</v>
      </c>
      <c r="O89" t="str">
        <f t="shared" si="5"/>
        <v>Base</v>
      </c>
    </row>
    <row r="90" spans="1:15" x14ac:dyDescent="0.25">
      <c r="A90" s="1" t="s">
        <v>12</v>
      </c>
      <c r="B90" s="1" t="s">
        <v>19</v>
      </c>
      <c r="C90" s="1" t="s">
        <v>20</v>
      </c>
      <c r="D90" s="1" t="s">
        <v>16</v>
      </c>
      <c r="E90" s="1" t="s">
        <v>17</v>
      </c>
      <c r="F90" s="1" t="s">
        <v>13</v>
      </c>
      <c r="G90" s="1" t="s">
        <v>14</v>
      </c>
      <c r="H90" s="1" t="s">
        <v>15</v>
      </c>
      <c r="I90" s="1" t="s">
        <v>26</v>
      </c>
      <c r="J90">
        <v>201804</v>
      </c>
      <c r="K90">
        <v>0</v>
      </c>
      <c r="L90" s="2">
        <v>81702.820000000007</v>
      </c>
      <c r="M90" s="2" t="str">
        <f t="shared" si="3"/>
        <v>04</v>
      </c>
      <c r="N90" t="str">
        <f t="shared" si="4"/>
        <v>2018</v>
      </c>
      <c r="O90" t="str">
        <f t="shared" si="5"/>
        <v>Base</v>
      </c>
    </row>
    <row r="91" spans="1:15" x14ac:dyDescent="0.25">
      <c r="A91" s="1" t="s">
        <v>12</v>
      </c>
      <c r="B91" s="1" t="s">
        <v>19</v>
      </c>
      <c r="C91" s="1" t="s">
        <v>20</v>
      </c>
      <c r="D91" s="1" t="s">
        <v>16</v>
      </c>
      <c r="E91" s="1" t="s">
        <v>17</v>
      </c>
      <c r="F91" s="1" t="s">
        <v>13</v>
      </c>
      <c r="G91" s="1" t="s">
        <v>14</v>
      </c>
      <c r="H91" s="1" t="s">
        <v>15</v>
      </c>
      <c r="I91" s="1" t="s">
        <v>26</v>
      </c>
      <c r="J91">
        <v>201805</v>
      </c>
      <c r="K91">
        <v>0</v>
      </c>
      <c r="L91" s="2">
        <v>70554.960000000006</v>
      </c>
      <c r="M91" s="2" t="str">
        <f t="shared" si="3"/>
        <v>05</v>
      </c>
      <c r="N91" t="str">
        <f t="shared" si="4"/>
        <v>2018</v>
      </c>
      <c r="O91" t="str">
        <f t="shared" si="5"/>
        <v>Base</v>
      </c>
    </row>
    <row r="92" spans="1:15" x14ac:dyDescent="0.25">
      <c r="A92" s="1" t="s">
        <v>12</v>
      </c>
      <c r="B92" s="1" t="s">
        <v>19</v>
      </c>
      <c r="C92" s="1" t="s">
        <v>20</v>
      </c>
      <c r="D92" s="1" t="s">
        <v>16</v>
      </c>
      <c r="E92" s="1" t="s">
        <v>17</v>
      </c>
      <c r="F92" s="1" t="s">
        <v>13</v>
      </c>
      <c r="G92" s="1" t="s">
        <v>14</v>
      </c>
      <c r="H92" s="1" t="s">
        <v>15</v>
      </c>
      <c r="I92" s="1" t="s">
        <v>26</v>
      </c>
      <c r="J92">
        <v>201806</v>
      </c>
      <c r="K92">
        <v>0</v>
      </c>
      <c r="L92" s="2">
        <v>67468.960000000006</v>
      </c>
      <c r="M92" s="2" t="str">
        <f t="shared" si="3"/>
        <v>06</v>
      </c>
      <c r="N92" t="str">
        <f t="shared" si="4"/>
        <v>2018</v>
      </c>
      <c r="O92" t="str">
        <f t="shared" si="5"/>
        <v>Base</v>
      </c>
    </row>
    <row r="93" spans="1:15" x14ac:dyDescent="0.25">
      <c r="A93" s="1" t="s">
        <v>12</v>
      </c>
      <c r="B93" s="1" t="s">
        <v>19</v>
      </c>
      <c r="C93" s="1" t="s">
        <v>20</v>
      </c>
      <c r="D93" s="1" t="s">
        <v>16</v>
      </c>
      <c r="E93" s="1" t="s">
        <v>17</v>
      </c>
      <c r="F93" s="1" t="s">
        <v>13</v>
      </c>
      <c r="G93" s="1" t="s">
        <v>14</v>
      </c>
      <c r="H93" s="1" t="s">
        <v>15</v>
      </c>
      <c r="I93" s="1" t="s">
        <v>26</v>
      </c>
      <c r="J93">
        <v>201807</v>
      </c>
      <c r="K93">
        <v>0</v>
      </c>
      <c r="L93" s="2">
        <v>61222.05</v>
      </c>
      <c r="M93" s="2" t="str">
        <f t="shared" si="3"/>
        <v>07</v>
      </c>
      <c r="N93" t="str">
        <f t="shared" si="4"/>
        <v>2018</v>
      </c>
      <c r="O93" t="str">
        <f t="shared" si="5"/>
        <v>Base</v>
      </c>
    </row>
    <row r="94" spans="1:15" x14ac:dyDescent="0.25">
      <c r="A94" s="1" t="s">
        <v>12</v>
      </c>
      <c r="B94" s="1" t="s">
        <v>19</v>
      </c>
      <c r="C94" s="1" t="s">
        <v>20</v>
      </c>
      <c r="D94" s="1" t="s">
        <v>16</v>
      </c>
      <c r="E94" s="1" t="s">
        <v>17</v>
      </c>
      <c r="F94" s="1" t="s">
        <v>13</v>
      </c>
      <c r="G94" s="1" t="s">
        <v>14</v>
      </c>
      <c r="H94" s="1" t="s">
        <v>15</v>
      </c>
      <c r="I94" s="1" t="s">
        <v>26</v>
      </c>
      <c r="J94">
        <v>201808</v>
      </c>
      <c r="K94">
        <v>0</v>
      </c>
      <c r="L94" s="2">
        <v>66475.27</v>
      </c>
      <c r="M94" s="2" t="str">
        <f t="shared" si="3"/>
        <v>08</v>
      </c>
      <c r="N94" t="str">
        <f t="shared" si="4"/>
        <v>2018</v>
      </c>
      <c r="O94" t="str">
        <f t="shared" si="5"/>
        <v>Base</v>
      </c>
    </row>
    <row r="95" spans="1:15" x14ac:dyDescent="0.25">
      <c r="A95" s="1" t="s">
        <v>12</v>
      </c>
      <c r="B95" s="1" t="s">
        <v>19</v>
      </c>
      <c r="C95" s="1" t="s">
        <v>20</v>
      </c>
      <c r="D95" s="1" t="s">
        <v>16</v>
      </c>
      <c r="E95" s="1" t="s">
        <v>17</v>
      </c>
      <c r="F95" s="1" t="s">
        <v>13</v>
      </c>
      <c r="G95" s="1" t="s">
        <v>14</v>
      </c>
      <c r="H95" s="1" t="s">
        <v>15</v>
      </c>
      <c r="I95" s="1" t="s">
        <v>26</v>
      </c>
      <c r="J95">
        <v>201809</v>
      </c>
      <c r="K95">
        <v>0</v>
      </c>
      <c r="L95" s="2">
        <v>64318.52</v>
      </c>
      <c r="M95" s="2" t="str">
        <f t="shared" si="3"/>
        <v>09</v>
      </c>
      <c r="N95" t="str">
        <f t="shared" si="4"/>
        <v>2018</v>
      </c>
      <c r="O95" t="str">
        <f t="shared" si="5"/>
        <v>Base</v>
      </c>
    </row>
    <row r="96" spans="1:15" x14ac:dyDescent="0.25">
      <c r="A96" s="1" t="s">
        <v>12</v>
      </c>
      <c r="B96" s="1" t="s">
        <v>19</v>
      </c>
      <c r="C96" s="1" t="s">
        <v>20</v>
      </c>
      <c r="D96" s="1" t="s">
        <v>16</v>
      </c>
      <c r="E96" s="1" t="s">
        <v>17</v>
      </c>
      <c r="F96" s="1" t="s">
        <v>13</v>
      </c>
      <c r="G96" s="1" t="s">
        <v>14</v>
      </c>
      <c r="H96" s="1" t="s">
        <v>15</v>
      </c>
      <c r="I96" s="1" t="s">
        <v>26</v>
      </c>
      <c r="J96">
        <v>201810</v>
      </c>
      <c r="K96">
        <v>0</v>
      </c>
      <c r="L96" s="2">
        <v>64485.96</v>
      </c>
      <c r="M96" s="2" t="str">
        <f t="shared" si="3"/>
        <v>10</v>
      </c>
      <c r="N96" t="str">
        <f t="shared" si="4"/>
        <v>2018</v>
      </c>
      <c r="O96" t="str">
        <f t="shared" si="5"/>
        <v>Base</v>
      </c>
    </row>
    <row r="97" spans="1:15" x14ac:dyDescent="0.25">
      <c r="A97" s="1" t="s">
        <v>12</v>
      </c>
      <c r="B97" s="1" t="s">
        <v>19</v>
      </c>
      <c r="C97" s="1" t="s">
        <v>20</v>
      </c>
      <c r="D97" s="1" t="s">
        <v>16</v>
      </c>
      <c r="E97" s="1" t="s">
        <v>17</v>
      </c>
      <c r="F97" s="1" t="s">
        <v>13</v>
      </c>
      <c r="G97" s="1" t="s">
        <v>14</v>
      </c>
      <c r="H97" s="1" t="s">
        <v>15</v>
      </c>
      <c r="I97" s="1" t="s">
        <v>26</v>
      </c>
      <c r="J97">
        <v>201811</v>
      </c>
      <c r="K97">
        <v>0</v>
      </c>
      <c r="L97" s="2">
        <v>63344.5</v>
      </c>
      <c r="M97" s="2" t="str">
        <f t="shared" si="3"/>
        <v>11</v>
      </c>
      <c r="N97" t="str">
        <f t="shared" si="4"/>
        <v>2018</v>
      </c>
      <c r="O97" t="str">
        <f t="shared" si="5"/>
        <v>Base</v>
      </c>
    </row>
    <row r="98" spans="1:15" x14ac:dyDescent="0.25">
      <c r="A98" s="1" t="s">
        <v>12</v>
      </c>
      <c r="B98" s="1" t="s">
        <v>19</v>
      </c>
      <c r="C98" s="1" t="s">
        <v>20</v>
      </c>
      <c r="D98" s="1" t="s">
        <v>16</v>
      </c>
      <c r="E98" s="1" t="s">
        <v>17</v>
      </c>
      <c r="F98" s="1" t="s">
        <v>13</v>
      </c>
      <c r="G98" s="1" t="s">
        <v>14</v>
      </c>
      <c r="H98" s="1" t="s">
        <v>15</v>
      </c>
      <c r="I98" s="1" t="s">
        <v>26</v>
      </c>
      <c r="J98">
        <v>201812</v>
      </c>
      <c r="K98">
        <v>0</v>
      </c>
      <c r="L98" s="2">
        <v>70508.070000000007</v>
      </c>
      <c r="M98" s="2" t="str">
        <f t="shared" ref="M98:M161" si="6">RIGHT(J98,2)</f>
        <v>12</v>
      </c>
      <c r="N98" t="str">
        <f t="shared" ref="N98:N161" si="7">LEFT(J98,4)</f>
        <v>2018</v>
      </c>
      <c r="O98" t="str">
        <f t="shared" si="5"/>
        <v>Base</v>
      </c>
    </row>
    <row r="99" spans="1:15" x14ac:dyDescent="0.25">
      <c r="A99" s="1" t="s">
        <v>12</v>
      </c>
      <c r="B99" s="1" t="s">
        <v>19</v>
      </c>
      <c r="C99" s="1" t="s">
        <v>20</v>
      </c>
      <c r="D99" s="1" t="s">
        <v>16</v>
      </c>
      <c r="E99" s="1" t="s">
        <v>17</v>
      </c>
      <c r="F99" s="1" t="s">
        <v>13</v>
      </c>
      <c r="G99" s="1" t="s">
        <v>14</v>
      </c>
      <c r="H99" s="1" t="s">
        <v>15</v>
      </c>
      <c r="I99" s="1" t="s">
        <v>26</v>
      </c>
      <c r="J99">
        <v>201901</v>
      </c>
      <c r="K99">
        <v>0</v>
      </c>
      <c r="L99" s="2">
        <v>0</v>
      </c>
      <c r="M99" s="2" t="str">
        <f t="shared" si="6"/>
        <v>01</v>
      </c>
      <c r="N99" t="str">
        <f t="shared" si="7"/>
        <v>2019</v>
      </c>
      <c r="O99" t="str">
        <f t="shared" si="5"/>
        <v>Base</v>
      </c>
    </row>
    <row r="100" spans="1:15" x14ac:dyDescent="0.25">
      <c r="A100" s="1" t="s">
        <v>12</v>
      </c>
      <c r="B100" s="1" t="s">
        <v>19</v>
      </c>
      <c r="C100" s="1" t="s">
        <v>20</v>
      </c>
      <c r="D100" s="1" t="s">
        <v>16</v>
      </c>
      <c r="E100" s="1" t="s">
        <v>17</v>
      </c>
      <c r="F100" s="1" t="s">
        <v>13</v>
      </c>
      <c r="G100" s="1" t="s">
        <v>14</v>
      </c>
      <c r="H100" s="1" t="s">
        <v>15</v>
      </c>
      <c r="I100" s="1" t="s">
        <v>23</v>
      </c>
      <c r="J100">
        <v>201601</v>
      </c>
      <c r="K100" s="3">
        <v>6252.87</v>
      </c>
      <c r="L100" s="2">
        <v>0</v>
      </c>
      <c r="M100" s="2" t="str">
        <f t="shared" si="6"/>
        <v>01</v>
      </c>
      <c r="N100" t="str">
        <f t="shared" si="7"/>
        <v>2016</v>
      </c>
      <c r="O100" t="str">
        <f t="shared" si="5"/>
        <v>Base</v>
      </c>
    </row>
    <row r="101" spans="1:15" x14ac:dyDescent="0.25">
      <c r="A101" s="1" t="s">
        <v>12</v>
      </c>
      <c r="B101" s="1" t="s">
        <v>19</v>
      </c>
      <c r="C101" s="1" t="s">
        <v>20</v>
      </c>
      <c r="D101" s="1" t="s">
        <v>16</v>
      </c>
      <c r="E101" s="1" t="s">
        <v>17</v>
      </c>
      <c r="F101" s="1" t="s">
        <v>13</v>
      </c>
      <c r="G101" s="1" t="s">
        <v>14</v>
      </c>
      <c r="H101" s="1" t="s">
        <v>15</v>
      </c>
      <c r="I101" s="1" t="s">
        <v>23</v>
      </c>
      <c r="J101">
        <v>201602</v>
      </c>
      <c r="K101" s="3">
        <v>5924.04</v>
      </c>
      <c r="L101" s="2">
        <v>0</v>
      </c>
      <c r="M101" s="2" t="str">
        <f t="shared" si="6"/>
        <v>02</v>
      </c>
      <c r="N101" t="str">
        <f t="shared" si="7"/>
        <v>2016</v>
      </c>
      <c r="O101" t="str">
        <f t="shared" si="5"/>
        <v>Base</v>
      </c>
    </row>
    <row r="102" spans="1:15" x14ac:dyDescent="0.25">
      <c r="A102" s="1" t="s">
        <v>12</v>
      </c>
      <c r="B102" s="1" t="s">
        <v>19</v>
      </c>
      <c r="C102" s="1" t="s">
        <v>20</v>
      </c>
      <c r="D102" s="1" t="s">
        <v>16</v>
      </c>
      <c r="E102" s="1" t="s">
        <v>17</v>
      </c>
      <c r="F102" s="1" t="s">
        <v>13</v>
      </c>
      <c r="G102" s="1" t="s">
        <v>14</v>
      </c>
      <c r="H102" s="1" t="s">
        <v>15</v>
      </c>
      <c r="I102" s="1" t="s">
        <v>23</v>
      </c>
      <c r="J102">
        <v>201603</v>
      </c>
      <c r="K102" s="3">
        <v>4745.41</v>
      </c>
      <c r="L102" s="2">
        <v>0</v>
      </c>
      <c r="M102" s="2" t="str">
        <f t="shared" si="6"/>
        <v>03</v>
      </c>
      <c r="N102" t="str">
        <f t="shared" si="7"/>
        <v>2016</v>
      </c>
      <c r="O102" t="str">
        <f t="shared" si="5"/>
        <v>Base</v>
      </c>
    </row>
    <row r="103" spans="1:15" x14ac:dyDescent="0.25">
      <c r="A103" s="1" t="s">
        <v>12</v>
      </c>
      <c r="B103" s="1" t="s">
        <v>19</v>
      </c>
      <c r="C103" s="1" t="s">
        <v>20</v>
      </c>
      <c r="D103" s="1" t="s">
        <v>16</v>
      </c>
      <c r="E103" s="1" t="s">
        <v>17</v>
      </c>
      <c r="F103" s="1" t="s">
        <v>13</v>
      </c>
      <c r="G103" s="1" t="s">
        <v>14</v>
      </c>
      <c r="H103" s="1" t="s">
        <v>15</v>
      </c>
      <c r="I103" s="1" t="s">
        <v>23</v>
      </c>
      <c r="J103">
        <v>201604</v>
      </c>
      <c r="K103" s="3">
        <v>6790.9</v>
      </c>
      <c r="L103" s="2">
        <v>0</v>
      </c>
      <c r="M103" s="2" t="str">
        <f t="shared" si="6"/>
        <v>04</v>
      </c>
      <c r="N103" t="str">
        <f t="shared" si="7"/>
        <v>2016</v>
      </c>
      <c r="O103" t="str">
        <f t="shared" si="5"/>
        <v>Base</v>
      </c>
    </row>
    <row r="104" spans="1:15" x14ac:dyDescent="0.25">
      <c r="A104" s="1" t="s">
        <v>12</v>
      </c>
      <c r="B104" s="1" t="s">
        <v>19</v>
      </c>
      <c r="C104" s="1" t="s">
        <v>20</v>
      </c>
      <c r="D104" s="1" t="s">
        <v>16</v>
      </c>
      <c r="E104" s="1" t="s">
        <v>17</v>
      </c>
      <c r="F104" s="1" t="s">
        <v>13</v>
      </c>
      <c r="G104" s="1" t="s">
        <v>14</v>
      </c>
      <c r="H104" s="1" t="s">
        <v>15</v>
      </c>
      <c r="I104" s="1" t="s">
        <v>23</v>
      </c>
      <c r="J104">
        <v>201605</v>
      </c>
      <c r="K104" s="3">
        <v>5773.69</v>
      </c>
      <c r="L104" s="2">
        <v>0</v>
      </c>
      <c r="M104" s="2" t="str">
        <f t="shared" si="6"/>
        <v>05</v>
      </c>
      <c r="N104" t="str">
        <f t="shared" si="7"/>
        <v>2016</v>
      </c>
      <c r="O104" t="str">
        <f t="shared" si="5"/>
        <v>Base</v>
      </c>
    </row>
    <row r="105" spans="1:15" x14ac:dyDescent="0.25">
      <c r="A105" s="1" t="s">
        <v>12</v>
      </c>
      <c r="B105" s="1" t="s">
        <v>19</v>
      </c>
      <c r="C105" s="1" t="s">
        <v>20</v>
      </c>
      <c r="D105" s="1" t="s">
        <v>16</v>
      </c>
      <c r="E105" s="1" t="s">
        <v>17</v>
      </c>
      <c r="F105" s="1" t="s">
        <v>13</v>
      </c>
      <c r="G105" s="1" t="s">
        <v>14</v>
      </c>
      <c r="H105" s="1" t="s">
        <v>15</v>
      </c>
      <c r="I105" s="1" t="s">
        <v>23</v>
      </c>
      <c r="J105">
        <v>201606</v>
      </c>
      <c r="K105" s="3">
        <v>4858.54</v>
      </c>
      <c r="L105" s="2">
        <v>0</v>
      </c>
      <c r="M105" s="2" t="str">
        <f t="shared" si="6"/>
        <v>06</v>
      </c>
      <c r="N105" t="str">
        <f t="shared" si="7"/>
        <v>2016</v>
      </c>
      <c r="O105" t="str">
        <f t="shared" si="5"/>
        <v>Base</v>
      </c>
    </row>
    <row r="106" spans="1:15" x14ac:dyDescent="0.25">
      <c r="A106" s="1" t="s">
        <v>12</v>
      </c>
      <c r="B106" s="1" t="s">
        <v>19</v>
      </c>
      <c r="C106" s="1" t="s">
        <v>20</v>
      </c>
      <c r="D106" s="1" t="s">
        <v>16</v>
      </c>
      <c r="E106" s="1" t="s">
        <v>17</v>
      </c>
      <c r="F106" s="1" t="s">
        <v>13</v>
      </c>
      <c r="G106" s="1" t="s">
        <v>14</v>
      </c>
      <c r="H106" s="1" t="s">
        <v>15</v>
      </c>
      <c r="I106" s="1" t="s">
        <v>23</v>
      </c>
      <c r="J106">
        <v>201607</v>
      </c>
      <c r="K106" s="3">
        <v>7235.53</v>
      </c>
      <c r="L106" s="2">
        <v>0</v>
      </c>
      <c r="M106" s="2" t="str">
        <f t="shared" si="6"/>
        <v>07</v>
      </c>
      <c r="N106" t="str">
        <f t="shared" si="7"/>
        <v>2016</v>
      </c>
      <c r="O106" t="str">
        <f t="shared" si="5"/>
        <v>Base</v>
      </c>
    </row>
    <row r="107" spans="1:15" x14ac:dyDescent="0.25">
      <c r="A107" s="1" t="s">
        <v>12</v>
      </c>
      <c r="B107" s="1" t="s">
        <v>19</v>
      </c>
      <c r="C107" s="1" t="s">
        <v>20</v>
      </c>
      <c r="D107" s="1" t="s">
        <v>16</v>
      </c>
      <c r="E107" s="1" t="s">
        <v>17</v>
      </c>
      <c r="F107" s="1" t="s">
        <v>13</v>
      </c>
      <c r="G107" s="1" t="s">
        <v>14</v>
      </c>
      <c r="H107" s="1" t="s">
        <v>15</v>
      </c>
      <c r="I107" s="1" t="s">
        <v>23</v>
      </c>
      <c r="J107">
        <v>201608</v>
      </c>
      <c r="K107" s="3">
        <v>6605.72</v>
      </c>
      <c r="L107" s="2">
        <v>0</v>
      </c>
      <c r="M107" s="2" t="str">
        <f t="shared" si="6"/>
        <v>08</v>
      </c>
      <c r="N107" t="str">
        <f t="shared" si="7"/>
        <v>2016</v>
      </c>
      <c r="O107" t="str">
        <f t="shared" si="5"/>
        <v>Base</v>
      </c>
    </row>
    <row r="108" spans="1:15" x14ac:dyDescent="0.25">
      <c r="A108" s="1" t="s">
        <v>12</v>
      </c>
      <c r="B108" s="1" t="s">
        <v>19</v>
      </c>
      <c r="C108" s="1" t="s">
        <v>20</v>
      </c>
      <c r="D108" s="1" t="s">
        <v>16</v>
      </c>
      <c r="E108" s="1" t="s">
        <v>17</v>
      </c>
      <c r="F108" s="1" t="s">
        <v>13</v>
      </c>
      <c r="G108" s="1" t="s">
        <v>14</v>
      </c>
      <c r="H108" s="1" t="s">
        <v>15</v>
      </c>
      <c r="I108" s="1" t="s">
        <v>23</v>
      </c>
      <c r="J108">
        <v>201609</v>
      </c>
      <c r="K108" s="3">
        <v>5579.98</v>
      </c>
      <c r="L108" s="2">
        <v>0</v>
      </c>
      <c r="M108" s="2" t="str">
        <f t="shared" si="6"/>
        <v>09</v>
      </c>
      <c r="N108" t="str">
        <f t="shared" si="7"/>
        <v>2016</v>
      </c>
      <c r="O108" t="str">
        <f t="shared" si="5"/>
        <v>Base</v>
      </c>
    </row>
    <row r="109" spans="1:15" x14ac:dyDescent="0.25">
      <c r="A109" s="1" t="s">
        <v>12</v>
      </c>
      <c r="B109" s="1" t="s">
        <v>19</v>
      </c>
      <c r="C109" s="1" t="s">
        <v>20</v>
      </c>
      <c r="D109" s="1" t="s">
        <v>16</v>
      </c>
      <c r="E109" s="1" t="s">
        <v>17</v>
      </c>
      <c r="F109" s="1" t="s">
        <v>13</v>
      </c>
      <c r="G109" s="1" t="s">
        <v>14</v>
      </c>
      <c r="H109" s="1" t="s">
        <v>15</v>
      </c>
      <c r="I109" s="1" t="s">
        <v>23</v>
      </c>
      <c r="J109">
        <v>201610</v>
      </c>
      <c r="K109" s="3">
        <v>9154.48</v>
      </c>
      <c r="L109" s="2">
        <v>0</v>
      </c>
      <c r="M109" s="2" t="str">
        <f t="shared" si="6"/>
        <v>10</v>
      </c>
      <c r="N109" t="str">
        <f t="shared" si="7"/>
        <v>2016</v>
      </c>
      <c r="O109" t="str">
        <f t="shared" si="5"/>
        <v>Base</v>
      </c>
    </row>
    <row r="110" spans="1:15" x14ac:dyDescent="0.25">
      <c r="A110" s="1" t="s">
        <v>12</v>
      </c>
      <c r="B110" s="1" t="s">
        <v>19</v>
      </c>
      <c r="C110" s="1" t="s">
        <v>20</v>
      </c>
      <c r="D110" s="1" t="s">
        <v>16</v>
      </c>
      <c r="E110" s="1" t="s">
        <v>17</v>
      </c>
      <c r="F110" s="1" t="s">
        <v>13</v>
      </c>
      <c r="G110" s="1" t="s">
        <v>14</v>
      </c>
      <c r="H110" s="1" t="s">
        <v>15</v>
      </c>
      <c r="I110" s="1" t="s">
        <v>23</v>
      </c>
      <c r="J110">
        <v>201611</v>
      </c>
      <c r="K110">
        <v>947.68</v>
      </c>
      <c r="L110" s="2">
        <v>0</v>
      </c>
      <c r="M110" s="2" t="str">
        <f t="shared" si="6"/>
        <v>11</v>
      </c>
      <c r="N110" t="str">
        <f t="shared" si="7"/>
        <v>2016</v>
      </c>
      <c r="O110" t="str">
        <f t="shared" si="5"/>
        <v>Base</v>
      </c>
    </row>
    <row r="111" spans="1:15" x14ac:dyDescent="0.25">
      <c r="A111" s="1" t="s">
        <v>12</v>
      </c>
      <c r="B111" s="1" t="s">
        <v>19</v>
      </c>
      <c r="C111" s="1" t="s">
        <v>20</v>
      </c>
      <c r="D111" s="1" t="s">
        <v>16</v>
      </c>
      <c r="E111" s="1" t="s">
        <v>17</v>
      </c>
      <c r="F111" s="1" t="s">
        <v>13</v>
      </c>
      <c r="G111" s="1" t="s">
        <v>14</v>
      </c>
      <c r="H111" s="1" t="s">
        <v>15</v>
      </c>
      <c r="I111" s="1" t="s">
        <v>23</v>
      </c>
      <c r="J111">
        <v>201612</v>
      </c>
      <c r="K111" s="3">
        <v>6229.05</v>
      </c>
      <c r="L111" s="2">
        <v>0</v>
      </c>
      <c r="M111" s="2" t="str">
        <f t="shared" si="6"/>
        <v>12</v>
      </c>
      <c r="N111" t="str">
        <f t="shared" si="7"/>
        <v>2016</v>
      </c>
      <c r="O111" t="str">
        <f t="shared" si="5"/>
        <v>Base</v>
      </c>
    </row>
    <row r="112" spans="1:15" x14ac:dyDescent="0.25">
      <c r="A112" s="1" t="s">
        <v>12</v>
      </c>
      <c r="B112" s="1" t="s">
        <v>19</v>
      </c>
      <c r="C112" s="1" t="s">
        <v>20</v>
      </c>
      <c r="D112" s="1" t="s">
        <v>16</v>
      </c>
      <c r="E112" s="1" t="s">
        <v>17</v>
      </c>
      <c r="F112" s="1" t="s">
        <v>13</v>
      </c>
      <c r="G112" s="1" t="s">
        <v>14</v>
      </c>
      <c r="H112" s="1" t="s">
        <v>15</v>
      </c>
      <c r="I112" s="1" t="s">
        <v>23</v>
      </c>
      <c r="J112">
        <v>201701</v>
      </c>
      <c r="K112" s="3">
        <v>7660.09</v>
      </c>
      <c r="L112" s="2">
        <v>0</v>
      </c>
      <c r="M112" s="2" t="str">
        <f t="shared" si="6"/>
        <v>01</v>
      </c>
      <c r="N112" t="str">
        <f t="shared" si="7"/>
        <v>2017</v>
      </c>
      <c r="O112" t="str">
        <f t="shared" si="5"/>
        <v>Base</v>
      </c>
    </row>
    <row r="113" spans="1:15" x14ac:dyDescent="0.25">
      <c r="A113" s="1" t="s">
        <v>12</v>
      </c>
      <c r="B113" s="1" t="s">
        <v>19</v>
      </c>
      <c r="C113" s="1" t="s">
        <v>20</v>
      </c>
      <c r="D113" s="1" t="s">
        <v>16</v>
      </c>
      <c r="E113" s="1" t="s">
        <v>17</v>
      </c>
      <c r="F113" s="1" t="s">
        <v>13</v>
      </c>
      <c r="G113" s="1" t="s">
        <v>14</v>
      </c>
      <c r="H113" s="1" t="s">
        <v>15</v>
      </c>
      <c r="I113" s="1" t="s">
        <v>23</v>
      </c>
      <c r="J113">
        <v>201702</v>
      </c>
      <c r="K113" s="3">
        <v>6712.71</v>
      </c>
      <c r="L113" s="2">
        <v>0</v>
      </c>
      <c r="M113" s="2" t="str">
        <f t="shared" si="6"/>
        <v>02</v>
      </c>
      <c r="N113" t="str">
        <f t="shared" si="7"/>
        <v>2017</v>
      </c>
      <c r="O113" t="str">
        <f t="shared" si="5"/>
        <v>Base</v>
      </c>
    </row>
    <row r="114" spans="1:15" x14ac:dyDescent="0.25">
      <c r="A114" s="1" t="s">
        <v>12</v>
      </c>
      <c r="B114" s="1" t="s">
        <v>19</v>
      </c>
      <c r="C114" s="1" t="s">
        <v>20</v>
      </c>
      <c r="D114" s="1" t="s">
        <v>16</v>
      </c>
      <c r="E114" s="1" t="s">
        <v>17</v>
      </c>
      <c r="F114" s="1" t="s">
        <v>13</v>
      </c>
      <c r="G114" s="1" t="s">
        <v>14</v>
      </c>
      <c r="H114" s="1" t="s">
        <v>15</v>
      </c>
      <c r="I114" s="1" t="s">
        <v>23</v>
      </c>
      <c r="J114">
        <v>201703</v>
      </c>
      <c r="K114" s="3">
        <v>7265.01</v>
      </c>
      <c r="L114" s="2">
        <v>0</v>
      </c>
      <c r="M114" s="2" t="str">
        <f t="shared" si="6"/>
        <v>03</v>
      </c>
      <c r="N114" t="str">
        <f t="shared" si="7"/>
        <v>2017</v>
      </c>
      <c r="O114" t="str">
        <f t="shared" si="5"/>
        <v>Base</v>
      </c>
    </row>
    <row r="115" spans="1:15" x14ac:dyDescent="0.25">
      <c r="A115" s="1" t="s">
        <v>12</v>
      </c>
      <c r="B115" s="1" t="s">
        <v>19</v>
      </c>
      <c r="C115" s="1" t="s">
        <v>20</v>
      </c>
      <c r="D115" s="1" t="s">
        <v>16</v>
      </c>
      <c r="E115" s="1" t="s">
        <v>17</v>
      </c>
      <c r="F115" s="1" t="s">
        <v>13</v>
      </c>
      <c r="G115" s="1" t="s">
        <v>14</v>
      </c>
      <c r="H115" s="1" t="s">
        <v>15</v>
      </c>
      <c r="I115" s="1" t="s">
        <v>23</v>
      </c>
      <c r="J115">
        <v>201704</v>
      </c>
      <c r="K115" s="3">
        <v>2973.38</v>
      </c>
      <c r="L115" s="2">
        <v>0</v>
      </c>
      <c r="M115" s="2" t="str">
        <f t="shared" si="6"/>
        <v>04</v>
      </c>
      <c r="N115" t="str">
        <f t="shared" si="7"/>
        <v>2017</v>
      </c>
      <c r="O115" t="str">
        <f t="shared" si="5"/>
        <v>Base</v>
      </c>
    </row>
    <row r="116" spans="1:15" x14ac:dyDescent="0.25">
      <c r="A116" s="1" t="s">
        <v>12</v>
      </c>
      <c r="B116" s="1" t="s">
        <v>19</v>
      </c>
      <c r="C116" s="1" t="s">
        <v>20</v>
      </c>
      <c r="D116" s="1" t="s">
        <v>16</v>
      </c>
      <c r="E116" s="1" t="s">
        <v>17</v>
      </c>
      <c r="F116" s="1" t="s">
        <v>13</v>
      </c>
      <c r="G116" s="1" t="s">
        <v>14</v>
      </c>
      <c r="H116" s="1" t="s">
        <v>15</v>
      </c>
      <c r="I116" s="1" t="s">
        <v>23</v>
      </c>
      <c r="J116">
        <v>201705</v>
      </c>
      <c r="K116" s="3">
        <v>6433.02</v>
      </c>
      <c r="L116" s="2">
        <v>0</v>
      </c>
      <c r="M116" s="2" t="str">
        <f t="shared" si="6"/>
        <v>05</v>
      </c>
      <c r="N116" t="str">
        <f t="shared" si="7"/>
        <v>2017</v>
      </c>
      <c r="O116" t="str">
        <f t="shared" si="5"/>
        <v>Base</v>
      </c>
    </row>
    <row r="117" spans="1:15" x14ac:dyDescent="0.25">
      <c r="A117" s="1" t="s">
        <v>12</v>
      </c>
      <c r="B117" s="1" t="s">
        <v>19</v>
      </c>
      <c r="C117" s="1" t="s">
        <v>20</v>
      </c>
      <c r="D117" s="1" t="s">
        <v>16</v>
      </c>
      <c r="E117" s="1" t="s">
        <v>17</v>
      </c>
      <c r="F117" s="1" t="s">
        <v>13</v>
      </c>
      <c r="G117" s="1" t="s">
        <v>14</v>
      </c>
      <c r="H117" s="1" t="s">
        <v>15</v>
      </c>
      <c r="I117" s="1" t="s">
        <v>23</v>
      </c>
      <c r="J117">
        <v>201706</v>
      </c>
      <c r="K117" s="3">
        <v>6842.67</v>
      </c>
      <c r="L117" s="2">
        <v>0</v>
      </c>
      <c r="M117" s="2" t="str">
        <f t="shared" si="6"/>
        <v>06</v>
      </c>
      <c r="N117" t="str">
        <f t="shared" si="7"/>
        <v>2017</v>
      </c>
      <c r="O117" t="str">
        <f t="shared" si="5"/>
        <v>Base</v>
      </c>
    </row>
    <row r="118" spans="1:15" x14ac:dyDescent="0.25">
      <c r="A118" s="1" t="s">
        <v>12</v>
      </c>
      <c r="B118" s="1" t="s">
        <v>19</v>
      </c>
      <c r="C118" s="1" t="s">
        <v>20</v>
      </c>
      <c r="D118" s="1" t="s">
        <v>16</v>
      </c>
      <c r="E118" s="1" t="s">
        <v>17</v>
      </c>
      <c r="F118" s="1" t="s">
        <v>13</v>
      </c>
      <c r="G118" s="1" t="s">
        <v>14</v>
      </c>
      <c r="H118" s="1" t="s">
        <v>15</v>
      </c>
      <c r="I118" s="1" t="s">
        <v>23</v>
      </c>
      <c r="J118">
        <v>201707</v>
      </c>
      <c r="K118" s="3">
        <v>6474.9</v>
      </c>
      <c r="L118" s="2">
        <v>0</v>
      </c>
      <c r="M118" s="2" t="str">
        <f t="shared" si="6"/>
        <v>07</v>
      </c>
      <c r="N118" t="str">
        <f t="shared" si="7"/>
        <v>2017</v>
      </c>
      <c r="O118" t="str">
        <f t="shared" si="5"/>
        <v>Base</v>
      </c>
    </row>
    <row r="119" spans="1:15" x14ac:dyDescent="0.25">
      <c r="A119" s="1" t="s">
        <v>12</v>
      </c>
      <c r="B119" s="1" t="s">
        <v>19</v>
      </c>
      <c r="C119" s="1" t="s">
        <v>20</v>
      </c>
      <c r="D119" s="1" t="s">
        <v>16</v>
      </c>
      <c r="E119" s="1" t="s">
        <v>17</v>
      </c>
      <c r="F119" s="1" t="s">
        <v>13</v>
      </c>
      <c r="G119" s="1" t="s">
        <v>14</v>
      </c>
      <c r="H119" s="1" t="s">
        <v>15</v>
      </c>
      <c r="I119" s="1" t="s">
        <v>23</v>
      </c>
      <c r="J119">
        <v>201708</v>
      </c>
      <c r="K119" s="3">
        <v>5580.6</v>
      </c>
      <c r="L119" s="2">
        <v>0</v>
      </c>
      <c r="M119" s="2" t="str">
        <f t="shared" si="6"/>
        <v>08</v>
      </c>
      <c r="N119" t="str">
        <f t="shared" si="7"/>
        <v>2017</v>
      </c>
      <c r="O119" t="str">
        <f t="shared" si="5"/>
        <v>Base</v>
      </c>
    </row>
    <row r="120" spans="1:15" x14ac:dyDescent="0.25">
      <c r="A120" s="1" t="s">
        <v>12</v>
      </c>
      <c r="B120" s="1" t="s">
        <v>19</v>
      </c>
      <c r="C120" s="1" t="s">
        <v>20</v>
      </c>
      <c r="D120" s="1" t="s">
        <v>16</v>
      </c>
      <c r="E120" s="1" t="s">
        <v>17</v>
      </c>
      <c r="F120" s="1" t="s">
        <v>13</v>
      </c>
      <c r="G120" s="1" t="s">
        <v>14</v>
      </c>
      <c r="H120" s="1" t="s">
        <v>15</v>
      </c>
      <c r="I120" s="1" t="s">
        <v>23</v>
      </c>
      <c r="J120">
        <v>201709</v>
      </c>
      <c r="K120" s="3">
        <v>3893.53</v>
      </c>
      <c r="L120" s="2">
        <v>0</v>
      </c>
      <c r="M120" s="2" t="str">
        <f t="shared" si="6"/>
        <v>09</v>
      </c>
      <c r="N120" t="str">
        <f t="shared" si="7"/>
        <v>2017</v>
      </c>
      <c r="O120" t="str">
        <f t="shared" si="5"/>
        <v>Base</v>
      </c>
    </row>
    <row r="121" spans="1:15" x14ac:dyDescent="0.25">
      <c r="A121" s="1" t="s">
        <v>12</v>
      </c>
      <c r="B121" s="1" t="s">
        <v>19</v>
      </c>
      <c r="C121" s="1" t="s">
        <v>20</v>
      </c>
      <c r="D121" s="1" t="s">
        <v>16</v>
      </c>
      <c r="E121" s="1" t="s">
        <v>17</v>
      </c>
      <c r="F121" s="1" t="s">
        <v>13</v>
      </c>
      <c r="G121" s="1" t="s">
        <v>14</v>
      </c>
      <c r="H121" s="1" t="s">
        <v>15</v>
      </c>
      <c r="I121" s="1" t="s">
        <v>23</v>
      </c>
      <c r="J121">
        <v>201710</v>
      </c>
      <c r="K121" s="3">
        <v>7399.46</v>
      </c>
      <c r="L121" s="2">
        <v>0</v>
      </c>
      <c r="M121" s="2" t="str">
        <f t="shared" si="6"/>
        <v>10</v>
      </c>
      <c r="N121" t="str">
        <f t="shared" si="7"/>
        <v>2017</v>
      </c>
      <c r="O121" t="str">
        <f t="shared" si="5"/>
        <v>Base</v>
      </c>
    </row>
    <row r="122" spans="1:15" x14ac:dyDescent="0.25">
      <c r="A122" s="1" t="s">
        <v>12</v>
      </c>
      <c r="B122" s="1" t="s">
        <v>19</v>
      </c>
      <c r="C122" s="1" t="s">
        <v>20</v>
      </c>
      <c r="D122" s="1" t="s">
        <v>16</v>
      </c>
      <c r="E122" s="1" t="s">
        <v>17</v>
      </c>
      <c r="F122" s="1" t="s">
        <v>13</v>
      </c>
      <c r="G122" s="1" t="s">
        <v>14</v>
      </c>
      <c r="H122" s="1" t="s">
        <v>15</v>
      </c>
      <c r="I122" s="1" t="s">
        <v>23</v>
      </c>
      <c r="J122">
        <v>201711</v>
      </c>
      <c r="K122" s="3">
        <v>7904.64</v>
      </c>
      <c r="L122" s="2">
        <v>0</v>
      </c>
      <c r="M122" s="2" t="str">
        <f t="shared" si="6"/>
        <v>11</v>
      </c>
      <c r="N122" t="str">
        <f t="shared" si="7"/>
        <v>2017</v>
      </c>
      <c r="O122" t="str">
        <f t="shared" si="5"/>
        <v>Base</v>
      </c>
    </row>
    <row r="123" spans="1:15" x14ac:dyDescent="0.25">
      <c r="A123" s="1" t="s">
        <v>12</v>
      </c>
      <c r="B123" s="1" t="s">
        <v>19</v>
      </c>
      <c r="C123" s="1" t="s">
        <v>20</v>
      </c>
      <c r="D123" s="1" t="s">
        <v>16</v>
      </c>
      <c r="E123" s="1" t="s">
        <v>17</v>
      </c>
      <c r="F123" s="1" t="s">
        <v>13</v>
      </c>
      <c r="G123" s="1" t="s">
        <v>14</v>
      </c>
      <c r="H123" s="1" t="s">
        <v>15</v>
      </c>
      <c r="I123" s="1" t="s">
        <v>23</v>
      </c>
      <c r="J123">
        <v>201712</v>
      </c>
      <c r="K123" s="3">
        <v>5982.13</v>
      </c>
      <c r="L123" s="2">
        <v>0</v>
      </c>
      <c r="M123" s="2" t="str">
        <f t="shared" si="6"/>
        <v>12</v>
      </c>
      <c r="N123" t="str">
        <f t="shared" si="7"/>
        <v>2017</v>
      </c>
      <c r="O123" t="str">
        <f t="shared" si="5"/>
        <v>Base</v>
      </c>
    </row>
    <row r="124" spans="1:15" x14ac:dyDescent="0.25">
      <c r="A124" s="1" t="s">
        <v>12</v>
      </c>
      <c r="B124" s="1" t="s">
        <v>19</v>
      </c>
      <c r="C124" s="1" t="s">
        <v>20</v>
      </c>
      <c r="D124" s="1" t="s">
        <v>16</v>
      </c>
      <c r="E124" s="1" t="s">
        <v>17</v>
      </c>
      <c r="F124" s="1" t="s">
        <v>13</v>
      </c>
      <c r="G124" s="1" t="s">
        <v>14</v>
      </c>
      <c r="H124" s="1" t="s">
        <v>15</v>
      </c>
      <c r="I124" s="1" t="s">
        <v>23</v>
      </c>
      <c r="J124">
        <v>201801</v>
      </c>
      <c r="K124" s="3">
        <v>9324.3700000000008</v>
      </c>
      <c r="L124" s="2">
        <v>0</v>
      </c>
      <c r="M124" s="2" t="str">
        <f t="shared" si="6"/>
        <v>01</v>
      </c>
      <c r="N124" t="str">
        <f t="shared" si="7"/>
        <v>2018</v>
      </c>
      <c r="O124" t="str">
        <f t="shared" si="5"/>
        <v>Base</v>
      </c>
    </row>
    <row r="125" spans="1:15" x14ac:dyDescent="0.25">
      <c r="A125" s="1" t="s">
        <v>12</v>
      </c>
      <c r="B125" s="1" t="s">
        <v>19</v>
      </c>
      <c r="C125" s="1" t="s">
        <v>20</v>
      </c>
      <c r="D125" s="1" t="s">
        <v>16</v>
      </c>
      <c r="E125" s="1" t="s">
        <v>17</v>
      </c>
      <c r="F125" s="1" t="s">
        <v>13</v>
      </c>
      <c r="G125" s="1" t="s">
        <v>14</v>
      </c>
      <c r="H125" s="1" t="s">
        <v>15</v>
      </c>
      <c r="I125" s="1" t="s">
        <v>23</v>
      </c>
      <c r="J125">
        <v>201802</v>
      </c>
      <c r="K125" s="3">
        <v>5073.2</v>
      </c>
      <c r="L125" s="2">
        <v>0</v>
      </c>
      <c r="M125" s="2" t="str">
        <f t="shared" si="6"/>
        <v>02</v>
      </c>
      <c r="N125" t="str">
        <f t="shared" si="7"/>
        <v>2018</v>
      </c>
      <c r="O125" t="str">
        <f t="shared" si="5"/>
        <v>Base</v>
      </c>
    </row>
    <row r="126" spans="1:15" x14ac:dyDescent="0.25">
      <c r="A126" s="1" t="s">
        <v>12</v>
      </c>
      <c r="B126" s="1" t="s">
        <v>19</v>
      </c>
      <c r="C126" s="1" t="s">
        <v>20</v>
      </c>
      <c r="D126" s="1" t="s">
        <v>16</v>
      </c>
      <c r="E126" s="1" t="s">
        <v>17</v>
      </c>
      <c r="F126" s="1" t="s">
        <v>13</v>
      </c>
      <c r="G126" s="1" t="s">
        <v>14</v>
      </c>
      <c r="H126" s="1" t="s">
        <v>15</v>
      </c>
      <c r="I126" s="1" t="s">
        <v>23</v>
      </c>
      <c r="J126">
        <v>201803</v>
      </c>
      <c r="K126" s="3">
        <v>3054.83</v>
      </c>
      <c r="L126" s="2">
        <v>0</v>
      </c>
      <c r="M126" s="2" t="str">
        <f t="shared" si="6"/>
        <v>03</v>
      </c>
      <c r="N126" t="str">
        <f t="shared" si="7"/>
        <v>2018</v>
      </c>
      <c r="O126" t="str">
        <f t="shared" si="5"/>
        <v>Base</v>
      </c>
    </row>
    <row r="127" spans="1:15" x14ac:dyDescent="0.25">
      <c r="A127" s="1" t="s">
        <v>12</v>
      </c>
      <c r="B127" s="1" t="s">
        <v>19</v>
      </c>
      <c r="C127" s="1" t="s">
        <v>20</v>
      </c>
      <c r="D127" s="1" t="s">
        <v>16</v>
      </c>
      <c r="E127" s="1" t="s">
        <v>17</v>
      </c>
      <c r="F127" s="1" t="s">
        <v>13</v>
      </c>
      <c r="G127" s="1" t="s">
        <v>14</v>
      </c>
      <c r="H127" s="1" t="s">
        <v>15</v>
      </c>
      <c r="I127" s="1" t="s">
        <v>23</v>
      </c>
      <c r="J127">
        <v>201805</v>
      </c>
      <c r="K127" s="3">
        <v>5342.57</v>
      </c>
      <c r="L127" s="2">
        <v>0</v>
      </c>
      <c r="M127" s="2" t="str">
        <f t="shared" si="6"/>
        <v>05</v>
      </c>
      <c r="N127" t="str">
        <f t="shared" si="7"/>
        <v>2018</v>
      </c>
      <c r="O127" t="str">
        <f t="shared" si="5"/>
        <v>Base</v>
      </c>
    </row>
    <row r="128" spans="1:15" x14ac:dyDescent="0.25">
      <c r="A128" s="1" t="s">
        <v>12</v>
      </c>
      <c r="B128" s="1" t="s">
        <v>19</v>
      </c>
      <c r="C128" s="1" t="s">
        <v>20</v>
      </c>
      <c r="D128" s="1" t="s">
        <v>16</v>
      </c>
      <c r="E128" s="1" t="s">
        <v>17</v>
      </c>
      <c r="F128" s="1" t="s">
        <v>13</v>
      </c>
      <c r="G128" s="1" t="s">
        <v>14</v>
      </c>
      <c r="H128" s="1" t="s">
        <v>15</v>
      </c>
      <c r="I128" s="1" t="s">
        <v>23</v>
      </c>
      <c r="J128">
        <v>201806</v>
      </c>
      <c r="K128" s="3">
        <v>7863.19</v>
      </c>
      <c r="L128" s="2">
        <v>0</v>
      </c>
      <c r="M128" s="2" t="str">
        <f t="shared" si="6"/>
        <v>06</v>
      </c>
      <c r="N128" t="str">
        <f t="shared" si="7"/>
        <v>2018</v>
      </c>
      <c r="O128" t="str">
        <f t="shared" si="5"/>
        <v>Base</v>
      </c>
    </row>
    <row r="129" spans="1:15" x14ac:dyDescent="0.25">
      <c r="A129" s="1" t="s">
        <v>12</v>
      </c>
      <c r="B129" s="1" t="s">
        <v>19</v>
      </c>
      <c r="C129" s="1" t="s">
        <v>20</v>
      </c>
      <c r="D129" s="1" t="s">
        <v>16</v>
      </c>
      <c r="E129" s="1" t="s">
        <v>17</v>
      </c>
      <c r="F129" s="1" t="s">
        <v>13</v>
      </c>
      <c r="G129" s="1" t="s">
        <v>14</v>
      </c>
      <c r="H129" s="1" t="s">
        <v>15</v>
      </c>
      <c r="I129" s="1" t="s">
        <v>23</v>
      </c>
      <c r="J129">
        <v>201807</v>
      </c>
      <c r="K129" s="3">
        <v>6548.17</v>
      </c>
      <c r="L129" s="2">
        <v>0</v>
      </c>
      <c r="M129" s="2" t="str">
        <f t="shared" si="6"/>
        <v>07</v>
      </c>
      <c r="N129" t="str">
        <f t="shared" si="7"/>
        <v>2018</v>
      </c>
      <c r="O129" t="str">
        <f t="shared" si="5"/>
        <v>Base</v>
      </c>
    </row>
    <row r="130" spans="1:15" x14ac:dyDescent="0.25">
      <c r="A130" s="1" t="s">
        <v>12</v>
      </c>
      <c r="B130" s="1" t="s">
        <v>19</v>
      </c>
      <c r="C130" s="1" t="s">
        <v>20</v>
      </c>
      <c r="D130" s="1" t="s">
        <v>16</v>
      </c>
      <c r="E130" s="1" t="s">
        <v>17</v>
      </c>
      <c r="F130" s="1" t="s">
        <v>13</v>
      </c>
      <c r="G130" s="1" t="s">
        <v>14</v>
      </c>
      <c r="H130" s="1" t="s">
        <v>15</v>
      </c>
      <c r="I130" s="1" t="s">
        <v>23</v>
      </c>
      <c r="J130">
        <v>201808</v>
      </c>
      <c r="K130" s="3">
        <v>6157.75</v>
      </c>
      <c r="L130" s="2">
        <v>0</v>
      </c>
      <c r="M130" s="2" t="str">
        <f t="shared" si="6"/>
        <v>08</v>
      </c>
      <c r="N130" t="str">
        <f t="shared" si="7"/>
        <v>2018</v>
      </c>
      <c r="O130" t="str">
        <f t="shared" si="5"/>
        <v>Base</v>
      </c>
    </row>
    <row r="131" spans="1:15" x14ac:dyDescent="0.25">
      <c r="A131" s="1" t="s">
        <v>12</v>
      </c>
      <c r="B131" s="1" t="s">
        <v>19</v>
      </c>
      <c r="C131" s="1" t="s">
        <v>20</v>
      </c>
      <c r="D131" s="1" t="s">
        <v>16</v>
      </c>
      <c r="E131" s="1" t="s">
        <v>17</v>
      </c>
      <c r="F131" s="1" t="s">
        <v>13</v>
      </c>
      <c r="G131" s="1" t="s">
        <v>14</v>
      </c>
      <c r="H131" s="1" t="s">
        <v>15</v>
      </c>
      <c r="I131" s="1" t="s">
        <v>23</v>
      </c>
      <c r="J131">
        <v>201809</v>
      </c>
      <c r="K131" s="3">
        <v>6827.64</v>
      </c>
      <c r="L131" s="2">
        <v>0</v>
      </c>
      <c r="M131" s="2" t="str">
        <f t="shared" si="6"/>
        <v>09</v>
      </c>
      <c r="N131" t="str">
        <f t="shared" si="7"/>
        <v>2018</v>
      </c>
      <c r="O131" t="str">
        <f t="shared" ref="O131:O194" si="8">IF(H131="PPLCES: SCRUB REACT AMM. ETC","Base","ECR")</f>
        <v>Base</v>
      </c>
    </row>
    <row r="132" spans="1:15" x14ac:dyDescent="0.25">
      <c r="A132" s="1" t="s">
        <v>12</v>
      </c>
      <c r="B132" s="1" t="s">
        <v>19</v>
      </c>
      <c r="C132" s="1" t="s">
        <v>20</v>
      </c>
      <c r="D132" s="1" t="s">
        <v>16</v>
      </c>
      <c r="E132" s="1" t="s">
        <v>17</v>
      </c>
      <c r="F132" s="1" t="s">
        <v>13</v>
      </c>
      <c r="G132" s="1" t="s">
        <v>14</v>
      </c>
      <c r="H132" s="1" t="s">
        <v>15</v>
      </c>
      <c r="I132" s="1" t="s">
        <v>23</v>
      </c>
      <c r="J132">
        <v>201810</v>
      </c>
      <c r="K132" s="3">
        <v>7127.63</v>
      </c>
      <c r="L132" s="2">
        <v>0</v>
      </c>
      <c r="M132" s="2" t="str">
        <f t="shared" si="6"/>
        <v>10</v>
      </c>
      <c r="N132" t="str">
        <f t="shared" si="7"/>
        <v>2018</v>
      </c>
      <c r="O132" t="str">
        <f t="shared" si="8"/>
        <v>Base</v>
      </c>
    </row>
    <row r="133" spans="1:15" x14ac:dyDescent="0.25">
      <c r="A133" s="1" t="s">
        <v>12</v>
      </c>
      <c r="B133" s="1" t="s">
        <v>19</v>
      </c>
      <c r="C133" s="1" t="s">
        <v>20</v>
      </c>
      <c r="D133" s="1" t="s">
        <v>16</v>
      </c>
      <c r="E133" s="1" t="s">
        <v>17</v>
      </c>
      <c r="F133" s="1" t="s">
        <v>13</v>
      </c>
      <c r="G133" s="1" t="s">
        <v>14</v>
      </c>
      <c r="H133" s="1" t="s">
        <v>15</v>
      </c>
      <c r="I133" s="1" t="s">
        <v>23</v>
      </c>
      <c r="J133">
        <v>201811</v>
      </c>
      <c r="K133" s="3">
        <v>7571.2</v>
      </c>
      <c r="L133" s="2">
        <v>0</v>
      </c>
      <c r="M133" s="2" t="str">
        <f t="shared" si="6"/>
        <v>11</v>
      </c>
      <c r="N133" t="str">
        <f t="shared" si="7"/>
        <v>2018</v>
      </c>
      <c r="O133" t="str">
        <f t="shared" si="8"/>
        <v>Base</v>
      </c>
    </row>
    <row r="134" spans="1:15" x14ac:dyDescent="0.25">
      <c r="A134" s="1" t="s">
        <v>12</v>
      </c>
      <c r="B134" s="1" t="s">
        <v>19</v>
      </c>
      <c r="C134" s="1" t="s">
        <v>20</v>
      </c>
      <c r="D134" s="1" t="s">
        <v>16</v>
      </c>
      <c r="E134" s="1" t="s">
        <v>17</v>
      </c>
      <c r="F134" s="1" t="s">
        <v>13</v>
      </c>
      <c r="G134" s="1" t="s">
        <v>14</v>
      </c>
      <c r="H134" s="1" t="s">
        <v>15</v>
      </c>
      <c r="I134" s="1" t="s">
        <v>23</v>
      </c>
      <c r="J134">
        <v>201812</v>
      </c>
      <c r="K134" s="3">
        <v>6070.9</v>
      </c>
      <c r="L134" s="2">
        <v>0</v>
      </c>
      <c r="M134" s="2" t="str">
        <f t="shared" si="6"/>
        <v>12</v>
      </c>
      <c r="N134" t="str">
        <f t="shared" si="7"/>
        <v>2018</v>
      </c>
      <c r="O134" t="str">
        <f t="shared" si="8"/>
        <v>Base</v>
      </c>
    </row>
    <row r="135" spans="1:15" x14ac:dyDescent="0.25">
      <c r="A135" s="1" t="s">
        <v>12</v>
      </c>
      <c r="B135" s="1" t="s">
        <v>19</v>
      </c>
      <c r="C135" s="1" t="s">
        <v>20</v>
      </c>
      <c r="D135" s="1" t="s">
        <v>16</v>
      </c>
      <c r="E135" s="1" t="s">
        <v>17</v>
      </c>
      <c r="F135" s="1" t="s">
        <v>13</v>
      </c>
      <c r="G135" s="1" t="s">
        <v>14</v>
      </c>
      <c r="H135" s="1" t="s">
        <v>15</v>
      </c>
      <c r="I135" s="1" t="s">
        <v>23</v>
      </c>
      <c r="J135">
        <v>201901</v>
      </c>
      <c r="K135" s="3">
        <v>7554.02</v>
      </c>
      <c r="L135" s="2">
        <v>80393.259999999995</v>
      </c>
      <c r="M135" s="2" t="str">
        <f t="shared" si="6"/>
        <v>01</v>
      </c>
      <c r="N135" t="str">
        <f t="shared" si="7"/>
        <v>2019</v>
      </c>
      <c r="O135" t="str">
        <f t="shared" si="8"/>
        <v>Base</v>
      </c>
    </row>
    <row r="136" spans="1:15" x14ac:dyDescent="0.25">
      <c r="A136" s="1" t="s">
        <v>12</v>
      </c>
      <c r="B136" s="1" t="s">
        <v>19</v>
      </c>
      <c r="C136" s="1" t="s">
        <v>20</v>
      </c>
      <c r="D136" s="1" t="s">
        <v>16</v>
      </c>
      <c r="E136" s="1" t="s">
        <v>17</v>
      </c>
      <c r="F136" s="1" t="s">
        <v>13</v>
      </c>
      <c r="G136" s="1" t="s">
        <v>14</v>
      </c>
      <c r="H136" s="1" t="s">
        <v>15</v>
      </c>
      <c r="I136" s="1" t="s">
        <v>23</v>
      </c>
      <c r="J136">
        <v>201902</v>
      </c>
      <c r="K136" s="3">
        <v>6029.13</v>
      </c>
      <c r="L136" s="2">
        <v>74510.59</v>
      </c>
      <c r="M136" s="2" t="str">
        <f t="shared" si="6"/>
        <v>02</v>
      </c>
      <c r="N136" t="str">
        <f t="shared" si="7"/>
        <v>2019</v>
      </c>
      <c r="O136" t="str">
        <f t="shared" si="8"/>
        <v>Base</v>
      </c>
    </row>
    <row r="137" spans="1:15" x14ac:dyDescent="0.25">
      <c r="A137" s="1" t="s">
        <v>12</v>
      </c>
      <c r="B137" s="1" t="s">
        <v>19</v>
      </c>
      <c r="C137" s="1" t="s">
        <v>20</v>
      </c>
      <c r="D137" s="1" t="s">
        <v>16</v>
      </c>
      <c r="E137" s="1" t="s">
        <v>17</v>
      </c>
      <c r="F137" s="1" t="s">
        <v>13</v>
      </c>
      <c r="G137" s="1" t="s">
        <v>14</v>
      </c>
      <c r="H137" s="1" t="s">
        <v>15</v>
      </c>
      <c r="I137" s="1" t="s">
        <v>23</v>
      </c>
      <c r="J137">
        <v>201903</v>
      </c>
      <c r="K137" s="3">
        <v>6152.29</v>
      </c>
      <c r="L137" s="2">
        <v>78434.52</v>
      </c>
      <c r="M137" s="2" t="str">
        <f t="shared" si="6"/>
        <v>03</v>
      </c>
      <c r="N137" t="str">
        <f t="shared" si="7"/>
        <v>2019</v>
      </c>
      <c r="O137" t="str">
        <f t="shared" si="8"/>
        <v>Base</v>
      </c>
    </row>
    <row r="138" spans="1:15" x14ac:dyDescent="0.25">
      <c r="A138" s="1" t="s">
        <v>12</v>
      </c>
      <c r="B138" s="1" t="s">
        <v>19</v>
      </c>
      <c r="C138" s="1" t="s">
        <v>20</v>
      </c>
      <c r="D138" s="1" t="s">
        <v>16</v>
      </c>
      <c r="E138" s="1" t="s">
        <v>17</v>
      </c>
      <c r="F138" s="1" t="s">
        <v>13</v>
      </c>
      <c r="G138" s="1" t="s">
        <v>14</v>
      </c>
      <c r="H138" s="1" t="s">
        <v>15</v>
      </c>
      <c r="I138" s="1" t="s">
        <v>23</v>
      </c>
      <c r="J138">
        <v>201904</v>
      </c>
      <c r="K138" s="3">
        <v>5054.09</v>
      </c>
      <c r="L138" s="2">
        <v>66522.929999999993</v>
      </c>
      <c r="M138" s="2" t="str">
        <f t="shared" si="6"/>
        <v>04</v>
      </c>
      <c r="N138" t="str">
        <f t="shared" si="7"/>
        <v>2019</v>
      </c>
      <c r="O138" t="str">
        <f t="shared" si="8"/>
        <v>Base</v>
      </c>
    </row>
    <row r="139" spans="1:15" x14ac:dyDescent="0.25">
      <c r="A139" s="1" t="s">
        <v>12</v>
      </c>
      <c r="B139" s="1" t="s">
        <v>19</v>
      </c>
      <c r="C139" s="1" t="s">
        <v>20</v>
      </c>
      <c r="D139" s="1" t="s">
        <v>16</v>
      </c>
      <c r="E139" s="1" t="s">
        <v>17</v>
      </c>
      <c r="F139" s="1" t="s">
        <v>13</v>
      </c>
      <c r="G139" s="1" t="s">
        <v>14</v>
      </c>
      <c r="H139" s="1" t="s">
        <v>15</v>
      </c>
      <c r="I139" s="1" t="s">
        <v>23</v>
      </c>
      <c r="J139">
        <v>201905</v>
      </c>
      <c r="K139" s="3">
        <v>5933.87</v>
      </c>
      <c r="L139" s="2">
        <v>78444.289999999994</v>
      </c>
      <c r="M139" s="2" t="str">
        <f t="shared" si="6"/>
        <v>05</v>
      </c>
      <c r="N139" t="str">
        <f t="shared" si="7"/>
        <v>2019</v>
      </c>
      <c r="O139" t="str">
        <f t="shared" si="8"/>
        <v>Base</v>
      </c>
    </row>
    <row r="140" spans="1:15" x14ac:dyDescent="0.25">
      <c r="A140" s="1" t="s">
        <v>12</v>
      </c>
      <c r="B140" s="1" t="s">
        <v>19</v>
      </c>
      <c r="C140" s="1" t="s">
        <v>20</v>
      </c>
      <c r="D140" s="1" t="s">
        <v>16</v>
      </c>
      <c r="E140" s="1" t="s">
        <v>17</v>
      </c>
      <c r="F140" s="1" t="s">
        <v>13</v>
      </c>
      <c r="G140" s="1" t="s">
        <v>14</v>
      </c>
      <c r="H140" s="1" t="s">
        <v>15</v>
      </c>
      <c r="I140" s="1" t="s">
        <v>23</v>
      </c>
      <c r="J140">
        <v>201906</v>
      </c>
      <c r="K140" s="3">
        <v>5421.28</v>
      </c>
      <c r="L140" s="2">
        <v>71182.559999999998</v>
      </c>
      <c r="M140" s="2" t="str">
        <f t="shared" si="6"/>
        <v>06</v>
      </c>
      <c r="N140" t="str">
        <f t="shared" si="7"/>
        <v>2019</v>
      </c>
      <c r="O140" t="str">
        <f t="shared" si="8"/>
        <v>Base</v>
      </c>
    </row>
    <row r="141" spans="1:15" x14ac:dyDescent="0.25">
      <c r="A141" s="1" t="s">
        <v>12</v>
      </c>
      <c r="B141" s="1" t="s">
        <v>19</v>
      </c>
      <c r="C141" s="1" t="s">
        <v>20</v>
      </c>
      <c r="D141" s="1" t="s">
        <v>16</v>
      </c>
      <c r="E141" s="1" t="s">
        <v>17</v>
      </c>
      <c r="F141" s="1" t="s">
        <v>13</v>
      </c>
      <c r="G141" s="1" t="s">
        <v>14</v>
      </c>
      <c r="H141" s="1" t="s">
        <v>15</v>
      </c>
      <c r="I141" s="1" t="s">
        <v>23</v>
      </c>
      <c r="J141">
        <v>201907</v>
      </c>
      <c r="K141" s="3">
        <v>5730.75</v>
      </c>
      <c r="L141" s="2">
        <v>75460.460000000006</v>
      </c>
      <c r="M141" s="2" t="str">
        <f t="shared" si="6"/>
        <v>07</v>
      </c>
      <c r="N141" t="str">
        <f t="shared" si="7"/>
        <v>2019</v>
      </c>
      <c r="O141" t="str">
        <f t="shared" si="8"/>
        <v>Base</v>
      </c>
    </row>
    <row r="142" spans="1:15" x14ac:dyDescent="0.25">
      <c r="A142" s="1" t="s">
        <v>12</v>
      </c>
      <c r="B142" s="1" t="s">
        <v>19</v>
      </c>
      <c r="C142" s="1" t="s">
        <v>20</v>
      </c>
      <c r="D142" s="1" t="s">
        <v>16</v>
      </c>
      <c r="E142" s="1" t="s">
        <v>17</v>
      </c>
      <c r="F142" s="1" t="s">
        <v>13</v>
      </c>
      <c r="G142" s="1" t="s">
        <v>14</v>
      </c>
      <c r="H142" s="1" t="s">
        <v>15</v>
      </c>
      <c r="I142" s="1" t="s">
        <v>23</v>
      </c>
      <c r="J142">
        <v>201908</v>
      </c>
      <c r="K142" s="3">
        <v>5733.75</v>
      </c>
      <c r="L142" s="2">
        <v>75161.16</v>
      </c>
      <c r="M142" s="2" t="str">
        <f t="shared" si="6"/>
        <v>08</v>
      </c>
      <c r="N142" t="str">
        <f t="shared" si="7"/>
        <v>2019</v>
      </c>
      <c r="O142" t="str">
        <f t="shared" si="8"/>
        <v>Base</v>
      </c>
    </row>
    <row r="143" spans="1:15" x14ac:dyDescent="0.25">
      <c r="A143" s="1" t="s">
        <v>12</v>
      </c>
      <c r="B143" s="1" t="s">
        <v>19</v>
      </c>
      <c r="C143" s="1" t="s">
        <v>20</v>
      </c>
      <c r="D143" s="1" t="s">
        <v>16</v>
      </c>
      <c r="E143" s="1" t="s">
        <v>17</v>
      </c>
      <c r="F143" s="1" t="s">
        <v>13</v>
      </c>
      <c r="G143" s="1" t="s">
        <v>14</v>
      </c>
      <c r="H143" s="1" t="s">
        <v>15</v>
      </c>
      <c r="I143" s="1" t="s">
        <v>23</v>
      </c>
      <c r="J143">
        <v>201909</v>
      </c>
      <c r="K143" s="3">
        <v>5364.88</v>
      </c>
      <c r="L143" s="2">
        <v>74231.820000000007</v>
      </c>
      <c r="M143" s="2" t="str">
        <f t="shared" si="6"/>
        <v>09</v>
      </c>
      <c r="N143" t="str">
        <f t="shared" si="7"/>
        <v>2019</v>
      </c>
      <c r="O143" t="str">
        <f t="shared" si="8"/>
        <v>Base</v>
      </c>
    </row>
    <row r="144" spans="1:15" x14ac:dyDescent="0.25">
      <c r="A144" s="1" t="s">
        <v>12</v>
      </c>
      <c r="B144" s="1" t="s">
        <v>19</v>
      </c>
      <c r="C144" s="1" t="s">
        <v>20</v>
      </c>
      <c r="D144" s="1" t="s">
        <v>16</v>
      </c>
      <c r="E144" s="1" t="s">
        <v>17</v>
      </c>
      <c r="F144" s="1" t="s">
        <v>13</v>
      </c>
      <c r="G144" s="1" t="s">
        <v>14</v>
      </c>
      <c r="H144" s="1" t="s">
        <v>15</v>
      </c>
      <c r="I144" s="1" t="s">
        <v>23</v>
      </c>
      <c r="J144">
        <v>201910</v>
      </c>
      <c r="K144" s="3">
        <v>6992.02</v>
      </c>
      <c r="L144" s="2">
        <v>95741.83</v>
      </c>
      <c r="M144" s="2" t="str">
        <f t="shared" si="6"/>
        <v>10</v>
      </c>
      <c r="N144" t="str">
        <f t="shared" si="7"/>
        <v>2019</v>
      </c>
      <c r="O144" t="str">
        <f t="shared" si="8"/>
        <v>Base</v>
      </c>
    </row>
    <row r="145" spans="1:15" x14ac:dyDescent="0.25">
      <c r="A145" s="1" t="s">
        <v>12</v>
      </c>
      <c r="B145" s="1" t="s">
        <v>19</v>
      </c>
      <c r="C145" s="1" t="s">
        <v>20</v>
      </c>
      <c r="D145" s="1" t="s">
        <v>16</v>
      </c>
      <c r="E145" s="1" t="s">
        <v>17</v>
      </c>
      <c r="F145" s="1" t="s">
        <v>13</v>
      </c>
      <c r="G145" s="1" t="s">
        <v>14</v>
      </c>
      <c r="H145" s="1" t="s">
        <v>15</v>
      </c>
      <c r="I145" s="1" t="s">
        <v>23</v>
      </c>
      <c r="J145">
        <v>201911</v>
      </c>
      <c r="K145" s="3">
        <v>6753.87</v>
      </c>
      <c r="L145" s="2">
        <v>91521.65</v>
      </c>
      <c r="M145" s="2" t="str">
        <f t="shared" si="6"/>
        <v>11</v>
      </c>
      <c r="N145" t="str">
        <f t="shared" si="7"/>
        <v>2019</v>
      </c>
      <c r="O145" t="str">
        <f t="shared" si="8"/>
        <v>Base</v>
      </c>
    </row>
    <row r="146" spans="1:15" x14ac:dyDescent="0.25">
      <c r="A146" s="1" t="s">
        <v>12</v>
      </c>
      <c r="B146" s="1" t="s">
        <v>19</v>
      </c>
      <c r="C146" s="1" t="s">
        <v>20</v>
      </c>
      <c r="D146" s="1" t="s">
        <v>16</v>
      </c>
      <c r="E146" s="1" t="s">
        <v>17</v>
      </c>
      <c r="F146" s="1" t="s">
        <v>13</v>
      </c>
      <c r="G146" s="1" t="s">
        <v>14</v>
      </c>
      <c r="H146" s="1" t="s">
        <v>15</v>
      </c>
      <c r="I146" s="1" t="s">
        <v>23</v>
      </c>
      <c r="J146">
        <v>201912</v>
      </c>
      <c r="K146" s="3">
        <v>6623.4</v>
      </c>
      <c r="L146" s="2">
        <v>90235.41</v>
      </c>
      <c r="M146" s="2" t="str">
        <f t="shared" si="6"/>
        <v>12</v>
      </c>
      <c r="N146" t="str">
        <f t="shared" si="7"/>
        <v>2019</v>
      </c>
      <c r="O146" t="str">
        <f t="shared" si="8"/>
        <v>Base</v>
      </c>
    </row>
    <row r="147" spans="1:15" x14ac:dyDescent="0.25">
      <c r="A147" s="1" t="s">
        <v>12</v>
      </c>
      <c r="B147" s="1" t="s">
        <v>19</v>
      </c>
      <c r="C147" s="1" t="s">
        <v>20</v>
      </c>
      <c r="D147" s="1" t="s">
        <v>16</v>
      </c>
      <c r="E147" s="1" t="s">
        <v>17</v>
      </c>
      <c r="F147" s="1" t="s">
        <v>13</v>
      </c>
      <c r="G147" s="1" t="s">
        <v>14</v>
      </c>
      <c r="H147" s="1" t="s">
        <v>15</v>
      </c>
      <c r="I147" s="1" t="s">
        <v>23</v>
      </c>
      <c r="J147">
        <v>202001</v>
      </c>
      <c r="K147" s="3">
        <v>7559.23</v>
      </c>
      <c r="L147" s="2">
        <v>103023.18</v>
      </c>
      <c r="M147" s="2" t="str">
        <f t="shared" si="6"/>
        <v>01</v>
      </c>
      <c r="N147" t="str">
        <f t="shared" si="7"/>
        <v>2020</v>
      </c>
      <c r="O147" t="str">
        <f t="shared" si="8"/>
        <v>Base</v>
      </c>
    </row>
    <row r="148" spans="1:15" x14ac:dyDescent="0.25">
      <c r="A148" s="1" t="s">
        <v>12</v>
      </c>
      <c r="B148" s="1" t="s">
        <v>19</v>
      </c>
      <c r="C148" s="1" t="s">
        <v>20</v>
      </c>
      <c r="D148" s="1" t="s">
        <v>16</v>
      </c>
      <c r="E148" s="1" t="s">
        <v>17</v>
      </c>
      <c r="F148" s="1" t="s">
        <v>13</v>
      </c>
      <c r="G148" s="1" t="s">
        <v>14</v>
      </c>
      <c r="H148" s="1" t="s">
        <v>15</v>
      </c>
      <c r="I148" s="1" t="s">
        <v>23</v>
      </c>
      <c r="J148">
        <v>202002</v>
      </c>
      <c r="K148" s="3">
        <v>7368.93</v>
      </c>
      <c r="L148" s="2">
        <v>100675.54</v>
      </c>
      <c r="M148" s="2" t="str">
        <f t="shared" si="6"/>
        <v>02</v>
      </c>
      <c r="N148" t="str">
        <f t="shared" si="7"/>
        <v>2020</v>
      </c>
      <c r="O148" t="str">
        <f t="shared" si="8"/>
        <v>Base</v>
      </c>
    </row>
    <row r="149" spans="1:15" x14ac:dyDescent="0.25">
      <c r="A149" s="1" t="s">
        <v>12</v>
      </c>
      <c r="B149" s="1" t="s">
        <v>19</v>
      </c>
      <c r="C149" s="1" t="s">
        <v>20</v>
      </c>
      <c r="D149" s="1" t="s">
        <v>16</v>
      </c>
      <c r="E149" s="1" t="s">
        <v>17</v>
      </c>
      <c r="F149" s="1" t="s">
        <v>13</v>
      </c>
      <c r="G149" s="1" t="s">
        <v>14</v>
      </c>
      <c r="H149" s="1" t="s">
        <v>15</v>
      </c>
      <c r="I149" s="1" t="s">
        <v>23</v>
      </c>
      <c r="J149">
        <v>202003</v>
      </c>
      <c r="K149" s="3">
        <v>7976.9</v>
      </c>
      <c r="L149" s="2">
        <v>109294.84</v>
      </c>
      <c r="M149" s="2" t="str">
        <f t="shared" si="6"/>
        <v>03</v>
      </c>
      <c r="N149" t="str">
        <f t="shared" si="7"/>
        <v>2020</v>
      </c>
      <c r="O149" t="str">
        <f t="shared" si="8"/>
        <v>Base</v>
      </c>
    </row>
    <row r="150" spans="1:15" x14ac:dyDescent="0.25">
      <c r="A150" s="1" t="s">
        <v>12</v>
      </c>
      <c r="B150" s="1" t="s">
        <v>19</v>
      </c>
      <c r="C150" s="1" t="s">
        <v>20</v>
      </c>
      <c r="D150" s="1" t="s">
        <v>16</v>
      </c>
      <c r="E150" s="1" t="s">
        <v>17</v>
      </c>
      <c r="F150" s="1" t="s">
        <v>13</v>
      </c>
      <c r="G150" s="1" t="s">
        <v>14</v>
      </c>
      <c r="H150" s="1" t="s">
        <v>15</v>
      </c>
      <c r="I150" s="1" t="s">
        <v>23</v>
      </c>
      <c r="J150">
        <v>202004</v>
      </c>
      <c r="K150" s="3">
        <v>3820.33</v>
      </c>
      <c r="L150" s="2">
        <v>52933.86</v>
      </c>
      <c r="M150" s="2" t="str">
        <f t="shared" si="6"/>
        <v>04</v>
      </c>
      <c r="N150" t="str">
        <f t="shared" si="7"/>
        <v>2020</v>
      </c>
      <c r="O150" t="str">
        <f t="shared" si="8"/>
        <v>Base</v>
      </c>
    </row>
    <row r="151" spans="1:15" x14ac:dyDescent="0.25">
      <c r="A151" s="1" t="s">
        <v>12</v>
      </c>
      <c r="B151" s="1" t="s">
        <v>19</v>
      </c>
      <c r="C151" s="1" t="s">
        <v>20</v>
      </c>
      <c r="D151" s="1" t="s">
        <v>16</v>
      </c>
      <c r="E151" s="1" t="s">
        <v>17</v>
      </c>
      <c r="F151" s="1" t="s">
        <v>13</v>
      </c>
      <c r="G151" s="1" t="s">
        <v>14</v>
      </c>
      <c r="H151" s="1" t="s">
        <v>15</v>
      </c>
      <c r="I151" s="1" t="s">
        <v>23</v>
      </c>
      <c r="J151">
        <v>202011</v>
      </c>
      <c r="K151" s="3">
        <v>6474.75</v>
      </c>
      <c r="L151" s="2">
        <v>82570.55</v>
      </c>
      <c r="M151" s="2" t="str">
        <f t="shared" si="6"/>
        <v>11</v>
      </c>
      <c r="N151" t="str">
        <f t="shared" si="7"/>
        <v>2020</v>
      </c>
      <c r="O151" t="str">
        <f t="shared" si="8"/>
        <v>Base</v>
      </c>
    </row>
    <row r="152" spans="1:15" x14ac:dyDescent="0.25">
      <c r="A152" s="1" t="s">
        <v>12</v>
      </c>
      <c r="B152" s="1" t="s">
        <v>19</v>
      </c>
      <c r="C152" s="1" t="s">
        <v>20</v>
      </c>
      <c r="D152" s="1" t="s">
        <v>16</v>
      </c>
      <c r="E152" s="1" t="s">
        <v>17</v>
      </c>
      <c r="F152" s="1" t="s">
        <v>13</v>
      </c>
      <c r="G152" s="1" t="s">
        <v>14</v>
      </c>
      <c r="H152" s="1" t="s">
        <v>15</v>
      </c>
      <c r="I152" s="1" t="s">
        <v>23</v>
      </c>
      <c r="J152">
        <v>202012</v>
      </c>
      <c r="K152" s="3">
        <v>7076.38</v>
      </c>
      <c r="L152" s="2">
        <v>93819.520000000004</v>
      </c>
      <c r="M152" s="2" t="str">
        <f t="shared" si="6"/>
        <v>12</v>
      </c>
      <c r="N152" t="str">
        <f t="shared" si="7"/>
        <v>2020</v>
      </c>
      <c r="O152" t="str">
        <f t="shared" si="8"/>
        <v>Base</v>
      </c>
    </row>
    <row r="153" spans="1:15" x14ac:dyDescent="0.25">
      <c r="A153" s="1" t="s">
        <v>12</v>
      </c>
      <c r="B153" s="1" t="s">
        <v>19</v>
      </c>
      <c r="C153" s="1" t="s">
        <v>20</v>
      </c>
      <c r="D153" s="1" t="s">
        <v>16</v>
      </c>
      <c r="E153" s="1" t="s">
        <v>17</v>
      </c>
      <c r="F153" s="1" t="s">
        <v>13</v>
      </c>
      <c r="G153" s="1" t="s">
        <v>14</v>
      </c>
      <c r="H153" s="1" t="s">
        <v>15</v>
      </c>
      <c r="I153" s="1" t="s">
        <v>27</v>
      </c>
      <c r="J153">
        <v>201601</v>
      </c>
      <c r="K153">
        <v>0</v>
      </c>
      <c r="L153" s="2">
        <v>58197.24</v>
      </c>
      <c r="M153" s="2" t="str">
        <f t="shared" si="6"/>
        <v>01</v>
      </c>
      <c r="N153" t="str">
        <f t="shared" si="7"/>
        <v>2016</v>
      </c>
      <c r="O153" t="str">
        <f t="shared" si="8"/>
        <v>Base</v>
      </c>
    </row>
    <row r="154" spans="1:15" x14ac:dyDescent="0.25">
      <c r="A154" s="1" t="s">
        <v>12</v>
      </c>
      <c r="B154" s="1" t="s">
        <v>19</v>
      </c>
      <c r="C154" s="1" t="s">
        <v>20</v>
      </c>
      <c r="D154" s="1" t="s">
        <v>16</v>
      </c>
      <c r="E154" s="1" t="s">
        <v>17</v>
      </c>
      <c r="F154" s="1" t="s">
        <v>13</v>
      </c>
      <c r="G154" s="1" t="s">
        <v>14</v>
      </c>
      <c r="H154" s="1" t="s">
        <v>15</v>
      </c>
      <c r="I154" s="1" t="s">
        <v>27</v>
      </c>
      <c r="J154">
        <v>201602</v>
      </c>
      <c r="K154">
        <v>0</v>
      </c>
      <c r="L154" s="2">
        <v>54237.37</v>
      </c>
      <c r="M154" s="2" t="str">
        <f t="shared" si="6"/>
        <v>02</v>
      </c>
      <c r="N154" t="str">
        <f t="shared" si="7"/>
        <v>2016</v>
      </c>
      <c r="O154" t="str">
        <f t="shared" si="8"/>
        <v>Base</v>
      </c>
    </row>
    <row r="155" spans="1:15" x14ac:dyDescent="0.25">
      <c r="A155" s="1" t="s">
        <v>12</v>
      </c>
      <c r="B155" s="1" t="s">
        <v>19</v>
      </c>
      <c r="C155" s="1" t="s">
        <v>20</v>
      </c>
      <c r="D155" s="1" t="s">
        <v>16</v>
      </c>
      <c r="E155" s="1" t="s">
        <v>17</v>
      </c>
      <c r="F155" s="1" t="s">
        <v>13</v>
      </c>
      <c r="G155" s="1" t="s">
        <v>14</v>
      </c>
      <c r="H155" s="1" t="s">
        <v>15</v>
      </c>
      <c r="I155" s="1" t="s">
        <v>27</v>
      </c>
      <c r="J155">
        <v>201603</v>
      </c>
      <c r="K155">
        <v>0</v>
      </c>
      <c r="L155" s="2">
        <v>43400.67</v>
      </c>
      <c r="M155" s="2" t="str">
        <f t="shared" si="6"/>
        <v>03</v>
      </c>
      <c r="N155" t="str">
        <f t="shared" si="7"/>
        <v>2016</v>
      </c>
      <c r="O155" t="str">
        <f t="shared" si="8"/>
        <v>Base</v>
      </c>
    </row>
    <row r="156" spans="1:15" x14ac:dyDescent="0.25">
      <c r="A156" s="1" t="s">
        <v>12</v>
      </c>
      <c r="B156" s="1" t="s">
        <v>19</v>
      </c>
      <c r="C156" s="1" t="s">
        <v>20</v>
      </c>
      <c r="D156" s="1" t="s">
        <v>16</v>
      </c>
      <c r="E156" s="1" t="s">
        <v>17</v>
      </c>
      <c r="F156" s="1" t="s">
        <v>13</v>
      </c>
      <c r="G156" s="1" t="s">
        <v>14</v>
      </c>
      <c r="H156" s="1" t="s">
        <v>15</v>
      </c>
      <c r="I156" s="1" t="s">
        <v>27</v>
      </c>
      <c r="J156">
        <v>201604</v>
      </c>
      <c r="K156">
        <v>0</v>
      </c>
      <c r="L156" s="2">
        <v>61710.96</v>
      </c>
      <c r="M156" s="2" t="str">
        <f t="shared" si="6"/>
        <v>04</v>
      </c>
      <c r="N156" t="str">
        <f t="shared" si="7"/>
        <v>2016</v>
      </c>
      <c r="O156" t="str">
        <f t="shared" si="8"/>
        <v>Base</v>
      </c>
    </row>
    <row r="157" spans="1:15" x14ac:dyDescent="0.25">
      <c r="A157" s="1" t="s">
        <v>12</v>
      </c>
      <c r="B157" s="1" t="s">
        <v>19</v>
      </c>
      <c r="C157" s="1" t="s">
        <v>20</v>
      </c>
      <c r="D157" s="1" t="s">
        <v>16</v>
      </c>
      <c r="E157" s="1" t="s">
        <v>17</v>
      </c>
      <c r="F157" s="1" t="s">
        <v>13</v>
      </c>
      <c r="G157" s="1" t="s">
        <v>14</v>
      </c>
      <c r="H157" s="1" t="s">
        <v>15</v>
      </c>
      <c r="I157" s="1" t="s">
        <v>27</v>
      </c>
      <c r="J157">
        <v>201605</v>
      </c>
      <c r="K157">
        <v>0</v>
      </c>
      <c r="L157" s="2">
        <v>52629.34</v>
      </c>
      <c r="M157" s="2" t="str">
        <f t="shared" si="6"/>
        <v>05</v>
      </c>
      <c r="N157" t="str">
        <f t="shared" si="7"/>
        <v>2016</v>
      </c>
      <c r="O157" t="str">
        <f t="shared" si="8"/>
        <v>Base</v>
      </c>
    </row>
    <row r="158" spans="1:15" x14ac:dyDescent="0.25">
      <c r="A158" s="1" t="s">
        <v>12</v>
      </c>
      <c r="B158" s="1" t="s">
        <v>19</v>
      </c>
      <c r="C158" s="1" t="s">
        <v>20</v>
      </c>
      <c r="D158" s="1" t="s">
        <v>16</v>
      </c>
      <c r="E158" s="1" t="s">
        <v>17</v>
      </c>
      <c r="F158" s="1" t="s">
        <v>13</v>
      </c>
      <c r="G158" s="1" t="s">
        <v>14</v>
      </c>
      <c r="H158" s="1" t="s">
        <v>15</v>
      </c>
      <c r="I158" s="1" t="s">
        <v>27</v>
      </c>
      <c r="J158">
        <v>201606</v>
      </c>
      <c r="K158">
        <v>0</v>
      </c>
      <c r="L158" s="2">
        <v>43834.69</v>
      </c>
      <c r="M158" s="2" t="str">
        <f t="shared" si="6"/>
        <v>06</v>
      </c>
      <c r="N158" t="str">
        <f t="shared" si="7"/>
        <v>2016</v>
      </c>
      <c r="O158" t="str">
        <f t="shared" si="8"/>
        <v>Base</v>
      </c>
    </row>
    <row r="159" spans="1:15" x14ac:dyDescent="0.25">
      <c r="A159" s="1" t="s">
        <v>12</v>
      </c>
      <c r="B159" s="1" t="s">
        <v>19</v>
      </c>
      <c r="C159" s="1" t="s">
        <v>20</v>
      </c>
      <c r="D159" s="1" t="s">
        <v>16</v>
      </c>
      <c r="E159" s="1" t="s">
        <v>17</v>
      </c>
      <c r="F159" s="1" t="s">
        <v>13</v>
      </c>
      <c r="G159" s="1" t="s">
        <v>14</v>
      </c>
      <c r="H159" s="1" t="s">
        <v>15</v>
      </c>
      <c r="I159" s="1" t="s">
        <v>27</v>
      </c>
      <c r="J159">
        <v>201607</v>
      </c>
      <c r="K159">
        <v>0</v>
      </c>
      <c r="L159" s="2">
        <v>64999.03</v>
      </c>
      <c r="M159" s="2" t="str">
        <f t="shared" si="6"/>
        <v>07</v>
      </c>
      <c r="N159" t="str">
        <f t="shared" si="7"/>
        <v>2016</v>
      </c>
      <c r="O159" t="str">
        <f t="shared" si="8"/>
        <v>Base</v>
      </c>
    </row>
    <row r="160" spans="1:15" x14ac:dyDescent="0.25">
      <c r="A160" s="1" t="s">
        <v>12</v>
      </c>
      <c r="B160" s="1" t="s">
        <v>19</v>
      </c>
      <c r="C160" s="1" t="s">
        <v>20</v>
      </c>
      <c r="D160" s="1" t="s">
        <v>16</v>
      </c>
      <c r="E160" s="1" t="s">
        <v>17</v>
      </c>
      <c r="F160" s="1" t="s">
        <v>13</v>
      </c>
      <c r="G160" s="1" t="s">
        <v>14</v>
      </c>
      <c r="H160" s="1" t="s">
        <v>15</v>
      </c>
      <c r="I160" s="1" t="s">
        <v>27</v>
      </c>
      <c r="J160">
        <v>201608</v>
      </c>
      <c r="K160">
        <v>0</v>
      </c>
      <c r="L160" s="2">
        <v>58896.06</v>
      </c>
      <c r="M160" s="2" t="str">
        <f t="shared" si="6"/>
        <v>08</v>
      </c>
      <c r="N160" t="str">
        <f t="shared" si="7"/>
        <v>2016</v>
      </c>
      <c r="O160" t="str">
        <f t="shared" si="8"/>
        <v>Base</v>
      </c>
    </row>
    <row r="161" spans="1:15" x14ac:dyDescent="0.25">
      <c r="A161" s="1" t="s">
        <v>12</v>
      </c>
      <c r="B161" s="1" t="s">
        <v>19</v>
      </c>
      <c r="C161" s="1" t="s">
        <v>20</v>
      </c>
      <c r="D161" s="1" t="s">
        <v>16</v>
      </c>
      <c r="E161" s="1" t="s">
        <v>17</v>
      </c>
      <c r="F161" s="1" t="s">
        <v>13</v>
      </c>
      <c r="G161" s="1" t="s">
        <v>14</v>
      </c>
      <c r="H161" s="1" t="s">
        <v>15</v>
      </c>
      <c r="I161" s="1" t="s">
        <v>27</v>
      </c>
      <c r="J161">
        <v>201609</v>
      </c>
      <c r="K161">
        <v>0</v>
      </c>
      <c r="L161" s="2">
        <v>100569.44</v>
      </c>
      <c r="M161" s="2" t="str">
        <f t="shared" si="6"/>
        <v>09</v>
      </c>
      <c r="N161" t="str">
        <f t="shared" si="7"/>
        <v>2016</v>
      </c>
      <c r="O161" t="str">
        <f t="shared" si="8"/>
        <v>Base</v>
      </c>
    </row>
    <row r="162" spans="1:15" x14ac:dyDescent="0.25">
      <c r="A162" s="1" t="s">
        <v>12</v>
      </c>
      <c r="B162" s="1" t="s">
        <v>19</v>
      </c>
      <c r="C162" s="1" t="s">
        <v>20</v>
      </c>
      <c r="D162" s="1" t="s">
        <v>16</v>
      </c>
      <c r="E162" s="1" t="s">
        <v>17</v>
      </c>
      <c r="F162" s="1" t="s">
        <v>13</v>
      </c>
      <c r="G162" s="1" t="s">
        <v>14</v>
      </c>
      <c r="H162" s="1" t="s">
        <v>15</v>
      </c>
      <c r="I162" s="1" t="s">
        <v>27</v>
      </c>
      <c r="J162">
        <v>201610</v>
      </c>
      <c r="K162">
        <v>0</v>
      </c>
      <c r="L162" s="2">
        <v>122361.57</v>
      </c>
      <c r="M162" s="2" t="str">
        <f t="shared" ref="M162:M225" si="9">RIGHT(J162,2)</f>
        <v>10</v>
      </c>
      <c r="N162" t="str">
        <f t="shared" ref="N162:N225" si="10">LEFT(J162,4)</f>
        <v>2016</v>
      </c>
      <c r="O162" t="str">
        <f t="shared" si="8"/>
        <v>Base</v>
      </c>
    </row>
    <row r="163" spans="1:15" x14ac:dyDescent="0.25">
      <c r="A163" s="1" t="s">
        <v>12</v>
      </c>
      <c r="B163" s="1" t="s">
        <v>19</v>
      </c>
      <c r="C163" s="1" t="s">
        <v>20</v>
      </c>
      <c r="D163" s="1" t="s">
        <v>16</v>
      </c>
      <c r="E163" s="1" t="s">
        <v>17</v>
      </c>
      <c r="F163" s="1" t="s">
        <v>13</v>
      </c>
      <c r="G163" s="1" t="s">
        <v>14</v>
      </c>
      <c r="H163" s="1" t="s">
        <v>15</v>
      </c>
      <c r="I163" s="1" t="s">
        <v>27</v>
      </c>
      <c r="J163">
        <v>201611</v>
      </c>
      <c r="K163">
        <v>0</v>
      </c>
      <c r="L163" s="2">
        <v>10241.5</v>
      </c>
      <c r="M163" s="2" t="str">
        <f t="shared" si="9"/>
        <v>11</v>
      </c>
      <c r="N163" t="str">
        <f t="shared" si="10"/>
        <v>2016</v>
      </c>
      <c r="O163" t="str">
        <f t="shared" si="8"/>
        <v>Base</v>
      </c>
    </row>
    <row r="164" spans="1:15" x14ac:dyDescent="0.25">
      <c r="A164" s="1" t="s">
        <v>12</v>
      </c>
      <c r="B164" s="1" t="s">
        <v>19</v>
      </c>
      <c r="C164" s="1" t="s">
        <v>20</v>
      </c>
      <c r="D164" s="1" t="s">
        <v>16</v>
      </c>
      <c r="E164" s="1" t="s">
        <v>17</v>
      </c>
      <c r="F164" s="1" t="s">
        <v>13</v>
      </c>
      <c r="G164" s="1" t="s">
        <v>14</v>
      </c>
      <c r="H164" s="1" t="s">
        <v>15</v>
      </c>
      <c r="I164" s="1" t="s">
        <v>27</v>
      </c>
      <c r="J164">
        <v>201612</v>
      </c>
      <c r="K164">
        <v>0</v>
      </c>
      <c r="L164" s="2">
        <v>59049.24</v>
      </c>
      <c r="M164" s="2" t="str">
        <f t="shared" si="9"/>
        <v>12</v>
      </c>
      <c r="N164" t="str">
        <f t="shared" si="10"/>
        <v>2016</v>
      </c>
      <c r="O164" t="str">
        <f t="shared" si="8"/>
        <v>Base</v>
      </c>
    </row>
    <row r="165" spans="1:15" x14ac:dyDescent="0.25">
      <c r="A165" s="1" t="s">
        <v>12</v>
      </c>
      <c r="B165" s="1" t="s">
        <v>19</v>
      </c>
      <c r="C165" s="1" t="s">
        <v>20</v>
      </c>
      <c r="D165" s="1" t="s">
        <v>16</v>
      </c>
      <c r="E165" s="1" t="s">
        <v>17</v>
      </c>
      <c r="F165" s="1" t="s">
        <v>13</v>
      </c>
      <c r="G165" s="1" t="s">
        <v>14</v>
      </c>
      <c r="H165" s="1" t="s">
        <v>15</v>
      </c>
      <c r="I165" s="1" t="s">
        <v>27</v>
      </c>
      <c r="J165">
        <v>201701</v>
      </c>
      <c r="K165">
        <v>0</v>
      </c>
      <c r="L165" s="2">
        <v>69863.75</v>
      </c>
      <c r="M165" s="2" t="str">
        <f t="shared" si="9"/>
        <v>01</v>
      </c>
      <c r="N165" t="str">
        <f t="shared" si="10"/>
        <v>2017</v>
      </c>
      <c r="O165" t="str">
        <f t="shared" si="8"/>
        <v>Base</v>
      </c>
    </row>
    <row r="166" spans="1:15" x14ac:dyDescent="0.25">
      <c r="A166" s="1" t="s">
        <v>12</v>
      </c>
      <c r="B166" s="1" t="s">
        <v>19</v>
      </c>
      <c r="C166" s="1" t="s">
        <v>20</v>
      </c>
      <c r="D166" s="1" t="s">
        <v>16</v>
      </c>
      <c r="E166" s="1" t="s">
        <v>17</v>
      </c>
      <c r="F166" s="1" t="s">
        <v>13</v>
      </c>
      <c r="G166" s="1" t="s">
        <v>14</v>
      </c>
      <c r="H166" s="1" t="s">
        <v>15</v>
      </c>
      <c r="I166" s="1" t="s">
        <v>27</v>
      </c>
      <c r="J166">
        <v>201702</v>
      </c>
      <c r="K166">
        <v>0</v>
      </c>
      <c r="L166" s="2">
        <v>60253.21</v>
      </c>
      <c r="M166" s="2" t="str">
        <f t="shared" si="9"/>
        <v>02</v>
      </c>
      <c r="N166" t="str">
        <f t="shared" si="10"/>
        <v>2017</v>
      </c>
      <c r="O166" t="str">
        <f t="shared" si="8"/>
        <v>Base</v>
      </c>
    </row>
    <row r="167" spans="1:15" x14ac:dyDescent="0.25">
      <c r="A167" s="1" t="s">
        <v>12</v>
      </c>
      <c r="B167" s="1" t="s">
        <v>19</v>
      </c>
      <c r="C167" s="1" t="s">
        <v>20</v>
      </c>
      <c r="D167" s="1" t="s">
        <v>16</v>
      </c>
      <c r="E167" s="1" t="s">
        <v>17</v>
      </c>
      <c r="F167" s="1" t="s">
        <v>13</v>
      </c>
      <c r="G167" s="1" t="s">
        <v>14</v>
      </c>
      <c r="H167" s="1" t="s">
        <v>15</v>
      </c>
      <c r="I167" s="1" t="s">
        <v>27</v>
      </c>
      <c r="J167">
        <v>201703</v>
      </c>
      <c r="K167">
        <v>0</v>
      </c>
      <c r="L167" s="2">
        <v>64649.31</v>
      </c>
      <c r="M167" s="2" t="str">
        <f t="shared" si="9"/>
        <v>03</v>
      </c>
      <c r="N167" t="str">
        <f t="shared" si="10"/>
        <v>2017</v>
      </c>
      <c r="O167" t="str">
        <f t="shared" si="8"/>
        <v>Base</v>
      </c>
    </row>
    <row r="168" spans="1:15" x14ac:dyDescent="0.25">
      <c r="A168" s="1" t="s">
        <v>12</v>
      </c>
      <c r="B168" s="1" t="s">
        <v>19</v>
      </c>
      <c r="C168" s="1" t="s">
        <v>20</v>
      </c>
      <c r="D168" s="1" t="s">
        <v>16</v>
      </c>
      <c r="E168" s="1" t="s">
        <v>17</v>
      </c>
      <c r="F168" s="1" t="s">
        <v>13</v>
      </c>
      <c r="G168" s="1" t="s">
        <v>14</v>
      </c>
      <c r="H168" s="1" t="s">
        <v>15</v>
      </c>
      <c r="I168" s="1" t="s">
        <v>27</v>
      </c>
      <c r="J168">
        <v>201704</v>
      </c>
      <c r="K168">
        <v>0</v>
      </c>
      <c r="L168" s="2">
        <v>27482.53</v>
      </c>
      <c r="M168" s="2" t="str">
        <f t="shared" si="9"/>
        <v>04</v>
      </c>
      <c r="N168" t="str">
        <f t="shared" si="10"/>
        <v>2017</v>
      </c>
      <c r="O168" t="str">
        <f t="shared" si="8"/>
        <v>Base</v>
      </c>
    </row>
    <row r="169" spans="1:15" x14ac:dyDescent="0.25">
      <c r="A169" s="1" t="s">
        <v>12</v>
      </c>
      <c r="B169" s="1" t="s">
        <v>19</v>
      </c>
      <c r="C169" s="1" t="s">
        <v>20</v>
      </c>
      <c r="D169" s="1" t="s">
        <v>16</v>
      </c>
      <c r="E169" s="1" t="s">
        <v>17</v>
      </c>
      <c r="F169" s="1" t="s">
        <v>13</v>
      </c>
      <c r="G169" s="1" t="s">
        <v>14</v>
      </c>
      <c r="H169" s="1" t="s">
        <v>15</v>
      </c>
      <c r="I169" s="1" t="s">
        <v>27</v>
      </c>
      <c r="J169">
        <v>201705</v>
      </c>
      <c r="K169">
        <v>0</v>
      </c>
      <c r="L169" s="2">
        <v>58308.92</v>
      </c>
      <c r="M169" s="2" t="str">
        <f t="shared" si="9"/>
        <v>05</v>
      </c>
      <c r="N169" t="str">
        <f t="shared" si="10"/>
        <v>2017</v>
      </c>
      <c r="O169" t="str">
        <f t="shared" si="8"/>
        <v>Base</v>
      </c>
    </row>
    <row r="170" spans="1:15" x14ac:dyDescent="0.25">
      <c r="A170" s="1" t="s">
        <v>12</v>
      </c>
      <c r="B170" s="1" t="s">
        <v>19</v>
      </c>
      <c r="C170" s="1" t="s">
        <v>20</v>
      </c>
      <c r="D170" s="1" t="s">
        <v>16</v>
      </c>
      <c r="E170" s="1" t="s">
        <v>17</v>
      </c>
      <c r="F170" s="1" t="s">
        <v>13</v>
      </c>
      <c r="G170" s="1" t="s">
        <v>14</v>
      </c>
      <c r="H170" s="1" t="s">
        <v>15</v>
      </c>
      <c r="I170" s="1" t="s">
        <v>27</v>
      </c>
      <c r="J170">
        <v>201706</v>
      </c>
      <c r="K170">
        <v>0</v>
      </c>
      <c r="L170" s="2">
        <v>61961.88</v>
      </c>
      <c r="M170" s="2" t="str">
        <f t="shared" si="9"/>
        <v>06</v>
      </c>
      <c r="N170" t="str">
        <f t="shared" si="10"/>
        <v>2017</v>
      </c>
      <c r="O170" t="str">
        <f t="shared" si="8"/>
        <v>Base</v>
      </c>
    </row>
    <row r="171" spans="1:15" x14ac:dyDescent="0.25">
      <c r="A171" s="1" t="s">
        <v>12</v>
      </c>
      <c r="B171" s="1" t="s">
        <v>19</v>
      </c>
      <c r="C171" s="1" t="s">
        <v>20</v>
      </c>
      <c r="D171" s="1" t="s">
        <v>16</v>
      </c>
      <c r="E171" s="1" t="s">
        <v>17</v>
      </c>
      <c r="F171" s="1" t="s">
        <v>13</v>
      </c>
      <c r="G171" s="1" t="s">
        <v>14</v>
      </c>
      <c r="H171" s="1" t="s">
        <v>15</v>
      </c>
      <c r="I171" s="1" t="s">
        <v>27</v>
      </c>
      <c r="J171">
        <v>201707</v>
      </c>
      <c r="K171">
        <v>0</v>
      </c>
      <c r="L171" s="2">
        <v>57922.06</v>
      </c>
      <c r="M171" s="2" t="str">
        <f t="shared" si="9"/>
        <v>07</v>
      </c>
      <c r="N171" t="str">
        <f t="shared" si="10"/>
        <v>2017</v>
      </c>
      <c r="O171" t="str">
        <f t="shared" si="8"/>
        <v>Base</v>
      </c>
    </row>
    <row r="172" spans="1:15" x14ac:dyDescent="0.25">
      <c r="A172" s="1" t="s">
        <v>12</v>
      </c>
      <c r="B172" s="1" t="s">
        <v>19</v>
      </c>
      <c r="C172" s="1" t="s">
        <v>20</v>
      </c>
      <c r="D172" s="1" t="s">
        <v>16</v>
      </c>
      <c r="E172" s="1" t="s">
        <v>17</v>
      </c>
      <c r="F172" s="1" t="s">
        <v>13</v>
      </c>
      <c r="G172" s="1" t="s">
        <v>14</v>
      </c>
      <c r="H172" s="1" t="s">
        <v>15</v>
      </c>
      <c r="I172" s="1" t="s">
        <v>27</v>
      </c>
      <c r="J172">
        <v>201708</v>
      </c>
      <c r="K172">
        <v>0</v>
      </c>
      <c r="L172" s="2">
        <v>50853.84</v>
      </c>
      <c r="M172" s="2" t="str">
        <f t="shared" si="9"/>
        <v>08</v>
      </c>
      <c r="N172" t="str">
        <f t="shared" si="10"/>
        <v>2017</v>
      </c>
      <c r="O172" t="str">
        <f t="shared" si="8"/>
        <v>Base</v>
      </c>
    </row>
    <row r="173" spans="1:15" x14ac:dyDescent="0.25">
      <c r="A173" s="1" t="s">
        <v>12</v>
      </c>
      <c r="B173" s="1" t="s">
        <v>19</v>
      </c>
      <c r="C173" s="1" t="s">
        <v>20</v>
      </c>
      <c r="D173" s="1" t="s">
        <v>16</v>
      </c>
      <c r="E173" s="1" t="s">
        <v>17</v>
      </c>
      <c r="F173" s="1" t="s">
        <v>13</v>
      </c>
      <c r="G173" s="1" t="s">
        <v>14</v>
      </c>
      <c r="H173" s="1" t="s">
        <v>15</v>
      </c>
      <c r="I173" s="1" t="s">
        <v>27</v>
      </c>
      <c r="J173">
        <v>201709</v>
      </c>
      <c r="K173">
        <v>0</v>
      </c>
      <c r="L173" s="2">
        <v>37715.94</v>
      </c>
      <c r="M173" s="2" t="str">
        <f t="shared" si="9"/>
        <v>09</v>
      </c>
      <c r="N173" t="str">
        <f t="shared" si="10"/>
        <v>2017</v>
      </c>
      <c r="O173" t="str">
        <f t="shared" si="8"/>
        <v>Base</v>
      </c>
    </row>
    <row r="174" spans="1:15" x14ac:dyDescent="0.25">
      <c r="A174" s="1" t="s">
        <v>12</v>
      </c>
      <c r="B174" s="1" t="s">
        <v>19</v>
      </c>
      <c r="C174" s="1" t="s">
        <v>20</v>
      </c>
      <c r="D174" s="1" t="s">
        <v>16</v>
      </c>
      <c r="E174" s="1" t="s">
        <v>17</v>
      </c>
      <c r="F174" s="1" t="s">
        <v>13</v>
      </c>
      <c r="G174" s="1" t="s">
        <v>14</v>
      </c>
      <c r="H174" s="1" t="s">
        <v>15</v>
      </c>
      <c r="I174" s="1" t="s">
        <v>27</v>
      </c>
      <c r="J174">
        <v>201710</v>
      </c>
      <c r="K174">
        <v>0</v>
      </c>
      <c r="L174" s="2">
        <v>67904.2</v>
      </c>
      <c r="M174" s="2" t="str">
        <f t="shared" si="9"/>
        <v>10</v>
      </c>
      <c r="N174" t="str">
        <f t="shared" si="10"/>
        <v>2017</v>
      </c>
      <c r="O174" t="str">
        <f t="shared" si="8"/>
        <v>Base</v>
      </c>
    </row>
    <row r="175" spans="1:15" x14ac:dyDescent="0.25">
      <c r="A175" s="1" t="s">
        <v>12</v>
      </c>
      <c r="B175" s="1" t="s">
        <v>19</v>
      </c>
      <c r="C175" s="1" t="s">
        <v>20</v>
      </c>
      <c r="D175" s="1" t="s">
        <v>16</v>
      </c>
      <c r="E175" s="1" t="s">
        <v>17</v>
      </c>
      <c r="F175" s="1" t="s">
        <v>13</v>
      </c>
      <c r="G175" s="1" t="s">
        <v>14</v>
      </c>
      <c r="H175" s="1" t="s">
        <v>15</v>
      </c>
      <c r="I175" s="1" t="s">
        <v>27</v>
      </c>
      <c r="J175">
        <v>201711</v>
      </c>
      <c r="K175">
        <v>0</v>
      </c>
      <c r="L175" s="2">
        <v>73075.509999999995</v>
      </c>
      <c r="M175" s="2" t="str">
        <f t="shared" si="9"/>
        <v>11</v>
      </c>
      <c r="N175" t="str">
        <f t="shared" si="10"/>
        <v>2017</v>
      </c>
      <c r="O175" t="str">
        <f t="shared" si="8"/>
        <v>Base</v>
      </c>
    </row>
    <row r="176" spans="1:15" x14ac:dyDescent="0.25">
      <c r="A176" s="1" t="s">
        <v>12</v>
      </c>
      <c r="B176" s="1" t="s">
        <v>19</v>
      </c>
      <c r="C176" s="1" t="s">
        <v>20</v>
      </c>
      <c r="D176" s="1" t="s">
        <v>16</v>
      </c>
      <c r="E176" s="1" t="s">
        <v>17</v>
      </c>
      <c r="F176" s="1" t="s">
        <v>13</v>
      </c>
      <c r="G176" s="1" t="s">
        <v>14</v>
      </c>
      <c r="H176" s="1" t="s">
        <v>15</v>
      </c>
      <c r="I176" s="1" t="s">
        <v>27</v>
      </c>
      <c r="J176">
        <v>201712</v>
      </c>
      <c r="K176">
        <v>0</v>
      </c>
      <c r="L176" s="2">
        <v>54250.81</v>
      </c>
      <c r="M176" s="2" t="str">
        <f t="shared" si="9"/>
        <v>12</v>
      </c>
      <c r="N176" t="str">
        <f t="shared" si="10"/>
        <v>2017</v>
      </c>
      <c r="O176" t="str">
        <f t="shared" si="8"/>
        <v>Base</v>
      </c>
    </row>
    <row r="177" spans="1:15" x14ac:dyDescent="0.25">
      <c r="A177" s="1" t="s">
        <v>12</v>
      </c>
      <c r="B177" s="1" t="s">
        <v>19</v>
      </c>
      <c r="C177" s="1" t="s">
        <v>20</v>
      </c>
      <c r="D177" s="1" t="s">
        <v>16</v>
      </c>
      <c r="E177" s="1" t="s">
        <v>17</v>
      </c>
      <c r="F177" s="1" t="s">
        <v>13</v>
      </c>
      <c r="G177" s="1" t="s">
        <v>14</v>
      </c>
      <c r="H177" s="1" t="s">
        <v>15</v>
      </c>
      <c r="I177" s="1" t="s">
        <v>27</v>
      </c>
      <c r="J177">
        <v>201801</v>
      </c>
      <c r="K177">
        <v>0</v>
      </c>
      <c r="L177" s="2">
        <v>82908.570000000007</v>
      </c>
      <c r="M177" s="2" t="str">
        <f t="shared" si="9"/>
        <v>01</v>
      </c>
      <c r="N177" t="str">
        <f t="shared" si="10"/>
        <v>2018</v>
      </c>
      <c r="O177" t="str">
        <f t="shared" si="8"/>
        <v>Base</v>
      </c>
    </row>
    <row r="178" spans="1:15" x14ac:dyDescent="0.25">
      <c r="A178" s="1" t="s">
        <v>12</v>
      </c>
      <c r="B178" s="1" t="s">
        <v>19</v>
      </c>
      <c r="C178" s="1" t="s">
        <v>20</v>
      </c>
      <c r="D178" s="1" t="s">
        <v>16</v>
      </c>
      <c r="E178" s="1" t="s">
        <v>17</v>
      </c>
      <c r="F178" s="1" t="s">
        <v>13</v>
      </c>
      <c r="G178" s="1" t="s">
        <v>14</v>
      </c>
      <c r="H178" s="1" t="s">
        <v>15</v>
      </c>
      <c r="I178" s="1" t="s">
        <v>27</v>
      </c>
      <c r="J178">
        <v>201802</v>
      </c>
      <c r="K178">
        <v>0</v>
      </c>
      <c r="L178" s="2">
        <v>46393.4</v>
      </c>
      <c r="M178" s="2" t="str">
        <f t="shared" si="9"/>
        <v>02</v>
      </c>
      <c r="N178" t="str">
        <f t="shared" si="10"/>
        <v>2018</v>
      </c>
      <c r="O178" t="str">
        <f t="shared" si="8"/>
        <v>Base</v>
      </c>
    </row>
    <row r="179" spans="1:15" x14ac:dyDescent="0.25">
      <c r="A179" s="1" t="s">
        <v>12</v>
      </c>
      <c r="B179" s="1" t="s">
        <v>19</v>
      </c>
      <c r="C179" s="1" t="s">
        <v>20</v>
      </c>
      <c r="D179" s="1" t="s">
        <v>16</v>
      </c>
      <c r="E179" s="1" t="s">
        <v>17</v>
      </c>
      <c r="F179" s="1" t="s">
        <v>13</v>
      </c>
      <c r="G179" s="1" t="s">
        <v>14</v>
      </c>
      <c r="H179" s="1" t="s">
        <v>15</v>
      </c>
      <c r="I179" s="1" t="s">
        <v>27</v>
      </c>
      <c r="J179">
        <v>201803</v>
      </c>
      <c r="K179">
        <v>0</v>
      </c>
      <c r="L179" s="2">
        <v>27321.34</v>
      </c>
      <c r="M179" s="2" t="str">
        <f t="shared" si="9"/>
        <v>03</v>
      </c>
      <c r="N179" t="str">
        <f t="shared" si="10"/>
        <v>2018</v>
      </c>
      <c r="O179" t="str">
        <f t="shared" si="8"/>
        <v>Base</v>
      </c>
    </row>
    <row r="180" spans="1:15" x14ac:dyDescent="0.25">
      <c r="A180" s="1" t="s">
        <v>12</v>
      </c>
      <c r="B180" s="1" t="s">
        <v>19</v>
      </c>
      <c r="C180" s="1" t="s">
        <v>20</v>
      </c>
      <c r="D180" s="1" t="s">
        <v>16</v>
      </c>
      <c r="E180" s="1" t="s">
        <v>17</v>
      </c>
      <c r="F180" s="1" t="s">
        <v>13</v>
      </c>
      <c r="G180" s="1" t="s">
        <v>14</v>
      </c>
      <c r="H180" s="1" t="s">
        <v>15</v>
      </c>
      <c r="I180" s="1" t="s">
        <v>27</v>
      </c>
      <c r="J180">
        <v>201805</v>
      </c>
      <c r="K180">
        <v>0</v>
      </c>
      <c r="L180" s="2">
        <v>48676.1</v>
      </c>
      <c r="M180" s="2" t="str">
        <f t="shared" si="9"/>
        <v>05</v>
      </c>
      <c r="N180" t="str">
        <f t="shared" si="10"/>
        <v>2018</v>
      </c>
      <c r="O180" t="str">
        <f t="shared" si="8"/>
        <v>Base</v>
      </c>
    </row>
    <row r="181" spans="1:15" x14ac:dyDescent="0.25">
      <c r="A181" s="1" t="s">
        <v>12</v>
      </c>
      <c r="B181" s="1" t="s">
        <v>19</v>
      </c>
      <c r="C181" s="1" t="s">
        <v>20</v>
      </c>
      <c r="D181" s="1" t="s">
        <v>16</v>
      </c>
      <c r="E181" s="1" t="s">
        <v>17</v>
      </c>
      <c r="F181" s="1" t="s">
        <v>13</v>
      </c>
      <c r="G181" s="1" t="s">
        <v>14</v>
      </c>
      <c r="H181" s="1" t="s">
        <v>15</v>
      </c>
      <c r="I181" s="1" t="s">
        <v>27</v>
      </c>
      <c r="J181">
        <v>201806</v>
      </c>
      <c r="K181">
        <v>0</v>
      </c>
      <c r="L181" s="2">
        <v>70910.320000000007</v>
      </c>
      <c r="M181" s="2" t="str">
        <f t="shared" si="9"/>
        <v>06</v>
      </c>
      <c r="N181" t="str">
        <f t="shared" si="10"/>
        <v>2018</v>
      </c>
      <c r="O181" t="str">
        <f t="shared" si="8"/>
        <v>Base</v>
      </c>
    </row>
    <row r="182" spans="1:15" x14ac:dyDescent="0.25">
      <c r="A182" s="1" t="s">
        <v>12</v>
      </c>
      <c r="B182" s="1" t="s">
        <v>19</v>
      </c>
      <c r="C182" s="1" t="s">
        <v>20</v>
      </c>
      <c r="D182" s="1" t="s">
        <v>16</v>
      </c>
      <c r="E182" s="1" t="s">
        <v>17</v>
      </c>
      <c r="F182" s="1" t="s">
        <v>13</v>
      </c>
      <c r="G182" s="1" t="s">
        <v>14</v>
      </c>
      <c r="H182" s="1" t="s">
        <v>15</v>
      </c>
      <c r="I182" s="1" t="s">
        <v>27</v>
      </c>
      <c r="J182">
        <v>201807</v>
      </c>
      <c r="K182">
        <v>0</v>
      </c>
      <c r="L182" s="2">
        <v>58974.879999999997</v>
      </c>
      <c r="M182" s="2" t="str">
        <f t="shared" si="9"/>
        <v>07</v>
      </c>
      <c r="N182" t="str">
        <f t="shared" si="10"/>
        <v>2018</v>
      </c>
      <c r="O182" t="str">
        <f t="shared" si="8"/>
        <v>Base</v>
      </c>
    </row>
    <row r="183" spans="1:15" x14ac:dyDescent="0.25">
      <c r="A183" s="1" t="s">
        <v>12</v>
      </c>
      <c r="B183" s="1" t="s">
        <v>19</v>
      </c>
      <c r="C183" s="1" t="s">
        <v>20</v>
      </c>
      <c r="D183" s="1" t="s">
        <v>16</v>
      </c>
      <c r="E183" s="1" t="s">
        <v>17</v>
      </c>
      <c r="F183" s="1" t="s">
        <v>13</v>
      </c>
      <c r="G183" s="1" t="s">
        <v>14</v>
      </c>
      <c r="H183" s="1" t="s">
        <v>15</v>
      </c>
      <c r="I183" s="1" t="s">
        <v>27</v>
      </c>
      <c r="J183">
        <v>201808</v>
      </c>
      <c r="K183">
        <v>0</v>
      </c>
      <c r="L183" s="2">
        <v>56101.15</v>
      </c>
      <c r="M183" s="2" t="str">
        <f t="shared" si="9"/>
        <v>08</v>
      </c>
      <c r="N183" t="str">
        <f t="shared" si="10"/>
        <v>2018</v>
      </c>
      <c r="O183" t="str">
        <f t="shared" si="8"/>
        <v>Base</v>
      </c>
    </row>
    <row r="184" spans="1:15" x14ac:dyDescent="0.25">
      <c r="A184" s="1" t="s">
        <v>12</v>
      </c>
      <c r="B184" s="1" t="s">
        <v>19</v>
      </c>
      <c r="C184" s="1" t="s">
        <v>20</v>
      </c>
      <c r="D184" s="1" t="s">
        <v>16</v>
      </c>
      <c r="E184" s="1" t="s">
        <v>17</v>
      </c>
      <c r="F184" s="1" t="s">
        <v>13</v>
      </c>
      <c r="G184" s="1" t="s">
        <v>14</v>
      </c>
      <c r="H184" s="1" t="s">
        <v>15</v>
      </c>
      <c r="I184" s="1" t="s">
        <v>27</v>
      </c>
      <c r="J184">
        <v>201809</v>
      </c>
      <c r="K184">
        <v>0</v>
      </c>
      <c r="L184" s="2">
        <v>61972.2</v>
      </c>
      <c r="M184" s="2" t="str">
        <f t="shared" si="9"/>
        <v>09</v>
      </c>
      <c r="N184" t="str">
        <f t="shared" si="10"/>
        <v>2018</v>
      </c>
      <c r="O184" t="str">
        <f t="shared" si="8"/>
        <v>Base</v>
      </c>
    </row>
    <row r="185" spans="1:15" x14ac:dyDescent="0.25">
      <c r="A185" s="1" t="s">
        <v>12</v>
      </c>
      <c r="B185" s="1" t="s">
        <v>19</v>
      </c>
      <c r="C185" s="1" t="s">
        <v>20</v>
      </c>
      <c r="D185" s="1" t="s">
        <v>16</v>
      </c>
      <c r="E185" s="1" t="s">
        <v>17</v>
      </c>
      <c r="F185" s="1" t="s">
        <v>13</v>
      </c>
      <c r="G185" s="1" t="s">
        <v>14</v>
      </c>
      <c r="H185" s="1" t="s">
        <v>15</v>
      </c>
      <c r="I185" s="1" t="s">
        <v>27</v>
      </c>
      <c r="J185">
        <v>201810</v>
      </c>
      <c r="K185">
        <v>0</v>
      </c>
      <c r="L185" s="2">
        <v>65150.48</v>
      </c>
      <c r="M185" s="2" t="str">
        <f t="shared" si="9"/>
        <v>10</v>
      </c>
      <c r="N185" t="str">
        <f t="shared" si="10"/>
        <v>2018</v>
      </c>
      <c r="O185" t="str">
        <f t="shared" si="8"/>
        <v>Base</v>
      </c>
    </row>
    <row r="186" spans="1:15" x14ac:dyDescent="0.25">
      <c r="A186" s="1" t="s">
        <v>12</v>
      </c>
      <c r="B186" s="1" t="s">
        <v>19</v>
      </c>
      <c r="C186" s="1" t="s">
        <v>20</v>
      </c>
      <c r="D186" s="1" t="s">
        <v>16</v>
      </c>
      <c r="E186" s="1" t="s">
        <v>17</v>
      </c>
      <c r="F186" s="1" t="s">
        <v>13</v>
      </c>
      <c r="G186" s="1" t="s">
        <v>14</v>
      </c>
      <c r="H186" s="1" t="s">
        <v>15</v>
      </c>
      <c r="I186" s="1" t="s">
        <v>27</v>
      </c>
      <c r="J186">
        <v>201811</v>
      </c>
      <c r="K186">
        <v>0</v>
      </c>
      <c r="L186" s="2">
        <v>69234.039999999994</v>
      </c>
      <c r="M186" s="2" t="str">
        <f t="shared" si="9"/>
        <v>11</v>
      </c>
      <c r="N186" t="str">
        <f t="shared" si="10"/>
        <v>2018</v>
      </c>
      <c r="O186" t="str">
        <f t="shared" si="8"/>
        <v>Base</v>
      </c>
    </row>
    <row r="187" spans="1:15" x14ac:dyDescent="0.25">
      <c r="A187" s="1" t="s">
        <v>12</v>
      </c>
      <c r="B187" s="1" t="s">
        <v>19</v>
      </c>
      <c r="C187" s="1" t="s">
        <v>20</v>
      </c>
      <c r="D187" s="1" t="s">
        <v>16</v>
      </c>
      <c r="E187" s="1" t="s">
        <v>17</v>
      </c>
      <c r="F187" s="1" t="s">
        <v>13</v>
      </c>
      <c r="G187" s="1" t="s">
        <v>14</v>
      </c>
      <c r="H187" s="1" t="s">
        <v>15</v>
      </c>
      <c r="I187" s="1" t="s">
        <v>27</v>
      </c>
      <c r="J187">
        <v>201812</v>
      </c>
      <c r="K187">
        <v>0</v>
      </c>
      <c r="L187" s="2">
        <v>54482.25</v>
      </c>
      <c r="M187" s="2" t="str">
        <f t="shared" si="9"/>
        <v>12</v>
      </c>
      <c r="N187" t="str">
        <f t="shared" si="10"/>
        <v>2018</v>
      </c>
      <c r="O187" t="str">
        <f t="shared" si="8"/>
        <v>Base</v>
      </c>
    </row>
    <row r="188" spans="1:15" x14ac:dyDescent="0.25">
      <c r="A188" s="1" t="s">
        <v>12</v>
      </c>
      <c r="B188" s="1" t="s">
        <v>19</v>
      </c>
      <c r="C188" s="1" t="s">
        <v>20</v>
      </c>
      <c r="D188" s="1" t="s">
        <v>16</v>
      </c>
      <c r="E188" s="1" t="s">
        <v>17</v>
      </c>
      <c r="F188" s="1" t="s">
        <v>13</v>
      </c>
      <c r="G188" s="1" t="s">
        <v>14</v>
      </c>
      <c r="H188" s="1" t="s">
        <v>15</v>
      </c>
      <c r="I188" s="1" t="s">
        <v>27</v>
      </c>
      <c r="J188">
        <v>201901</v>
      </c>
      <c r="K188">
        <v>0</v>
      </c>
      <c r="L188" s="2">
        <v>0</v>
      </c>
      <c r="M188" s="2" t="str">
        <f t="shared" si="9"/>
        <v>01</v>
      </c>
      <c r="N188" t="str">
        <f t="shared" si="10"/>
        <v>2019</v>
      </c>
      <c r="O188" t="str">
        <f t="shared" si="8"/>
        <v>Base</v>
      </c>
    </row>
    <row r="189" spans="1:15" x14ac:dyDescent="0.25">
      <c r="A189" s="1" t="s">
        <v>12</v>
      </c>
      <c r="B189" s="1" t="s">
        <v>19</v>
      </c>
      <c r="C189" s="1" t="s">
        <v>20</v>
      </c>
      <c r="D189" s="1" t="s">
        <v>16</v>
      </c>
      <c r="E189" s="1" t="s">
        <v>17</v>
      </c>
      <c r="F189" s="1" t="s">
        <v>13</v>
      </c>
      <c r="G189" s="1" t="s">
        <v>14</v>
      </c>
      <c r="H189" s="1" t="s">
        <v>15</v>
      </c>
      <c r="I189" s="1" t="s">
        <v>24</v>
      </c>
      <c r="J189">
        <v>201601</v>
      </c>
      <c r="K189" s="3">
        <v>7750.78</v>
      </c>
      <c r="L189" s="2">
        <v>0</v>
      </c>
      <c r="M189" s="2" t="str">
        <f t="shared" si="9"/>
        <v>01</v>
      </c>
      <c r="N189" t="str">
        <f t="shared" si="10"/>
        <v>2016</v>
      </c>
      <c r="O189" t="str">
        <f t="shared" si="8"/>
        <v>Base</v>
      </c>
    </row>
    <row r="190" spans="1:15" x14ac:dyDescent="0.25">
      <c r="A190" s="1" t="s">
        <v>12</v>
      </c>
      <c r="B190" s="1" t="s">
        <v>19</v>
      </c>
      <c r="C190" s="1" t="s">
        <v>20</v>
      </c>
      <c r="D190" s="1" t="s">
        <v>16</v>
      </c>
      <c r="E190" s="1" t="s">
        <v>17</v>
      </c>
      <c r="F190" s="1" t="s">
        <v>13</v>
      </c>
      <c r="G190" s="1" t="s">
        <v>14</v>
      </c>
      <c r="H190" s="1" t="s">
        <v>15</v>
      </c>
      <c r="I190" s="1" t="s">
        <v>24</v>
      </c>
      <c r="J190">
        <v>201602</v>
      </c>
      <c r="K190" s="3">
        <v>7095.08</v>
      </c>
      <c r="L190" s="2">
        <v>0</v>
      </c>
      <c r="M190" s="2" t="str">
        <f t="shared" si="9"/>
        <v>02</v>
      </c>
      <c r="N190" t="str">
        <f t="shared" si="10"/>
        <v>2016</v>
      </c>
      <c r="O190" t="str">
        <f t="shared" si="8"/>
        <v>Base</v>
      </c>
    </row>
    <row r="191" spans="1:15" x14ac:dyDescent="0.25">
      <c r="A191" s="1" t="s">
        <v>12</v>
      </c>
      <c r="B191" s="1" t="s">
        <v>19</v>
      </c>
      <c r="C191" s="1" t="s">
        <v>20</v>
      </c>
      <c r="D191" s="1" t="s">
        <v>16</v>
      </c>
      <c r="E191" s="1" t="s">
        <v>17</v>
      </c>
      <c r="F191" s="1" t="s">
        <v>13</v>
      </c>
      <c r="G191" s="1" t="s">
        <v>14</v>
      </c>
      <c r="H191" s="1" t="s">
        <v>15</v>
      </c>
      <c r="I191" s="1" t="s">
        <v>24</v>
      </c>
      <c r="J191">
        <v>201603</v>
      </c>
      <c r="K191" s="3">
        <v>4267.9799999999996</v>
      </c>
      <c r="L191" s="2">
        <v>0</v>
      </c>
      <c r="M191" s="2" t="str">
        <f t="shared" si="9"/>
        <v>03</v>
      </c>
      <c r="N191" t="str">
        <f t="shared" si="10"/>
        <v>2016</v>
      </c>
      <c r="O191" t="str">
        <f t="shared" si="8"/>
        <v>Base</v>
      </c>
    </row>
    <row r="192" spans="1:15" x14ac:dyDescent="0.25">
      <c r="A192" s="1" t="s">
        <v>12</v>
      </c>
      <c r="B192" s="1" t="s">
        <v>19</v>
      </c>
      <c r="C192" s="1" t="s">
        <v>20</v>
      </c>
      <c r="D192" s="1" t="s">
        <v>16</v>
      </c>
      <c r="E192" s="1" t="s">
        <v>17</v>
      </c>
      <c r="F192" s="1" t="s">
        <v>13</v>
      </c>
      <c r="G192" s="1" t="s">
        <v>14</v>
      </c>
      <c r="H192" s="1" t="s">
        <v>15</v>
      </c>
      <c r="I192" s="1" t="s">
        <v>24</v>
      </c>
      <c r="J192">
        <v>201604</v>
      </c>
      <c r="K192" s="3">
        <v>2341.86</v>
      </c>
      <c r="L192" s="2">
        <v>0</v>
      </c>
      <c r="M192" s="2" t="str">
        <f t="shared" si="9"/>
        <v>04</v>
      </c>
      <c r="N192" t="str">
        <f t="shared" si="10"/>
        <v>2016</v>
      </c>
      <c r="O192" t="str">
        <f t="shared" si="8"/>
        <v>Base</v>
      </c>
    </row>
    <row r="193" spans="1:15" x14ac:dyDescent="0.25">
      <c r="A193" s="1" t="s">
        <v>12</v>
      </c>
      <c r="B193" s="1" t="s">
        <v>19</v>
      </c>
      <c r="C193" s="1" t="s">
        <v>20</v>
      </c>
      <c r="D193" s="1" t="s">
        <v>16</v>
      </c>
      <c r="E193" s="1" t="s">
        <v>17</v>
      </c>
      <c r="F193" s="1" t="s">
        <v>13</v>
      </c>
      <c r="G193" s="1" t="s">
        <v>14</v>
      </c>
      <c r="H193" s="1" t="s">
        <v>15</v>
      </c>
      <c r="I193" s="1" t="s">
        <v>24</v>
      </c>
      <c r="J193">
        <v>201606</v>
      </c>
      <c r="K193" s="3">
        <v>5633.86</v>
      </c>
      <c r="L193" s="2">
        <v>0</v>
      </c>
      <c r="M193" s="2" t="str">
        <f t="shared" si="9"/>
        <v>06</v>
      </c>
      <c r="N193" t="str">
        <f t="shared" si="10"/>
        <v>2016</v>
      </c>
      <c r="O193" t="str">
        <f t="shared" si="8"/>
        <v>Base</v>
      </c>
    </row>
    <row r="194" spans="1:15" x14ac:dyDescent="0.25">
      <c r="A194" s="1" t="s">
        <v>12</v>
      </c>
      <c r="B194" s="1" t="s">
        <v>19</v>
      </c>
      <c r="C194" s="1" t="s">
        <v>20</v>
      </c>
      <c r="D194" s="1" t="s">
        <v>16</v>
      </c>
      <c r="E194" s="1" t="s">
        <v>17</v>
      </c>
      <c r="F194" s="1" t="s">
        <v>13</v>
      </c>
      <c r="G194" s="1" t="s">
        <v>14</v>
      </c>
      <c r="H194" s="1" t="s">
        <v>15</v>
      </c>
      <c r="I194" s="1" t="s">
        <v>24</v>
      </c>
      <c r="J194">
        <v>201607</v>
      </c>
      <c r="K194" s="3">
        <v>9540.41</v>
      </c>
      <c r="L194" s="2">
        <v>0</v>
      </c>
      <c r="M194" s="2" t="str">
        <f t="shared" si="9"/>
        <v>07</v>
      </c>
      <c r="N194" t="str">
        <f t="shared" si="10"/>
        <v>2016</v>
      </c>
      <c r="O194" t="str">
        <f t="shared" si="8"/>
        <v>Base</v>
      </c>
    </row>
    <row r="195" spans="1:15" x14ac:dyDescent="0.25">
      <c r="A195" s="1" t="s">
        <v>12</v>
      </c>
      <c r="B195" s="1" t="s">
        <v>19</v>
      </c>
      <c r="C195" s="1" t="s">
        <v>20</v>
      </c>
      <c r="D195" s="1" t="s">
        <v>16</v>
      </c>
      <c r="E195" s="1" t="s">
        <v>17</v>
      </c>
      <c r="F195" s="1" t="s">
        <v>13</v>
      </c>
      <c r="G195" s="1" t="s">
        <v>14</v>
      </c>
      <c r="H195" s="1" t="s">
        <v>15</v>
      </c>
      <c r="I195" s="1" t="s">
        <v>24</v>
      </c>
      <c r="J195">
        <v>201608</v>
      </c>
      <c r="K195" s="3">
        <v>8848.26</v>
      </c>
      <c r="L195" s="2">
        <v>0</v>
      </c>
      <c r="M195" s="2" t="str">
        <f t="shared" si="9"/>
        <v>08</v>
      </c>
      <c r="N195" t="str">
        <f t="shared" si="10"/>
        <v>2016</v>
      </c>
      <c r="O195" t="str">
        <f t="shared" ref="O195:O258" si="11">IF(H195="PPLCES: SCRUB REACT AMM. ETC","Base","ECR")</f>
        <v>Base</v>
      </c>
    </row>
    <row r="196" spans="1:15" x14ac:dyDescent="0.25">
      <c r="A196" s="1" t="s">
        <v>12</v>
      </c>
      <c r="B196" s="1" t="s">
        <v>19</v>
      </c>
      <c r="C196" s="1" t="s">
        <v>20</v>
      </c>
      <c r="D196" s="1" t="s">
        <v>16</v>
      </c>
      <c r="E196" s="1" t="s">
        <v>17</v>
      </c>
      <c r="F196" s="1" t="s">
        <v>13</v>
      </c>
      <c r="G196" s="1" t="s">
        <v>14</v>
      </c>
      <c r="H196" s="1" t="s">
        <v>15</v>
      </c>
      <c r="I196" s="1" t="s">
        <v>24</v>
      </c>
      <c r="J196">
        <v>201609</v>
      </c>
      <c r="K196" s="3">
        <v>8177.76</v>
      </c>
      <c r="L196" s="2">
        <v>0</v>
      </c>
      <c r="M196" s="2" t="str">
        <f t="shared" si="9"/>
        <v>09</v>
      </c>
      <c r="N196" t="str">
        <f t="shared" si="10"/>
        <v>2016</v>
      </c>
      <c r="O196" t="str">
        <f t="shared" si="11"/>
        <v>Base</v>
      </c>
    </row>
    <row r="197" spans="1:15" x14ac:dyDescent="0.25">
      <c r="A197" s="1" t="s">
        <v>12</v>
      </c>
      <c r="B197" s="1" t="s">
        <v>19</v>
      </c>
      <c r="C197" s="1" t="s">
        <v>20</v>
      </c>
      <c r="D197" s="1" t="s">
        <v>16</v>
      </c>
      <c r="E197" s="1" t="s">
        <v>17</v>
      </c>
      <c r="F197" s="1" t="s">
        <v>13</v>
      </c>
      <c r="G197" s="1" t="s">
        <v>14</v>
      </c>
      <c r="H197" s="1" t="s">
        <v>15</v>
      </c>
      <c r="I197" s="1" t="s">
        <v>24</v>
      </c>
      <c r="J197">
        <v>201610</v>
      </c>
      <c r="K197" s="3">
        <v>9052.66</v>
      </c>
      <c r="L197" s="2">
        <v>0</v>
      </c>
      <c r="M197" s="2" t="str">
        <f t="shared" si="9"/>
        <v>10</v>
      </c>
      <c r="N197" t="str">
        <f t="shared" si="10"/>
        <v>2016</v>
      </c>
      <c r="O197" t="str">
        <f t="shared" si="11"/>
        <v>Base</v>
      </c>
    </row>
    <row r="198" spans="1:15" x14ac:dyDescent="0.25">
      <c r="A198" s="1" t="s">
        <v>12</v>
      </c>
      <c r="B198" s="1" t="s">
        <v>19</v>
      </c>
      <c r="C198" s="1" t="s">
        <v>20</v>
      </c>
      <c r="D198" s="1" t="s">
        <v>16</v>
      </c>
      <c r="E198" s="1" t="s">
        <v>17</v>
      </c>
      <c r="F198" s="1" t="s">
        <v>13</v>
      </c>
      <c r="G198" s="1" t="s">
        <v>14</v>
      </c>
      <c r="H198" s="1" t="s">
        <v>15</v>
      </c>
      <c r="I198" s="1" t="s">
        <v>24</v>
      </c>
      <c r="J198">
        <v>201611</v>
      </c>
      <c r="K198" s="3">
        <v>8841.84</v>
      </c>
      <c r="L198" s="2">
        <v>0</v>
      </c>
      <c r="M198" s="2" t="str">
        <f t="shared" si="9"/>
        <v>11</v>
      </c>
      <c r="N198" t="str">
        <f t="shared" si="10"/>
        <v>2016</v>
      </c>
      <c r="O198" t="str">
        <f t="shared" si="11"/>
        <v>Base</v>
      </c>
    </row>
    <row r="199" spans="1:15" x14ac:dyDescent="0.25">
      <c r="A199" s="1" t="s">
        <v>12</v>
      </c>
      <c r="B199" s="1" t="s">
        <v>19</v>
      </c>
      <c r="C199" s="1" t="s">
        <v>20</v>
      </c>
      <c r="D199" s="1" t="s">
        <v>16</v>
      </c>
      <c r="E199" s="1" t="s">
        <v>17</v>
      </c>
      <c r="F199" s="1" t="s">
        <v>13</v>
      </c>
      <c r="G199" s="1" t="s">
        <v>14</v>
      </c>
      <c r="H199" s="1" t="s">
        <v>15</v>
      </c>
      <c r="I199" s="1" t="s">
        <v>24</v>
      </c>
      <c r="J199">
        <v>201612</v>
      </c>
      <c r="K199" s="3">
        <v>7701.89</v>
      </c>
      <c r="L199" s="2">
        <v>0</v>
      </c>
      <c r="M199" s="2" t="str">
        <f t="shared" si="9"/>
        <v>12</v>
      </c>
      <c r="N199" t="str">
        <f t="shared" si="10"/>
        <v>2016</v>
      </c>
      <c r="O199" t="str">
        <f t="shared" si="11"/>
        <v>Base</v>
      </c>
    </row>
    <row r="200" spans="1:15" x14ac:dyDescent="0.25">
      <c r="A200" s="1" t="s">
        <v>12</v>
      </c>
      <c r="B200" s="1" t="s">
        <v>19</v>
      </c>
      <c r="C200" s="1" t="s">
        <v>20</v>
      </c>
      <c r="D200" s="1" t="s">
        <v>16</v>
      </c>
      <c r="E200" s="1" t="s">
        <v>17</v>
      </c>
      <c r="F200" s="1" t="s">
        <v>13</v>
      </c>
      <c r="G200" s="1" t="s">
        <v>14</v>
      </c>
      <c r="H200" s="1" t="s">
        <v>15</v>
      </c>
      <c r="I200" s="1" t="s">
        <v>24</v>
      </c>
      <c r="J200">
        <v>201701</v>
      </c>
      <c r="K200" s="3">
        <v>10251.049999999999</v>
      </c>
      <c r="L200" s="2">
        <v>0</v>
      </c>
      <c r="M200" s="2" t="str">
        <f t="shared" si="9"/>
        <v>01</v>
      </c>
      <c r="N200" t="str">
        <f t="shared" si="10"/>
        <v>2017</v>
      </c>
      <c r="O200" t="str">
        <f t="shared" si="11"/>
        <v>Base</v>
      </c>
    </row>
    <row r="201" spans="1:15" x14ac:dyDescent="0.25">
      <c r="A201" s="1" t="s">
        <v>12</v>
      </c>
      <c r="B201" s="1" t="s">
        <v>19</v>
      </c>
      <c r="C201" s="1" t="s">
        <v>20</v>
      </c>
      <c r="D201" s="1" t="s">
        <v>16</v>
      </c>
      <c r="E201" s="1" t="s">
        <v>17</v>
      </c>
      <c r="F201" s="1" t="s">
        <v>13</v>
      </c>
      <c r="G201" s="1" t="s">
        <v>14</v>
      </c>
      <c r="H201" s="1" t="s">
        <v>15</v>
      </c>
      <c r="I201" s="1" t="s">
        <v>24</v>
      </c>
      <c r="J201">
        <v>201702</v>
      </c>
      <c r="K201" s="3">
        <v>8927.0400000000009</v>
      </c>
      <c r="L201" s="2">
        <v>0</v>
      </c>
      <c r="M201" s="2" t="str">
        <f t="shared" si="9"/>
        <v>02</v>
      </c>
      <c r="N201" t="str">
        <f t="shared" si="10"/>
        <v>2017</v>
      </c>
      <c r="O201" t="str">
        <f t="shared" si="11"/>
        <v>Base</v>
      </c>
    </row>
    <row r="202" spans="1:15" x14ac:dyDescent="0.25">
      <c r="A202" s="1" t="s">
        <v>12</v>
      </c>
      <c r="B202" s="1" t="s">
        <v>19</v>
      </c>
      <c r="C202" s="1" t="s">
        <v>20</v>
      </c>
      <c r="D202" s="1" t="s">
        <v>16</v>
      </c>
      <c r="E202" s="1" t="s">
        <v>17</v>
      </c>
      <c r="F202" s="1" t="s">
        <v>13</v>
      </c>
      <c r="G202" s="1" t="s">
        <v>14</v>
      </c>
      <c r="H202" s="1" t="s">
        <v>15</v>
      </c>
      <c r="I202" s="1" t="s">
        <v>24</v>
      </c>
      <c r="J202">
        <v>201703</v>
      </c>
      <c r="K202" s="3">
        <v>7891.95</v>
      </c>
      <c r="L202" s="2">
        <v>0</v>
      </c>
      <c r="M202" s="2" t="str">
        <f t="shared" si="9"/>
        <v>03</v>
      </c>
      <c r="N202" t="str">
        <f t="shared" si="10"/>
        <v>2017</v>
      </c>
      <c r="O202" t="str">
        <f t="shared" si="11"/>
        <v>Base</v>
      </c>
    </row>
    <row r="203" spans="1:15" x14ac:dyDescent="0.25">
      <c r="A203" s="1" t="s">
        <v>12</v>
      </c>
      <c r="B203" s="1" t="s">
        <v>19</v>
      </c>
      <c r="C203" s="1" t="s">
        <v>20</v>
      </c>
      <c r="D203" s="1" t="s">
        <v>16</v>
      </c>
      <c r="E203" s="1" t="s">
        <v>17</v>
      </c>
      <c r="F203" s="1" t="s">
        <v>13</v>
      </c>
      <c r="G203" s="1" t="s">
        <v>14</v>
      </c>
      <c r="H203" s="1" t="s">
        <v>15</v>
      </c>
      <c r="I203" s="1" t="s">
        <v>24</v>
      </c>
      <c r="J203">
        <v>201704</v>
      </c>
      <c r="K203" s="3">
        <v>9421.7199999999993</v>
      </c>
      <c r="L203" s="2">
        <v>0</v>
      </c>
      <c r="M203" s="2" t="str">
        <f t="shared" si="9"/>
        <v>04</v>
      </c>
      <c r="N203" t="str">
        <f t="shared" si="10"/>
        <v>2017</v>
      </c>
      <c r="O203" t="str">
        <f t="shared" si="11"/>
        <v>Base</v>
      </c>
    </row>
    <row r="204" spans="1:15" x14ac:dyDescent="0.25">
      <c r="A204" s="1" t="s">
        <v>12</v>
      </c>
      <c r="B204" s="1" t="s">
        <v>19</v>
      </c>
      <c r="C204" s="1" t="s">
        <v>20</v>
      </c>
      <c r="D204" s="1" t="s">
        <v>16</v>
      </c>
      <c r="E204" s="1" t="s">
        <v>17</v>
      </c>
      <c r="F204" s="1" t="s">
        <v>13</v>
      </c>
      <c r="G204" s="1" t="s">
        <v>14</v>
      </c>
      <c r="H204" s="1" t="s">
        <v>15</v>
      </c>
      <c r="I204" s="1" t="s">
        <v>24</v>
      </c>
      <c r="J204">
        <v>201705</v>
      </c>
      <c r="K204" s="3">
        <v>8380.5499999999993</v>
      </c>
      <c r="L204" s="2">
        <v>0</v>
      </c>
      <c r="M204" s="2" t="str">
        <f t="shared" si="9"/>
        <v>05</v>
      </c>
      <c r="N204" t="str">
        <f t="shared" si="10"/>
        <v>2017</v>
      </c>
      <c r="O204" t="str">
        <f t="shared" si="11"/>
        <v>Base</v>
      </c>
    </row>
    <row r="205" spans="1:15" x14ac:dyDescent="0.25">
      <c r="A205" s="1" t="s">
        <v>12</v>
      </c>
      <c r="B205" s="1" t="s">
        <v>19</v>
      </c>
      <c r="C205" s="1" t="s">
        <v>20</v>
      </c>
      <c r="D205" s="1" t="s">
        <v>16</v>
      </c>
      <c r="E205" s="1" t="s">
        <v>17</v>
      </c>
      <c r="F205" s="1" t="s">
        <v>13</v>
      </c>
      <c r="G205" s="1" t="s">
        <v>14</v>
      </c>
      <c r="H205" s="1" t="s">
        <v>15</v>
      </c>
      <c r="I205" s="1" t="s">
        <v>24</v>
      </c>
      <c r="J205">
        <v>201706</v>
      </c>
      <c r="K205" s="3">
        <v>9635.32</v>
      </c>
      <c r="L205" s="2">
        <v>0</v>
      </c>
      <c r="M205" s="2" t="str">
        <f t="shared" si="9"/>
        <v>06</v>
      </c>
      <c r="N205" t="str">
        <f t="shared" si="10"/>
        <v>2017</v>
      </c>
      <c r="O205" t="str">
        <f t="shared" si="11"/>
        <v>Base</v>
      </c>
    </row>
    <row r="206" spans="1:15" x14ac:dyDescent="0.25">
      <c r="A206" s="1" t="s">
        <v>12</v>
      </c>
      <c r="B206" s="1" t="s">
        <v>19</v>
      </c>
      <c r="C206" s="1" t="s">
        <v>20</v>
      </c>
      <c r="D206" s="1" t="s">
        <v>16</v>
      </c>
      <c r="E206" s="1" t="s">
        <v>17</v>
      </c>
      <c r="F206" s="1" t="s">
        <v>13</v>
      </c>
      <c r="G206" s="1" t="s">
        <v>14</v>
      </c>
      <c r="H206" s="1" t="s">
        <v>15</v>
      </c>
      <c r="I206" s="1" t="s">
        <v>24</v>
      </c>
      <c r="J206">
        <v>201707</v>
      </c>
      <c r="K206" s="3">
        <v>10080.629999999999</v>
      </c>
      <c r="L206" s="2">
        <v>0</v>
      </c>
      <c r="M206" s="2" t="str">
        <f t="shared" si="9"/>
        <v>07</v>
      </c>
      <c r="N206" t="str">
        <f t="shared" si="10"/>
        <v>2017</v>
      </c>
      <c r="O206" t="str">
        <f t="shared" si="11"/>
        <v>Base</v>
      </c>
    </row>
    <row r="207" spans="1:15" x14ac:dyDescent="0.25">
      <c r="A207" s="1" t="s">
        <v>12</v>
      </c>
      <c r="B207" s="1" t="s">
        <v>19</v>
      </c>
      <c r="C207" s="1" t="s">
        <v>20</v>
      </c>
      <c r="D207" s="1" t="s">
        <v>16</v>
      </c>
      <c r="E207" s="1" t="s">
        <v>17</v>
      </c>
      <c r="F207" s="1" t="s">
        <v>13</v>
      </c>
      <c r="G207" s="1" t="s">
        <v>14</v>
      </c>
      <c r="H207" s="1" t="s">
        <v>15</v>
      </c>
      <c r="I207" s="1" t="s">
        <v>24</v>
      </c>
      <c r="J207">
        <v>201708</v>
      </c>
      <c r="K207" s="3">
        <v>8823.74</v>
      </c>
      <c r="L207" s="2">
        <v>0</v>
      </c>
      <c r="M207" s="2" t="str">
        <f t="shared" si="9"/>
        <v>08</v>
      </c>
      <c r="N207" t="str">
        <f t="shared" si="10"/>
        <v>2017</v>
      </c>
      <c r="O207" t="str">
        <f t="shared" si="11"/>
        <v>Base</v>
      </c>
    </row>
    <row r="208" spans="1:15" x14ac:dyDescent="0.25">
      <c r="A208" s="1" t="s">
        <v>12</v>
      </c>
      <c r="B208" s="1" t="s">
        <v>19</v>
      </c>
      <c r="C208" s="1" t="s">
        <v>20</v>
      </c>
      <c r="D208" s="1" t="s">
        <v>16</v>
      </c>
      <c r="E208" s="1" t="s">
        <v>17</v>
      </c>
      <c r="F208" s="1" t="s">
        <v>13</v>
      </c>
      <c r="G208" s="1" t="s">
        <v>14</v>
      </c>
      <c r="H208" s="1" t="s">
        <v>15</v>
      </c>
      <c r="I208" s="1" t="s">
        <v>24</v>
      </c>
      <c r="J208">
        <v>201709</v>
      </c>
      <c r="K208" s="3">
        <v>8355.2099999999991</v>
      </c>
      <c r="L208" s="2">
        <v>0</v>
      </c>
      <c r="M208" s="2" t="str">
        <f t="shared" si="9"/>
        <v>09</v>
      </c>
      <c r="N208" t="str">
        <f t="shared" si="10"/>
        <v>2017</v>
      </c>
      <c r="O208" t="str">
        <f t="shared" si="11"/>
        <v>Base</v>
      </c>
    </row>
    <row r="209" spans="1:15" x14ac:dyDescent="0.25">
      <c r="A209" s="1" t="s">
        <v>12</v>
      </c>
      <c r="B209" s="1" t="s">
        <v>19</v>
      </c>
      <c r="C209" s="1" t="s">
        <v>20</v>
      </c>
      <c r="D209" s="1" t="s">
        <v>16</v>
      </c>
      <c r="E209" s="1" t="s">
        <v>17</v>
      </c>
      <c r="F209" s="1" t="s">
        <v>13</v>
      </c>
      <c r="G209" s="1" t="s">
        <v>14</v>
      </c>
      <c r="H209" s="1" t="s">
        <v>15</v>
      </c>
      <c r="I209" s="1" t="s">
        <v>24</v>
      </c>
      <c r="J209">
        <v>201710</v>
      </c>
      <c r="K209" s="3">
        <v>10245.5</v>
      </c>
      <c r="L209" s="2">
        <v>0</v>
      </c>
      <c r="M209" s="2" t="str">
        <f t="shared" si="9"/>
        <v>10</v>
      </c>
      <c r="N209" t="str">
        <f t="shared" si="10"/>
        <v>2017</v>
      </c>
      <c r="O209" t="str">
        <f t="shared" si="11"/>
        <v>Base</v>
      </c>
    </row>
    <row r="210" spans="1:15" x14ac:dyDescent="0.25">
      <c r="A210" s="1" t="s">
        <v>12</v>
      </c>
      <c r="B210" s="1" t="s">
        <v>19</v>
      </c>
      <c r="C210" s="1" t="s">
        <v>20</v>
      </c>
      <c r="D210" s="1" t="s">
        <v>16</v>
      </c>
      <c r="E210" s="1" t="s">
        <v>17</v>
      </c>
      <c r="F210" s="1" t="s">
        <v>13</v>
      </c>
      <c r="G210" s="1" t="s">
        <v>14</v>
      </c>
      <c r="H210" s="1" t="s">
        <v>15</v>
      </c>
      <c r="I210" s="1" t="s">
        <v>24</v>
      </c>
      <c r="J210">
        <v>201711</v>
      </c>
      <c r="K210" s="3">
        <v>11130.66</v>
      </c>
      <c r="L210" s="2">
        <v>0</v>
      </c>
      <c r="M210" s="2" t="str">
        <f t="shared" si="9"/>
        <v>11</v>
      </c>
      <c r="N210" t="str">
        <f t="shared" si="10"/>
        <v>2017</v>
      </c>
      <c r="O210" t="str">
        <f t="shared" si="11"/>
        <v>Base</v>
      </c>
    </row>
    <row r="211" spans="1:15" x14ac:dyDescent="0.25">
      <c r="A211" s="1" t="s">
        <v>12</v>
      </c>
      <c r="B211" s="1" t="s">
        <v>19</v>
      </c>
      <c r="C211" s="1" t="s">
        <v>20</v>
      </c>
      <c r="D211" s="1" t="s">
        <v>16</v>
      </c>
      <c r="E211" s="1" t="s">
        <v>17</v>
      </c>
      <c r="F211" s="1" t="s">
        <v>13</v>
      </c>
      <c r="G211" s="1" t="s">
        <v>14</v>
      </c>
      <c r="H211" s="1" t="s">
        <v>15</v>
      </c>
      <c r="I211" s="1" t="s">
        <v>24</v>
      </c>
      <c r="J211">
        <v>201712</v>
      </c>
      <c r="K211" s="3">
        <v>8447.76</v>
      </c>
      <c r="L211" s="2">
        <v>0</v>
      </c>
      <c r="M211" s="2" t="str">
        <f t="shared" si="9"/>
        <v>12</v>
      </c>
      <c r="N211" t="str">
        <f t="shared" si="10"/>
        <v>2017</v>
      </c>
      <c r="O211" t="str">
        <f t="shared" si="11"/>
        <v>Base</v>
      </c>
    </row>
    <row r="212" spans="1:15" x14ac:dyDescent="0.25">
      <c r="A212" s="1" t="s">
        <v>12</v>
      </c>
      <c r="B212" s="1" t="s">
        <v>19</v>
      </c>
      <c r="C212" s="1" t="s">
        <v>20</v>
      </c>
      <c r="D212" s="1" t="s">
        <v>16</v>
      </c>
      <c r="E212" s="1" t="s">
        <v>17</v>
      </c>
      <c r="F212" s="1" t="s">
        <v>13</v>
      </c>
      <c r="G212" s="1" t="s">
        <v>14</v>
      </c>
      <c r="H212" s="1" t="s">
        <v>15</v>
      </c>
      <c r="I212" s="1" t="s">
        <v>24</v>
      </c>
      <c r="J212">
        <v>201801</v>
      </c>
      <c r="K212" s="3">
        <v>13403.39</v>
      </c>
      <c r="L212" s="2">
        <v>0</v>
      </c>
      <c r="M212" s="2" t="str">
        <f t="shared" si="9"/>
        <v>01</v>
      </c>
      <c r="N212" t="str">
        <f t="shared" si="10"/>
        <v>2018</v>
      </c>
      <c r="O212" t="str">
        <f t="shared" si="11"/>
        <v>Base</v>
      </c>
    </row>
    <row r="213" spans="1:15" x14ac:dyDescent="0.25">
      <c r="A213" s="1" t="s">
        <v>12</v>
      </c>
      <c r="B213" s="1" t="s">
        <v>19</v>
      </c>
      <c r="C213" s="1" t="s">
        <v>20</v>
      </c>
      <c r="D213" s="1" t="s">
        <v>16</v>
      </c>
      <c r="E213" s="1" t="s">
        <v>17</v>
      </c>
      <c r="F213" s="1" t="s">
        <v>13</v>
      </c>
      <c r="G213" s="1" t="s">
        <v>14</v>
      </c>
      <c r="H213" s="1" t="s">
        <v>15</v>
      </c>
      <c r="I213" s="1" t="s">
        <v>24</v>
      </c>
      <c r="J213">
        <v>201802</v>
      </c>
      <c r="K213" s="3">
        <v>8821.4599999999991</v>
      </c>
      <c r="L213" s="2">
        <v>0</v>
      </c>
      <c r="M213" s="2" t="str">
        <f t="shared" si="9"/>
        <v>02</v>
      </c>
      <c r="N213" t="str">
        <f t="shared" si="10"/>
        <v>2018</v>
      </c>
      <c r="O213" t="str">
        <f t="shared" si="11"/>
        <v>Base</v>
      </c>
    </row>
    <row r="214" spans="1:15" x14ac:dyDescent="0.25">
      <c r="A214" s="1" t="s">
        <v>12</v>
      </c>
      <c r="B214" s="1" t="s">
        <v>19</v>
      </c>
      <c r="C214" s="1" t="s">
        <v>20</v>
      </c>
      <c r="D214" s="1" t="s">
        <v>16</v>
      </c>
      <c r="E214" s="1" t="s">
        <v>17</v>
      </c>
      <c r="F214" s="1" t="s">
        <v>13</v>
      </c>
      <c r="G214" s="1" t="s">
        <v>14</v>
      </c>
      <c r="H214" s="1" t="s">
        <v>15</v>
      </c>
      <c r="I214" s="1" t="s">
        <v>24</v>
      </c>
      <c r="J214">
        <v>201803</v>
      </c>
      <c r="K214" s="3">
        <v>13334.3</v>
      </c>
      <c r="L214" s="2">
        <v>0</v>
      </c>
      <c r="M214" s="2" t="str">
        <f t="shared" si="9"/>
        <v>03</v>
      </c>
      <c r="N214" t="str">
        <f t="shared" si="10"/>
        <v>2018</v>
      </c>
      <c r="O214" t="str">
        <f t="shared" si="11"/>
        <v>Base</v>
      </c>
    </row>
    <row r="215" spans="1:15" x14ac:dyDescent="0.25">
      <c r="A215" s="1" t="s">
        <v>12</v>
      </c>
      <c r="B215" s="1" t="s">
        <v>19</v>
      </c>
      <c r="C215" s="1" t="s">
        <v>20</v>
      </c>
      <c r="D215" s="1" t="s">
        <v>16</v>
      </c>
      <c r="E215" s="1" t="s">
        <v>17</v>
      </c>
      <c r="F215" s="1" t="s">
        <v>13</v>
      </c>
      <c r="G215" s="1" t="s">
        <v>14</v>
      </c>
      <c r="H215" s="1" t="s">
        <v>15</v>
      </c>
      <c r="I215" s="1" t="s">
        <v>24</v>
      </c>
      <c r="J215">
        <v>201805</v>
      </c>
      <c r="K215" s="3">
        <v>10427.86</v>
      </c>
      <c r="L215" s="2">
        <v>0</v>
      </c>
      <c r="M215" s="2" t="str">
        <f t="shared" si="9"/>
        <v>05</v>
      </c>
      <c r="N215" t="str">
        <f t="shared" si="10"/>
        <v>2018</v>
      </c>
      <c r="O215" t="str">
        <f t="shared" si="11"/>
        <v>Base</v>
      </c>
    </row>
    <row r="216" spans="1:15" x14ac:dyDescent="0.25">
      <c r="A216" s="1" t="s">
        <v>12</v>
      </c>
      <c r="B216" s="1" t="s">
        <v>19</v>
      </c>
      <c r="C216" s="1" t="s">
        <v>20</v>
      </c>
      <c r="D216" s="1" t="s">
        <v>16</v>
      </c>
      <c r="E216" s="1" t="s">
        <v>17</v>
      </c>
      <c r="F216" s="1" t="s">
        <v>13</v>
      </c>
      <c r="G216" s="1" t="s">
        <v>14</v>
      </c>
      <c r="H216" s="1" t="s">
        <v>15</v>
      </c>
      <c r="I216" s="1" t="s">
        <v>24</v>
      </c>
      <c r="J216">
        <v>201806</v>
      </c>
      <c r="K216" s="3">
        <v>11031.94</v>
      </c>
      <c r="L216" s="2">
        <v>0</v>
      </c>
      <c r="M216" s="2" t="str">
        <f t="shared" si="9"/>
        <v>06</v>
      </c>
      <c r="N216" t="str">
        <f t="shared" si="10"/>
        <v>2018</v>
      </c>
      <c r="O216" t="str">
        <f t="shared" si="11"/>
        <v>Base</v>
      </c>
    </row>
    <row r="217" spans="1:15" x14ac:dyDescent="0.25">
      <c r="A217" s="1" t="s">
        <v>12</v>
      </c>
      <c r="B217" s="1" t="s">
        <v>19</v>
      </c>
      <c r="C217" s="1" t="s">
        <v>20</v>
      </c>
      <c r="D217" s="1" t="s">
        <v>16</v>
      </c>
      <c r="E217" s="1" t="s">
        <v>17</v>
      </c>
      <c r="F217" s="1" t="s">
        <v>13</v>
      </c>
      <c r="G217" s="1" t="s">
        <v>14</v>
      </c>
      <c r="H217" s="1" t="s">
        <v>15</v>
      </c>
      <c r="I217" s="1" t="s">
        <v>24</v>
      </c>
      <c r="J217">
        <v>201807</v>
      </c>
      <c r="K217" s="3">
        <v>9467.08</v>
      </c>
      <c r="L217" s="2">
        <v>0</v>
      </c>
      <c r="M217" s="2" t="str">
        <f t="shared" si="9"/>
        <v>07</v>
      </c>
      <c r="N217" t="str">
        <f t="shared" si="10"/>
        <v>2018</v>
      </c>
      <c r="O217" t="str">
        <f t="shared" si="11"/>
        <v>Base</v>
      </c>
    </row>
    <row r="218" spans="1:15" x14ac:dyDescent="0.25">
      <c r="A218" s="1" t="s">
        <v>12</v>
      </c>
      <c r="B218" s="1" t="s">
        <v>19</v>
      </c>
      <c r="C218" s="1" t="s">
        <v>20</v>
      </c>
      <c r="D218" s="1" t="s">
        <v>16</v>
      </c>
      <c r="E218" s="1" t="s">
        <v>17</v>
      </c>
      <c r="F218" s="1" t="s">
        <v>13</v>
      </c>
      <c r="G218" s="1" t="s">
        <v>14</v>
      </c>
      <c r="H218" s="1" t="s">
        <v>15</v>
      </c>
      <c r="I218" s="1" t="s">
        <v>24</v>
      </c>
      <c r="J218">
        <v>201808</v>
      </c>
      <c r="K218" s="3">
        <v>10636.43</v>
      </c>
      <c r="L218" s="2">
        <v>0</v>
      </c>
      <c r="M218" s="2" t="str">
        <f t="shared" si="9"/>
        <v>08</v>
      </c>
      <c r="N218" t="str">
        <f t="shared" si="10"/>
        <v>2018</v>
      </c>
      <c r="O218" t="str">
        <f t="shared" si="11"/>
        <v>Base</v>
      </c>
    </row>
    <row r="219" spans="1:15" x14ac:dyDescent="0.25">
      <c r="A219" s="1" t="s">
        <v>12</v>
      </c>
      <c r="B219" s="1" t="s">
        <v>19</v>
      </c>
      <c r="C219" s="1" t="s">
        <v>20</v>
      </c>
      <c r="D219" s="1" t="s">
        <v>16</v>
      </c>
      <c r="E219" s="1" t="s">
        <v>17</v>
      </c>
      <c r="F219" s="1" t="s">
        <v>13</v>
      </c>
      <c r="G219" s="1" t="s">
        <v>14</v>
      </c>
      <c r="H219" s="1" t="s">
        <v>15</v>
      </c>
      <c r="I219" s="1" t="s">
        <v>24</v>
      </c>
      <c r="J219">
        <v>201809</v>
      </c>
      <c r="K219" s="3">
        <v>10415.870000000001</v>
      </c>
      <c r="L219" s="2">
        <v>0</v>
      </c>
      <c r="M219" s="2" t="str">
        <f t="shared" si="9"/>
        <v>09</v>
      </c>
      <c r="N219" t="str">
        <f t="shared" si="10"/>
        <v>2018</v>
      </c>
      <c r="O219" t="str">
        <f t="shared" si="11"/>
        <v>Base</v>
      </c>
    </row>
    <row r="220" spans="1:15" x14ac:dyDescent="0.25">
      <c r="A220" s="1" t="s">
        <v>12</v>
      </c>
      <c r="B220" s="1" t="s">
        <v>19</v>
      </c>
      <c r="C220" s="1" t="s">
        <v>20</v>
      </c>
      <c r="D220" s="1" t="s">
        <v>16</v>
      </c>
      <c r="E220" s="1" t="s">
        <v>17</v>
      </c>
      <c r="F220" s="1" t="s">
        <v>13</v>
      </c>
      <c r="G220" s="1" t="s">
        <v>14</v>
      </c>
      <c r="H220" s="1" t="s">
        <v>15</v>
      </c>
      <c r="I220" s="1" t="s">
        <v>24</v>
      </c>
      <c r="J220">
        <v>201810</v>
      </c>
      <c r="K220" s="3">
        <v>10219.94</v>
      </c>
      <c r="L220" s="2">
        <v>0</v>
      </c>
      <c r="M220" s="2" t="str">
        <f t="shared" si="9"/>
        <v>10</v>
      </c>
      <c r="N220" t="str">
        <f t="shared" si="10"/>
        <v>2018</v>
      </c>
      <c r="O220" t="str">
        <f t="shared" si="11"/>
        <v>Base</v>
      </c>
    </row>
    <row r="221" spans="1:15" x14ac:dyDescent="0.25">
      <c r="A221" s="1" t="s">
        <v>12</v>
      </c>
      <c r="B221" s="1" t="s">
        <v>19</v>
      </c>
      <c r="C221" s="1" t="s">
        <v>20</v>
      </c>
      <c r="D221" s="1" t="s">
        <v>16</v>
      </c>
      <c r="E221" s="1" t="s">
        <v>17</v>
      </c>
      <c r="F221" s="1" t="s">
        <v>13</v>
      </c>
      <c r="G221" s="1" t="s">
        <v>14</v>
      </c>
      <c r="H221" s="1" t="s">
        <v>15</v>
      </c>
      <c r="I221" s="1" t="s">
        <v>24</v>
      </c>
      <c r="J221">
        <v>201811</v>
      </c>
      <c r="K221" s="3">
        <v>11324.3</v>
      </c>
      <c r="L221" s="2">
        <v>0</v>
      </c>
      <c r="M221" s="2" t="str">
        <f t="shared" si="9"/>
        <v>11</v>
      </c>
      <c r="N221" t="str">
        <f t="shared" si="10"/>
        <v>2018</v>
      </c>
      <c r="O221" t="str">
        <f t="shared" si="11"/>
        <v>Base</v>
      </c>
    </row>
    <row r="222" spans="1:15" x14ac:dyDescent="0.25">
      <c r="A222" s="1" t="s">
        <v>12</v>
      </c>
      <c r="B222" s="1" t="s">
        <v>19</v>
      </c>
      <c r="C222" s="1" t="s">
        <v>20</v>
      </c>
      <c r="D222" s="1" t="s">
        <v>16</v>
      </c>
      <c r="E222" s="1" t="s">
        <v>17</v>
      </c>
      <c r="F222" s="1" t="s">
        <v>13</v>
      </c>
      <c r="G222" s="1" t="s">
        <v>14</v>
      </c>
      <c r="H222" s="1" t="s">
        <v>15</v>
      </c>
      <c r="I222" s="1" t="s">
        <v>24</v>
      </c>
      <c r="J222">
        <v>201812</v>
      </c>
      <c r="K222" s="3">
        <v>7084.77</v>
      </c>
      <c r="L222" s="2">
        <v>0</v>
      </c>
      <c r="M222" s="2" t="str">
        <f t="shared" si="9"/>
        <v>12</v>
      </c>
      <c r="N222" t="str">
        <f t="shared" si="10"/>
        <v>2018</v>
      </c>
      <c r="O222" t="str">
        <f t="shared" si="11"/>
        <v>Base</v>
      </c>
    </row>
    <row r="223" spans="1:15" x14ac:dyDescent="0.25">
      <c r="A223" s="1" t="s">
        <v>12</v>
      </c>
      <c r="B223" s="1" t="s">
        <v>19</v>
      </c>
      <c r="C223" s="1" t="s">
        <v>20</v>
      </c>
      <c r="D223" s="1" t="s">
        <v>16</v>
      </c>
      <c r="E223" s="1" t="s">
        <v>17</v>
      </c>
      <c r="F223" s="1" t="s">
        <v>13</v>
      </c>
      <c r="G223" s="1" t="s">
        <v>14</v>
      </c>
      <c r="H223" s="1" t="s">
        <v>15</v>
      </c>
      <c r="I223" s="1" t="s">
        <v>24</v>
      </c>
      <c r="J223">
        <v>201901</v>
      </c>
      <c r="K223" s="3">
        <v>8944.2000000000007</v>
      </c>
      <c r="L223" s="2">
        <v>95188.18</v>
      </c>
      <c r="M223" s="2" t="str">
        <f t="shared" si="9"/>
        <v>01</v>
      </c>
      <c r="N223" t="str">
        <f t="shared" si="10"/>
        <v>2019</v>
      </c>
      <c r="O223" t="str">
        <f t="shared" si="11"/>
        <v>Base</v>
      </c>
    </row>
    <row r="224" spans="1:15" x14ac:dyDescent="0.25">
      <c r="A224" s="1" t="s">
        <v>12</v>
      </c>
      <c r="B224" s="1" t="s">
        <v>19</v>
      </c>
      <c r="C224" s="1" t="s">
        <v>20</v>
      </c>
      <c r="D224" s="1" t="s">
        <v>16</v>
      </c>
      <c r="E224" s="1" t="s">
        <v>17</v>
      </c>
      <c r="F224" s="1" t="s">
        <v>13</v>
      </c>
      <c r="G224" s="1" t="s">
        <v>14</v>
      </c>
      <c r="H224" s="1" t="s">
        <v>15</v>
      </c>
      <c r="I224" s="1" t="s">
        <v>24</v>
      </c>
      <c r="J224">
        <v>201902</v>
      </c>
      <c r="K224" s="3">
        <v>7286.92</v>
      </c>
      <c r="L224" s="2">
        <v>90071.98</v>
      </c>
      <c r="M224" s="2" t="str">
        <f t="shared" si="9"/>
        <v>02</v>
      </c>
      <c r="N224" t="str">
        <f t="shared" si="10"/>
        <v>2019</v>
      </c>
      <c r="O224" t="str">
        <f t="shared" si="11"/>
        <v>Base</v>
      </c>
    </row>
    <row r="225" spans="1:15" x14ac:dyDescent="0.25">
      <c r="A225" s="1" t="s">
        <v>12</v>
      </c>
      <c r="B225" s="1" t="s">
        <v>19</v>
      </c>
      <c r="C225" s="1" t="s">
        <v>20</v>
      </c>
      <c r="D225" s="1" t="s">
        <v>16</v>
      </c>
      <c r="E225" s="1" t="s">
        <v>17</v>
      </c>
      <c r="F225" s="1" t="s">
        <v>13</v>
      </c>
      <c r="G225" s="1" t="s">
        <v>14</v>
      </c>
      <c r="H225" s="1" t="s">
        <v>15</v>
      </c>
      <c r="I225" s="1" t="s">
        <v>24</v>
      </c>
      <c r="J225">
        <v>201903</v>
      </c>
      <c r="K225" s="3">
        <v>8853.4</v>
      </c>
      <c r="L225" s="2">
        <v>112870.52</v>
      </c>
      <c r="M225" s="2" t="str">
        <f t="shared" si="9"/>
        <v>03</v>
      </c>
      <c r="N225" t="str">
        <f t="shared" si="10"/>
        <v>2019</v>
      </c>
      <c r="O225" t="str">
        <f t="shared" si="11"/>
        <v>Base</v>
      </c>
    </row>
    <row r="226" spans="1:15" x14ac:dyDescent="0.25">
      <c r="A226" s="1" t="s">
        <v>12</v>
      </c>
      <c r="B226" s="1" t="s">
        <v>19</v>
      </c>
      <c r="C226" s="1" t="s">
        <v>20</v>
      </c>
      <c r="D226" s="1" t="s">
        <v>16</v>
      </c>
      <c r="E226" s="1" t="s">
        <v>17</v>
      </c>
      <c r="F226" s="1" t="s">
        <v>13</v>
      </c>
      <c r="G226" s="1" t="s">
        <v>14</v>
      </c>
      <c r="H226" s="1" t="s">
        <v>15</v>
      </c>
      <c r="I226" s="1" t="s">
        <v>24</v>
      </c>
      <c r="J226">
        <v>201904</v>
      </c>
      <c r="K226" s="3">
        <v>4932.83</v>
      </c>
      <c r="L226" s="2">
        <v>64926.879999999997</v>
      </c>
      <c r="M226" s="2" t="str">
        <f t="shared" ref="M226:M289" si="12">RIGHT(J226,2)</f>
        <v>04</v>
      </c>
      <c r="N226" t="str">
        <f t="shared" ref="N226:N289" si="13">LEFT(J226,4)</f>
        <v>2019</v>
      </c>
      <c r="O226" t="str">
        <f t="shared" si="11"/>
        <v>Base</v>
      </c>
    </row>
    <row r="227" spans="1:15" x14ac:dyDescent="0.25">
      <c r="A227" s="1" t="s">
        <v>12</v>
      </c>
      <c r="B227" s="1" t="s">
        <v>19</v>
      </c>
      <c r="C227" s="1" t="s">
        <v>20</v>
      </c>
      <c r="D227" s="1" t="s">
        <v>16</v>
      </c>
      <c r="E227" s="1" t="s">
        <v>17</v>
      </c>
      <c r="F227" s="1" t="s">
        <v>13</v>
      </c>
      <c r="G227" s="1" t="s">
        <v>14</v>
      </c>
      <c r="H227" s="1" t="s">
        <v>15</v>
      </c>
      <c r="I227" s="1" t="s">
        <v>24</v>
      </c>
      <c r="J227">
        <v>201905</v>
      </c>
      <c r="K227" s="3">
        <v>8707.7999999999993</v>
      </c>
      <c r="L227" s="2">
        <v>115114.96</v>
      </c>
      <c r="M227" s="2" t="str">
        <f t="shared" si="12"/>
        <v>05</v>
      </c>
      <c r="N227" t="str">
        <f t="shared" si="13"/>
        <v>2019</v>
      </c>
      <c r="O227" t="str">
        <f t="shared" si="11"/>
        <v>Base</v>
      </c>
    </row>
    <row r="228" spans="1:15" x14ac:dyDescent="0.25">
      <c r="A228" s="1" t="s">
        <v>12</v>
      </c>
      <c r="B228" s="1" t="s">
        <v>19</v>
      </c>
      <c r="C228" s="1" t="s">
        <v>20</v>
      </c>
      <c r="D228" s="1" t="s">
        <v>16</v>
      </c>
      <c r="E228" s="1" t="s">
        <v>17</v>
      </c>
      <c r="F228" s="1" t="s">
        <v>13</v>
      </c>
      <c r="G228" s="1" t="s">
        <v>14</v>
      </c>
      <c r="H228" s="1" t="s">
        <v>15</v>
      </c>
      <c r="I228" s="1" t="s">
        <v>24</v>
      </c>
      <c r="J228">
        <v>201906</v>
      </c>
      <c r="K228" s="3">
        <v>8302.59</v>
      </c>
      <c r="L228" s="2">
        <v>109014.77</v>
      </c>
      <c r="M228" s="2" t="str">
        <f t="shared" si="12"/>
        <v>06</v>
      </c>
      <c r="N228" t="str">
        <f t="shared" si="13"/>
        <v>2019</v>
      </c>
      <c r="O228" t="str">
        <f t="shared" si="11"/>
        <v>Base</v>
      </c>
    </row>
    <row r="229" spans="1:15" x14ac:dyDescent="0.25">
      <c r="A229" s="1" t="s">
        <v>12</v>
      </c>
      <c r="B229" s="1" t="s">
        <v>19</v>
      </c>
      <c r="C229" s="1" t="s">
        <v>20</v>
      </c>
      <c r="D229" s="1" t="s">
        <v>16</v>
      </c>
      <c r="E229" s="1" t="s">
        <v>17</v>
      </c>
      <c r="F229" s="1" t="s">
        <v>13</v>
      </c>
      <c r="G229" s="1" t="s">
        <v>14</v>
      </c>
      <c r="H229" s="1" t="s">
        <v>15</v>
      </c>
      <c r="I229" s="1" t="s">
        <v>24</v>
      </c>
      <c r="J229">
        <v>201907</v>
      </c>
      <c r="K229" s="3">
        <v>8449.16</v>
      </c>
      <c r="L229" s="2">
        <v>111255.51</v>
      </c>
      <c r="M229" s="2" t="str">
        <f t="shared" si="12"/>
        <v>07</v>
      </c>
      <c r="N229" t="str">
        <f t="shared" si="13"/>
        <v>2019</v>
      </c>
      <c r="O229" t="str">
        <f t="shared" si="11"/>
        <v>Base</v>
      </c>
    </row>
    <row r="230" spans="1:15" x14ac:dyDescent="0.25">
      <c r="A230" s="1" t="s">
        <v>12</v>
      </c>
      <c r="B230" s="1" t="s">
        <v>19</v>
      </c>
      <c r="C230" s="1" t="s">
        <v>20</v>
      </c>
      <c r="D230" s="1" t="s">
        <v>16</v>
      </c>
      <c r="E230" s="1" t="s">
        <v>17</v>
      </c>
      <c r="F230" s="1" t="s">
        <v>13</v>
      </c>
      <c r="G230" s="1" t="s">
        <v>14</v>
      </c>
      <c r="H230" s="1" t="s">
        <v>15</v>
      </c>
      <c r="I230" s="1" t="s">
        <v>24</v>
      </c>
      <c r="J230">
        <v>201908</v>
      </c>
      <c r="K230" s="3">
        <v>8382.8700000000008</v>
      </c>
      <c r="L230" s="2">
        <v>109887.29</v>
      </c>
      <c r="M230" s="2" t="str">
        <f t="shared" si="12"/>
        <v>08</v>
      </c>
      <c r="N230" t="str">
        <f t="shared" si="13"/>
        <v>2019</v>
      </c>
      <c r="O230" t="str">
        <f t="shared" si="11"/>
        <v>Base</v>
      </c>
    </row>
    <row r="231" spans="1:15" x14ac:dyDescent="0.25">
      <c r="A231" s="1" t="s">
        <v>12</v>
      </c>
      <c r="B231" s="1" t="s">
        <v>19</v>
      </c>
      <c r="C231" s="1" t="s">
        <v>20</v>
      </c>
      <c r="D231" s="1" t="s">
        <v>16</v>
      </c>
      <c r="E231" s="1" t="s">
        <v>17</v>
      </c>
      <c r="F231" s="1" t="s">
        <v>13</v>
      </c>
      <c r="G231" s="1" t="s">
        <v>14</v>
      </c>
      <c r="H231" s="1" t="s">
        <v>15</v>
      </c>
      <c r="I231" s="1" t="s">
        <v>24</v>
      </c>
      <c r="J231">
        <v>201909</v>
      </c>
      <c r="K231" s="3">
        <v>8633.7999999999993</v>
      </c>
      <c r="L231" s="2">
        <v>119462.64</v>
      </c>
      <c r="M231" s="2" t="str">
        <f t="shared" si="12"/>
        <v>09</v>
      </c>
      <c r="N231" t="str">
        <f t="shared" si="13"/>
        <v>2019</v>
      </c>
      <c r="O231" t="str">
        <f t="shared" si="11"/>
        <v>Base</v>
      </c>
    </row>
    <row r="232" spans="1:15" x14ac:dyDescent="0.25">
      <c r="A232" s="1" t="s">
        <v>12</v>
      </c>
      <c r="B232" s="1" t="s">
        <v>19</v>
      </c>
      <c r="C232" s="1" t="s">
        <v>20</v>
      </c>
      <c r="D232" s="1" t="s">
        <v>16</v>
      </c>
      <c r="E232" s="1" t="s">
        <v>17</v>
      </c>
      <c r="F232" s="1" t="s">
        <v>13</v>
      </c>
      <c r="G232" s="1" t="s">
        <v>14</v>
      </c>
      <c r="H232" s="1" t="s">
        <v>15</v>
      </c>
      <c r="I232" s="1" t="s">
        <v>24</v>
      </c>
      <c r="J232">
        <v>201910</v>
      </c>
      <c r="K232">
        <v>950.6</v>
      </c>
      <c r="L232" s="2">
        <v>13016.58</v>
      </c>
      <c r="M232" s="2" t="str">
        <f t="shared" si="12"/>
        <v>10</v>
      </c>
      <c r="N232" t="str">
        <f t="shared" si="13"/>
        <v>2019</v>
      </c>
      <c r="O232" t="str">
        <f t="shared" si="11"/>
        <v>Base</v>
      </c>
    </row>
    <row r="233" spans="1:15" x14ac:dyDescent="0.25">
      <c r="A233" s="1" t="s">
        <v>12</v>
      </c>
      <c r="B233" s="1" t="s">
        <v>19</v>
      </c>
      <c r="C233" s="1" t="s">
        <v>20</v>
      </c>
      <c r="D233" s="1" t="s">
        <v>16</v>
      </c>
      <c r="E233" s="1" t="s">
        <v>17</v>
      </c>
      <c r="F233" s="1" t="s">
        <v>13</v>
      </c>
      <c r="G233" s="1" t="s">
        <v>14</v>
      </c>
      <c r="H233" s="1" t="s">
        <v>15</v>
      </c>
      <c r="I233" s="1" t="s">
        <v>24</v>
      </c>
      <c r="J233">
        <v>201912</v>
      </c>
      <c r="K233" s="3">
        <v>1168.49</v>
      </c>
      <c r="L233" s="2">
        <v>15919.19</v>
      </c>
      <c r="M233" s="2" t="str">
        <f t="shared" si="12"/>
        <v>12</v>
      </c>
      <c r="N233" t="str">
        <f t="shared" si="13"/>
        <v>2019</v>
      </c>
      <c r="O233" t="str">
        <f t="shared" si="11"/>
        <v>Base</v>
      </c>
    </row>
    <row r="234" spans="1:15" x14ac:dyDescent="0.25">
      <c r="A234" s="1" t="s">
        <v>12</v>
      </c>
      <c r="B234" s="1" t="s">
        <v>19</v>
      </c>
      <c r="C234" s="1" t="s">
        <v>20</v>
      </c>
      <c r="D234" s="1" t="s">
        <v>16</v>
      </c>
      <c r="E234" s="1" t="s">
        <v>17</v>
      </c>
      <c r="F234" s="1" t="s">
        <v>13</v>
      </c>
      <c r="G234" s="1" t="s">
        <v>14</v>
      </c>
      <c r="H234" s="1" t="s">
        <v>15</v>
      </c>
      <c r="I234" s="1" t="s">
        <v>24</v>
      </c>
      <c r="J234">
        <v>202001</v>
      </c>
      <c r="K234" s="3">
        <v>3408.48</v>
      </c>
      <c r="L234" s="2">
        <v>46453.47</v>
      </c>
      <c r="M234" s="2" t="str">
        <f t="shared" si="12"/>
        <v>01</v>
      </c>
      <c r="N234" t="str">
        <f t="shared" si="13"/>
        <v>2020</v>
      </c>
      <c r="O234" t="str">
        <f t="shared" si="11"/>
        <v>Base</v>
      </c>
    </row>
    <row r="235" spans="1:15" x14ac:dyDescent="0.25">
      <c r="A235" s="1" t="s">
        <v>12</v>
      </c>
      <c r="B235" s="1" t="s">
        <v>19</v>
      </c>
      <c r="C235" s="1" t="s">
        <v>20</v>
      </c>
      <c r="D235" s="1" t="s">
        <v>16</v>
      </c>
      <c r="E235" s="1" t="s">
        <v>17</v>
      </c>
      <c r="F235" s="1" t="s">
        <v>13</v>
      </c>
      <c r="G235" s="1" t="s">
        <v>14</v>
      </c>
      <c r="H235" s="1" t="s">
        <v>15</v>
      </c>
      <c r="I235" s="1" t="s">
        <v>24</v>
      </c>
      <c r="J235">
        <v>202002</v>
      </c>
      <c r="K235" s="3">
        <v>8871.4</v>
      </c>
      <c r="L235" s="2">
        <v>121202.54</v>
      </c>
      <c r="M235" s="2" t="str">
        <f t="shared" si="12"/>
        <v>02</v>
      </c>
      <c r="N235" t="str">
        <f t="shared" si="13"/>
        <v>2020</v>
      </c>
      <c r="O235" t="str">
        <f t="shared" si="11"/>
        <v>Base</v>
      </c>
    </row>
    <row r="236" spans="1:15" x14ac:dyDescent="0.25">
      <c r="A236" s="1" t="s">
        <v>12</v>
      </c>
      <c r="B236" s="1" t="s">
        <v>19</v>
      </c>
      <c r="C236" s="1" t="s">
        <v>20</v>
      </c>
      <c r="D236" s="1" t="s">
        <v>16</v>
      </c>
      <c r="E236" s="1" t="s">
        <v>17</v>
      </c>
      <c r="F236" s="1" t="s">
        <v>13</v>
      </c>
      <c r="G236" s="1" t="s">
        <v>14</v>
      </c>
      <c r="H236" s="1" t="s">
        <v>15</v>
      </c>
      <c r="I236" s="1" t="s">
        <v>24</v>
      </c>
      <c r="J236">
        <v>202003</v>
      </c>
      <c r="K236" s="3">
        <v>7973.03</v>
      </c>
      <c r="L236" s="2">
        <v>109241.82</v>
      </c>
      <c r="M236" s="2" t="str">
        <f t="shared" si="12"/>
        <v>03</v>
      </c>
      <c r="N236" t="str">
        <f t="shared" si="13"/>
        <v>2020</v>
      </c>
      <c r="O236" t="str">
        <f t="shared" si="11"/>
        <v>Base</v>
      </c>
    </row>
    <row r="237" spans="1:15" x14ac:dyDescent="0.25">
      <c r="A237" s="1" t="s">
        <v>12</v>
      </c>
      <c r="B237" s="1" t="s">
        <v>19</v>
      </c>
      <c r="C237" s="1" t="s">
        <v>20</v>
      </c>
      <c r="D237" s="1" t="s">
        <v>16</v>
      </c>
      <c r="E237" s="1" t="s">
        <v>17</v>
      </c>
      <c r="F237" s="1" t="s">
        <v>13</v>
      </c>
      <c r="G237" s="1" t="s">
        <v>14</v>
      </c>
      <c r="H237" s="1" t="s">
        <v>15</v>
      </c>
      <c r="I237" s="1" t="s">
        <v>24</v>
      </c>
      <c r="J237">
        <v>202004</v>
      </c>
      <c r="K237" s="3">
        <v>4537.49</v>
      </c>
      <c r="L237" s="2">
        <v>62870.71</v>
      </c>
      <c r="M237" s="2" t="str">
        <f t="shared" si="12"/>
        <v>04</v>
      </c>
      <c r="N237" t="str">
        <f t="shared" si="13"/>
        <v>2020</v>
      </c>
      <c r="O237" t="str">
        <f t="shared" si="11"/>
        <v>Base</v>
      </c>
    </row>
    <row r="238" spans="1:15" x14ac:dyDescent="0.25">
      <c r="A238" s="1" t="s">
        <v>12</v>
      </c>
      <c r="B238" s="1" t="s">
        <v>19</v>
      </c>
      <c r="C238" s="1" t="s">
        <v>20</v>
      </c>
      <c r="D238" s="1" t="s">
        <v>16</v>
      </c>
      <c r="E238" s="1" t="s">
        <v>17</v>
      </c>
      <c r="F238" s="1" t="s">
        <v>13</v>
      </c>
      <c r="G238" s="1" t="s">
        <v>14</v>
      </c>
      <c r="H238" s="1" t="s">
        <v>15</v>
      </c>
      <c r="I238" s="1" t="s">
        <v>24</v>
      </c>
      <c r="J238">
        <v>202006</v>
      </c>
      <c r="K238" s="3">
        <v>4430.7</v>
      </c>
      <c r="L238" s="2">
        <v>62859.360000000001</v>
      </c>
      <c r="M238" s="2" t="str">
        <f t="shared" si="12"/>
        <v>06</v>
      </c>
      <c r="N238" t="str">
        <f t="shared" si="13"/>
        <v>2020</v>
      </c>
      <c r="O238" t="str">
        <f t="shared" si="11"/>
        <v>Base</v>
      </c>
    </row>
    <row r="239" spans="1:15" x14ac:dyDescent="0.25">
      <c r="A239" s="1" t="s">
        <v>12</v>
      </c>
      <c r="B239" s="1" t="s">
        <v>19</v>
      </c>
      <c r="C239" s="1" t="s">
        <v>20</v>
      </c>
      <c r="D239" s="1" t="s">
        <v>16</v>
      </c>
      <c r="E239" s="1" t="s">
        <v>17</v>
      </c>
      <c r="F239" s="1" t="s">
        <v>13</v>
      </c>
      <c r="G239" s="1" t="s">
        <v>14</v>
      </c>
      <c r="H239" s="1" t="s">
        <v>15</v>
      </c>
      <c r="I239" s="1" t="s">
        <v>24</v>
      </c>
      <c r="J239">
        <v>202007</v>
      </c>
      <c r="K239" s="3">
        <v>9630.7199999999993</v>
      </c>
      <c r="L239" s="2">
        <v>133170.65</v>
      </c>
      <c r="M239" s="2" t="str">
        <f t="shared" si="12"/>
        <v>07</v>
      </c>
      <c r="N239" t="str">
        <f t="shared" si="13"/>
        <v>2020</v>
      </c>
      <c r="O239" t="str">
        <f t="shared" si="11"/>
        <v>Base</v>
      </c>
    </row>
    <row r="240" spans="1:15" x14ac:dyDescent="0.25">
      <c r="A240" s="1" t="s">
        <v>12</v>
      </c>
      <c r="B240" s="1" t="s">
        <v>19</v>
      </c>
      <c r="C240" s="1" t="s">
        <v>20</v>
      </c>
      <c r="D240" s="1" t="s">
        <v>16</v>
      </c>
      <c r="E240" s="1" t="s">
        <v>17</v>
      </c>
      <c r="F240" s="1" t="s">
        <v>13</v>
      </c>
      <c r="G240" s="1" t="s">
        <v>14</v>
      </c>
      <c r="H240" s="1" t="s">
        <v>15</v>
      </c>
      <c r="I240" s="1" t="s">
        <v>24</v>
      </c>
      <c r="J240">
        <v>202008</v>
      </c>
      <c r="K240" s="3">
        <v>8961.7099999999991</v>
      </c>
      <c r="L240" s="2">
        <v>122898.98</v>
      </c>
      <c r="M240" s="2" t="str">
        <f t="shared" si="12"/>
        <v>08</v>
      </c>
      <c r="N240" t="str">
        <f t="shared" si="13"/>
        <v>2020</v>
      </c>
      <c r="O240" t="str">
        <f t="shared" si="11"/>
        <v>Base</v>
      </c>
    </row>
    <row r="241" spans="1:15" x14ac:dyDescent="0.25">
      <c r="A241" s="1" t="s">
        <v>12</v>
      </c>
      <c r="B241" s="1" t="s">
        <v>19</v>
      </c>
      <c r="C241" s="1" t="s">
        <v>20</v>
      </c>
      <c r="D241" s="1" t="s">
        <v>16</v>
      </c>
      <c r="E241" s="1" t="s">
        <v>17</v>
      </c>
      <c r="F241" s="1" t="s">
        <v>13</v>
      </c>
      <c r="G241" s="1" t="s">
        <v>14</v>
      </c>
      <c r="H241" s="1" t="s">
        <v>15</v>
      </c>
      <c r="I241" s="1" t="s">
        <v>24</v>
      </c>
      <c r="J241">
        <v>202009</v>
      </c>
      <c r="K241" s="3">
        <v>7191.76</v>
      </c>
      <c r="L241" s="2">
        <v>74280.36</v>
      </c>
      <c r="M241" s="2" t="str">
        <f t="shared" si="12"/>
        <v>09</v>
      </c>
      <c r="N241" t="str">
        <f t="shared" si="13"/>
        <v>2020</v>
      </c>
      <c r="O241" t="str">
        <f t="shared" si="11"/>
        <v>Base</v>
      </c>
    </row>
    <row r="242" spans="1:15" x14ac:dyDescent="0.25">
      <c r="A242" s="1" t="s">
        <v>12</v>
      </c>
      <c r="B242" s="1" t="s">
        <v>19</v>
      </c>
      <c r="C242" s="1" t="s">
        <v>20</v>
      </c>
      <c r="D242" s="1" t="s">
        <v>16</v>
      </c>
      <c r="E242" s="1" t="s">
        <v>17</v>
      </c>
      <c r="F242" s="1" t="s">
        <v>13</v>
      </c>
      <c r="G242" s="1" t="s">
        <v>14</v>
      </c>
      <c r="H242" s="1" t="s">
        <v>15</v>
      </c>
      <c r="I242" s="1" t="s">
        <v>24</v>
      </c>
      <c r="J242">
        <v>202010</v>
      </c>
      <c r="K242" s="3">
        <v>8168.86</v>
      </c>
      <c r="L242" s="2">
        <v>97780.07</v>
      </c>
      <c r="M242" s="2" t="str">
        <f t="shared" si="12"/>
        <v>10</v>
      </c>
      <c r="N242" t="str">
        <f t="shared" si="13"/>
        <v>2020</v>
      </c>
      <c r="O242" t="str">
        <f t="shared" si="11"/>
        <v>Base</v>
      </c>
    </row>
    <row r="243" spans="1:15" x14ac:dyDescent="0.25">
      <c r="A243" s="1" t="s">
        <v>12</v>
      </c>
      <c r="B243" s="1" t="s">
        <v>19</v>
      </c>
      <c r="C243" s="1" t="s">
        <v>20</v>
      </c>
      <c r="D243" s="1" t="s">
        <v>16</v>
      </c>
      <c r="E243" s="1" t="s">
        <v>17</v>
      </c>
      <c r="F243" s="1" t="s">
        <v>13</v>
      </c>
      <c r="G243" s="1" t="s">
        <v>14</v>
      </c>
      <c r="H243" s="1" t="s">
        <v>15</v>
      </c>
      <c r="I243" s="1" t="s">
        <v>24</v>
      </c>
      <c r="J243">
        <v>202011</v>
      </c>
      <c r="K243" s="3">
        <v>2977.63</v>
      </c>
      <c r="L243" s="2">
        <v>37972.82</v>
      </c>
      <c r="M243" s="2" t="str">
        <f t="shared" si="12"/>
        <v>11</v>
      </c>
      <c r="N243" t="str">
        <f t="shared" si="13"/>
        <v>2020</v>
      </c>
      <c r="O243" t="str">
        <f t="shared" si="11"/>
        <v>Base</v>
      </c>
    </row>
    <row r="244" spans="1:15" x14ac:dyDescent="0.25">
      <c r="A244" s="1" t="s">
        <v>12</v>
      </c>
      <c r="B244" s="1" t="s">
        <v>19</v>
      </c>
      <c r="C244" s="1" t="s">
        <v>20</v>
      </c>
      <c r="D244" s="1" t="s">
        <v>16</v>
      </c>
      <c r="E244" s="1" t="s">
        <v>17</v>
      </c>
      <c r="F244" s="1" t="s">
        <v>13</v>
      </c>
      <c r="G244" s="1" t="s">
        <v>14</v>
      </c>
      <c r="H244" s="1" t="s">
        <v>15</v>
      </c>
      <c r="I244" s="1" t="s">
        <v>24</v>
      </c>
      <c r="J244">
        <v>202012</v>
      </c>
      <c r="K244" s="3">
        <v>8493.4500000000007</v>
      </c>
      <c r="L244" s="2">
        <v>112607.21</v>
      </c>
      <c r="M244" s="2" t="str">
        <f t="shared" si="12"/>
        <v>12</v>
      </c>
      <c r="N244" t="str">
        <f t="shared" si="13"/>
        <v>2020</v>
      </c>
      <c r="O244" t="str">
        <f t="shared" si="11"/>
        <v>Base</v>
      </c>
    </row>
    <row r="245" spans="1:15" x14ac:dyDescent="0.25">
      <c r="A245" s="1" t="s">
        <v>12</v>
      </c>
      <c r="B245" s="1" t="s">
        <v>19</v>
      </c>
      <c r="C245" s="1" t="s">
        <v>20</v>
      </c>
      <c r="D245" s="1" t="s">
        <v>16</v>
      </c>
      <c r="E245" s="1" t="s">
        <v>17</v>
      </c>
      <c r="F245" s="1" t="s">
        <v>13</v>
      </c>
      <c r="G245" s="1" t="s">
        <v>14</v>
      </c>
      <c r="H245" s="1" t="s">
        <v>15</v>
      </c>
      <c r="I245" s="1" t="s">
        <v>28</v>
      </c>
      <c r="J245">
        <v>201601</v>
      </c>
      <c r="K245">
        <v>0</v>
      </c>
      <c r="L245" s="2">
        <v>72138.710000000006</v>
      </c>
      <c r="M245" s="2" t="str">
        <f t="shared" si="12"/>
        <v>01</v>
      </c>
      <c r="N245" t="str">
        <f t="shared" si="13"/>
        <v>2016</v>
      </c>
      <c r="O245" t="str">
        <f t="shared" si="11"/>
        <v>Base</v>
      </c>
    </row>
    <row r="246" spans="1:15" x14ac:dyDescent="0.25">
      <c r="A246" s="1" t="s">
        <v>12</v>
      </c>
      <c r="B246" s="1" t="s">
        <v>19</v>
      </c>
      <c r="C246" s="1" t="s">
        <v>20</v>
      </c>
      <c r="D246" s="1" t="s">
        <v>16</v>
      </c>
      <c r="E246" s="1" t="s">
        <v>17</v>
      </c>
      <c r="F246" s="1" t="s">
        <v>13</v>
      </c>
      <c r="G246" s="1" t="s">
        <v>14</v>
      </c>
      <c r="H246" s="1" t="s">
        <v>15</v>
      </c>
      <c r="I246" s="1" t="s">
        <v>28</v>
      </c>
      <c r="J246">
        <v>201602</v>
      </c>
      <c r="K246">
        <v>0</v>
      </c>
      <c r="L246" s="2">
        <v>64958.79</v>
      </c>
      <c r="M246" s="2" t="str">
        <f t="shared" si="12"/>
        <v>02</v>
      </c>
      <c r="N246" t="str">
        <f t="shared" si="13"/>
        <v>2016</v>
      </c>
      <c r="O246" t="str">
        <f t="shared" si="11"/>
        <v>Base</v>
      </c>
    </row>
    <row r="247" spans="1:15" x14ac:dyDescent="0.25">
      <c r="A247" s="1" t="s">
        <v>12</v>
      </c>
      <c r="B247" s="1" t="s">
        <v>19</v>
      </c>
      <c r="C247" s="1" t="s">
        <v>20</v>
      </c>
      <c r="D247" s="1" t="s">
        <v>16</v>
      </c>
      <c r="E247" s="1" t="s">
        <v>17</v>
      </c>
      <c r="F247" s="1" t="s">
        <v>13</v>
      </c>
      <c r="G247" s="1" t="s">
        <v>14</v>
      </c>
      <c r="H247" s="1" t="s">
        <v>15</v>
      </c>
      <c r="I247" s="1" t="s">
        <v>28</v>
      </c>
      <c r="J247">
        <v>201603</v>
      </c>
      <c r="K247">
        <v>0</v>
      </c>
      <c r="L247" s="2">
        <v>39034.18</v>
      </c>
      <c r="M247" s="2" t="str">
        <f t="shared" si="12"/>
        <v>03</v>
      </c>
      <c r="N247" t="str">
        <f t="shared" si="13"/>
        <v>2016</v>
      </c>
      <c r="O247" t="str">
        <f t="shared" si="11"/>
        <v>Base</v>
      </c>
    </row>
    <row r="248" spans="1:15" x14ac:dyDescent="0.25">
      <c r="A248" s="1" t="s">
        <v>12</v>
      </c>
      <c r="B248" s="1" t="s">
        <v>19</v>
      </c>
      <c r="C248" s="1" t="s">
        <v>20</v>
      </c>
      <c r="D248" s="1" t="s">
        <v>16</v>
      </c>
      <c r="E248" s="1" t="s">
        <v>17</v>
      </c>
      <c r="F248" s="1" t="s">
        <v>13</v>
      </c>
      <c r="G248" s="1" t="s">
        <v>14</v>
      </c>
      <c r="H248" s="1" t="s">
        <v>15</v>
      </c>
      <c r="I248" s="1" t="s">
        <v>28</v>
      </c>
      <c r="J248">
        <v>201604</v>
      </c>
      <c r="K248">
        <v>0</v>
      </c>
      <c r="L248" s="2">
        <v>21281.19</v>
      </c>
      <c r="M248" s="2" t="str">
        <f t="shared" si="12"/>
        <v>04</v>
      </c>
      <c r="N248" t="str">
        <f t="shared" si="13"/>
        <v>2016</v>
      </c>
      <c r="O248" t="str">
        <f t="shared" si="11"/>
        <v>Base</v>
      </c>
    </row>
    <row r="249" spans="1:15" x14ac:dyDescent="0.25">
      <c r="A249" s="1" t="s">
        <v>12</v>
      </c>
      <c r="B249" s="1" t="s">
        <v>19</v>
      </c>
      <c r="C249" s="1" t="s">
        <v>20</v>
      </c>
      <c r="D249" s="1" t="s">
        <v>16</v>
      </c>
      <c r="E249" s="1" t="s">
        <v>17</v>
      </c>
      <c r="F249" s="1" t="s">
        <v>13</v>
      </c>
      <c r="G249" s="1" t="s">
        <v>14</v>
      </c>
      <c r="H249" s="1" t="s">
        <v>15</v>
      </c>
      <c r="I249" s="1" t="s">
        <v>28</v>
      </c>
      <c r="J249">
        <v>201606</v>
      </c>
      <c r="K249">
        <v>0</v>
      </c>
      <c r="L249" s="2">
        <v>50829.77</v>
      </c>
      <c r="M249" s="2" t="str">
        <f t="shared" si="12"/>
        <v>06</v>
      </c>
      <c r="N249" t="str">
        <f t="shared" si="13"/>
        <v>2016</v>
      </c>
      <c r="O249" t="str">
        <f t="shared" si="11"/>
        <v>Base</v>
      </c>
    </row>
    <row r="250" spans="1:15" x14ac:dyDescent="0.25">
      <c r="A250" s="1" t="s">
        <v>12</v>
      </c>
      <c r="B250" s="1" t="s">
        <v>19</v>
      </c>
      <c r="C250" s="1" t="s">
        <v>20</v>
      </c>
      <c r="D250" s="1" t="s">
        <v>16</v>
      </c>
      <c r="E250" s="1" t="s">
        <v>17</v>
      </c>
      <c r="F250" s="1" t="s">
        <v>13</v>
      </c>
      <c r="G250" s="1" t="s">
        <v>14</v>
      </c>
      <c r="H250" s="1" t="s">
        <v>15</v>
      </c>
      <c r="I250" s="1" t="s">
        <v>28</v>
      </c>
      <c r="J250">
        <v>201607</v>
      </c>
      <c r="K250">
        <v>0</v>
      </c>
      <c r="L250" s="2">
        <v>85704.49</v>
      </c>
      <c r="M250" s="2" t="str">
        <f t="shared" si="12"/>
        <v>07</v>
      </c>
      <c r="N250" t="str">
        <f t="shared" si="13"/>
        <v>2016</v>
      </c>
      <c r="O250" t="str">
        <f t="shared" si="11"/>
        <v>Base</v>
      </c>
    </row>
    <row r="251" spans="1:15" x14ac:dyDescent="0.25">
      <c r="A251" s="1" t="s">
        <v>12</v>
      </c>
      <c r="B251" s="1" t="s">
        <v>19</v>
      </c>
      <c r="C251" s="1" t="s">
        <v>20</v>
      </c>
      <c r="D251" s="1" t="s">
        <v>16</v>
      </c>
      <c r="E251" s="1" t="s">
        <v>17</v>
      </c>
      <c r="F251" s="1" t="s">
        <v>13</v>
      </c>
      <c r="G251" s="1" t="s">
        <v>14</v>
      </c>
      <c r="H251" s="1" t="s">
        <v>15</v>
      </c>
      <c r="I251" s="1" t="s">
        <v>28</v>
      </c>
      <c r="J251">
        <v>201608</v>
      </c>
      <c r="K251">
        <v>0</v>
      </c>
      <c r="L251" s="2">
        <v>78890.36</v>
      </c>
      <c r="M251" s="2" t="str">
        <f t="shared" si="12"/>
        <v>08</v>
      </c>
      <c r="N251" t="str">
        <f t="shared" si="13"/>
        <v>2016</v>
      </c>
      <c r="O251" t="str">
        <f t="shared" si="11"/>
        <v>Base</v>
      </c>
    </row>
    <row r="252" spans="1:15" x14ac:dyDescent="0.25">
      <c r="A252" s="1" t="s">
        <v>12</v>
      </c>
      <c r="B252" s="1" t="s">
        <v>19</v>
      </c>
      <c r="C252" s="1" t="s">
        <v>20</v>
      </c>
      <c r="D252" s="1" t="s">
        <v>16</v>
      </c>
      <c r="E252" s="1" t="s">
        <v>17</v>
      </c>
      <c r="F252" s="1" t="s">
        <v>13</v>
      </c>
      <c r="G252" s="1" t="s">
        <v>14</v>
      </c>
      <c r="H252" s="1" t="s">
        <v>15</v>
      </c>
      <c r="I252" s="1" t="s">
        <v>28</v>
      </c>
      <c r="J252">
        <v>201609</v>
      </c>
      <c r="K252">
        <v>0</v>
      </c>
      <c r="L252" s="2">
        <v>147389.9</v>
      </c>
      <c r="M252" s="2" t="str">
        <f t="shared" si="12"/>
        <v>09</v>
      </c>
      <c r="N252" t="str">
        <f t="shared" si="13"/>
        <v>2016</v>
      </c>
      <c r="O252" t="str">
        <f t="shared" si="11"/>
        <v>Base</v>
      </c>
    </row>
    <row r="253" spans="1:15" x14ac:dyDescent="0.25">
      <c r="A253" s="1" t="s">
        <v>12</v>
      </c>
      <c r="B253" s="1" t="s">
        <v>19</v>
      </c>
      <c r="C253" s="1" t="s">
        <v>20</v>
      </c>
      <c r="D253" s="1" t="s">
        <v>16</v>
      </c>
      <c r="E253" s="1" t="s">
        <v>17</v>
      </c>
      <c r="F253" s="1" t="s">
        <v>13</v>
      </c>
      <c r="G253" s="1" t="s">
        <v>14</v>
      </c>
      <c r="H253" s="1" t="s">
        <v>15</v>
      </c>
      <c r="I253" s="1" t="s">
        <v>28</v>
      </c>
      <c r="J253">
        <v>201610</v>
      </c>
      <c r="K253">
        <v>0</v>
      </c>
      <c r="L253" s="2">
        <v>121000.62</v>
      </c>
      <c r="M253" s="2" t="str">
        <f t="shared" si="12"/>
        <v>10</v>
      </c>
      <c r="N253" t="str">
        <f t="shared" si="13"/>
        <v>2016</v>
      </c>
      <c r="O253" t="str">
        <f t="shared" si="11"/>
        <v>Base</v>
      </c>
    </row>
    <row r="254" spans="1:15" x14ac:dyDescent="0.25">
      <c r="A254" s="1" t="s">
        <v>12</v>
      </c>
      <c r="B254" s="1" t="s">
        <v>19</v>
      </c>
      <c r="C254" s="1" t="s">
        <v>20</v>
      </c>
      <c r="D254" s="1" t="s">
        <v>16</v>
      </c>
      <c r="E254" s="1" t="s">
        <v>17</v>
      </c>
      <c r="F254" s="1" t="s">
        <v>13</v>
      </c>
      <c r="G254" s="1" t="s">
        <v>14</v>
      </c>
      <c r="H254" s="1" t="s">
        <v>15</v>
      </c>
      <c r="I254" s="1" t="s">
        <v>28</v>
      </c>
      <c r="J254">
        <v>201611</v>
      </c>
      <c r="K254">
        <v>0</v>
      </c>
      <c r="L254" s="2">
        <v>95553.04</v>
      </c>
      <c r="M254" s="2" t="str">
        <f t="shared" si="12"/>
        <v>11</v>
      </c>
      <c r="N254" t="str">
        <f t="shared" si="13"/>
        <v>2016</v>
      </c>
      <c r="O254" t="str">
        <f t="shared" si="11"/>
        <v>Base</v>
      </c>
    </row>
    <row r="255" spans="1:15" x14ac:dyDescent="0.25">
      <c r="A255" s="1" t="s">
        <v>12</v>
      </c>
      <c r="B255" s="1" t="s">
        <v>19</v>
      </c>
      <c r="C255" s="1" t="s">
        <v>20</v>
      </c>
      <c r="D255" s="1" t="s">
        <v>16</v>
      </c>
      <c r="E255" s="1" t="s">
        <v>17</v>
      </c>
      <c r="F255" s="1" t="s">
        <v>13</v>
      </c>
      <c r="G255" s="1" t="s">
        <v>14</v>
      </c>
      <c r="H255" s="1" t="s">
        <v>15</v>
      </c>
      <c r="I255" s="1" t="s">
        <v>28</v>
      </c>
      <c r="J255">
        <v>201612</v>
      </c>
      <c r="K255">
        <v>0</v>
      </c>
      <c r="L255" s="2">
        <v>73011.25</v>
      </c>
      <c r="M255" s="2" t="str">
        <f t="shared" si="12"/>
        <v>12</v>
      </c>
      <c r="N255" t="str">
        <f t="shared" si="13"/>
        <v>2016</v>
      </c>
      <c r="O255" t="str">
        <f t="shared" si="11"/>
        <v>Base</v>
      </c>
    </row>
    <row r="256" spans="1:15" x14ac:dyDescent="0.25">
      <c r="A256" s="1" t="s">
        <v>12</v>
      </c>
      <c r="B256" s="1" t="s">
        <v>19</v>
      </c>
      <c r="C256" s="1" t="s">
        <v>20</v>
      </c>
      <c r="D256" s="1" t="s">
        <v>16</v>
      </c>
      <c r="E256" s="1" t="s">
        <v>17</v>
      </c>
      <c r="F256" s="1" t="s">
        <v>13</v>
      </c>
      <c r="G256" s="1" t="s">
        <v>14</v>
      </c>
      <c r="H256" s="1" t="s">
        <v>15</v>
      </c>
      <c r="I256" s="1" t="s">
        <v>28</v>
      </c>
      <c r="J256">
        <v>201701</v>
      </c>
      <c r="K256">
        <v>0</v>
      </c>
      <c r="L256" s="2">
        <v>93494.57</v>
      </c>
      <c r="M256" s="2" t="str">
        <f t="shared" si="12"/>
        <v>01</v>
      </c>
      <c r="N256" t="str">
        <f t="shared" si="13"/>
        <v>2017</v>
      </c>
      <c r="O256" t="str">
        <f t="shared" si="11"/>
        <v>Base</v>
      </c>
    </row>
    <row r="257" spans="1:15" x14ac:dyDescent="0.25">
      <c r="A257" s="1" t="s">
        <v>12</v>
      </c>
      <c r="B257" s="1" t="s">
        <v>19</v>
      </c>
      <c r="C257" s="1" t="s">
        <v>20</v>
      </c>
      <c r="D257" s="1" t="s">
        <v>16</v>
      </c>
      <c r="E257" s="1" t="s">
        <v>17</v>
      </c>
      <c r="F257" s="1" t="s">
        <v>13</v>
      </c>
      <c r="G257" s="1" t="s">
        <v>14</v>
      </c>
      <c r="H257" s="1" t="s">
        <v>15</v>
      </c>
      <c r="I257" s="1" t="s">
        <v>28</v>
      </c>
      <c r="J257">
        <v>201702</v>
      </c>
      <c r="K257">
        <v>0</v>
      </c>
      <c r="L257" s="2">
        <v>80129.009999999995</v>
      </c>
      <c r="M257" s="2" t="str">
        <f t="shared" si="12"/>
        <v>02</v>
      </c>
      <c r="N257" t="str">
        <f t="shared" si="13"/>
        <v>2017</v>
      </c>
      <c r="O257" t="str">
        <f t="shared" si="11"/>
        <v>Base</v>
      </c>
    </row>
    <row r="258" spans="1:15" x14ac:dyDescent="0.25">
      <c r="A258" s="1" t="s">
        <v>12</v>
      </c>
      <c r="B258" s="1" t="s">
        <v>19</v>
      </c>
      <c r="C258" s="1" t="s">
        <v>20</v>
      </c>
      <c r="D258" s="1" t="s">
        <v>16</v>
      </c>
      <c r="E258" s="1" t="s">
        <v>17</v>
      </c>
      <c r="F258" s="1" t="s">
        <v>13</v>
      </c>
      <c r="G258" s="1" t="s">
        <v>14</v>
      </c>
      <c r="H258" s="1" t="s">
        <v>15</v>
      </c>
      <c r="I258" s="1" t="s">
        <v>28</v>
      </c>
      <c r="J258">
        <v>201703</v>
      </c>
      <c r="K258">
        <v>0</v>
      </c>
      <c r="L258" s="2">
        <v>70228.28</v>
      </c>
      <c r="M258" s="2" t="str">
        <f t="shared" si="12"/>
        <v>03</v>
      </c>
      <c r="N258" t="str">
        <f t="shared" si="13"/>
        <v>2017</v>
      </c>
      <c r="O258" t="str">
        <f t="shared" si="11"/>
        <v>Base</v>
      </c>
    </row>
    <row r="259" spans="1:15" x14ac:dyDescent="0.25">
      <c r="A259" s="1" t="s">
        <v>12</v>
      </c>
      <c r="B259" s="1" t="s">
        <v>19</v>
      </c>
      <c r="C259" s="1" t="s">
        <v>20</v>
      </c>
      <c r="D259" s="1" t="s">
        <v>16</v>
      </c>
      <c r="E259" s="1" t="s">
        <v>17</v>
      </c>
      <c r="F259" s="1" t="s">
        <v>13</v>
      </c>
      <c r="G259" s="1" t="s">
        <v>14</v>
      </c>
      <c r="H259" s="1" t="s">
        <v>15</v>
      </c>
      <c r="I259" s="1" t="s">
        <v>28</v>
      </c>
      <c r="J259">
        <v>201704</v>
      </c>
      <c r="K259">
        <v>0</v>
      </c>
      <c r="L259" s="2">
        <v>87083.63</v>
      </c>
      <c r="M259" s="2" t="str">
        <f t="shared" si="12"/>
        <v>04</v>
      </c>
      <c r="N259" t="str">
        <f t="shared" si="13"/>
        <v>2017</v>
      </c>
      <c r="O259" t="str">
        <f t="shared" ref="O259:O322" si="14">IF(H259="PPLCES: SCRUB REACT AMM. ETC","Base","ECR")</f>
        <v>Base</v>
      </c>
    </row>
    <row r="260" spans="1:15" x14ac:dyDescent="0.25">
      <c r="A260" s="1" t="s">
        <v>12</v>
      </c>
      <c r="B260" s="1" t="s">
        <v>19</v>
      </c>
      <c r="C260" s="1" t="s">
        <v>20</v>
      </c>
      <c r="D260" s="1" t="s">
        <v>16</v>
      </c>
      <c r="E260" s="1" t="s">
        <v>17</v>
      </c>
      <c r="F260" s="1" t="s">
        <v>13</v>
      </c>
      <c r="G260" s="1" t="s">
        <v>14</v>
      </c>
      <c r="H260" s="1" t="s">
        <v>15</v>
      </c>
      <c r="I260" s="1" t="s">
        <v>28</v>
      </c>
      <c r="J260">
        <v>201705</v>
      </c>
      <c r="K260">
        <v>0</v>
      </c>
      <c r="L260" s="2">
        <v>75961.34</v>
      </c>
      <c r="M260" s="2" t="str">
        <f t="shared" si="12"/>
        <v>05</v>
      </c>
      <c r="N260" t="str">
        <f t="shared" si="13"/>
        <v>2017</v>
      </c>
      <c r="O260" t="str">
        <f t="shared" si="14"/>
        <v>Base</v>
      </c>
    </row>
    <row r="261" spans="1:15" x14ac:dyDescent="0.25">
      <c r="A261" s="1" t="s">
        <v>12</v>
      </c>
      <c r="B261" s="1" t="s">
        <v>19</v>
      </c>
      <c r="C261" s="1" t="s">
        <v>20</v>
      </c>
      <c r="D261" s="1" t="s">
        <v>16</v>
      </c>
      <c r="E261" s="1" t="s">
        <v>17</v>
      </c>
      <c r="F261" s="1" t="s">
        <v>13</v>
      </c>
      <c r="G261" s="1" t="s">
        <v>14</v>
      </c>
      <c r="H261" s="1" t="s">
        <v>15</v>
      </c>
      <c r="I261" s="1" t="s">
        <v>28</v>
      </c>
      <c r="J261">
        <v>201706</v>
      </c>
      <c r="K261">
        <v>0</v>
      </c>
      <c r="L261" s="2">
        <v>87249.94</v>
      </c>
      <c r="M261" s="2" t="str">
        <f t="shared" si="12"/>
        <v>06</v>
      </c>
      <c r="N261" t="str">
        <f t="shared" si="13"/>
        <v>2017</v>
      </c>
      <c r="O261" t="str">
        <f t="shared" si="14"/>
        <v>Base</v>
      </c>
    </row>
    <row r="262" spans="1:15" x14ac:dyDescent="0.25">
      <c r="A262" s="1" t="s">
        <v>12</v>
      </c>
      <c r="B262" s="1" t="s">
        <v>19</v>
      </c>
      <c r="C262" s="1" t="s">
        <v>20</v>
      </c>
      <c r="D262" s="1" t="s">
        <v>16</v>
      </c>
      <c r="E262" s="1" t="s">
        <v>17</v>
      </c>
      <c r="F262" s="1" t="s">
        <v>13</v>
      </c>
      <c r="G262" s="1" t="s">
        <v>14</v>
      </c>
      <c r="H262" s="1" t="s">
        <v>15</v>
      </c>
      <c r="I262" s="1" t="s">
        <v>28</v>
      </c>
      <c r="J262">
        <v>201707</v>
      </c>
      <c r="K262">
        <v>0</v>
      </c>
      <c r="L262" s="2">
        <v>90177.59</v>
      </c>
      <c r="M262" s="2" t="str">
        <f t="shared" si="12"/>
        <v>07</v>
      </c>
      <c r="N262" t="str">
        <f t="shared" si="13"/>
        <v>2017</v>
      </c>
      <c r="O262" t="str">
        <f t="shared" si="14"/>
        <v>Base</v>
      </c>
    </row>
    <row r="263" spans="1:15" x14ac:dyDescent="0.25">
      <c r="A263" s="1" t="s">
        <v>12</v>
      </c>
      <c r="B263" s="1" t="s">
        <v>19</v>
      </c>
      <c r="C263" s="1" t="s">
        <v>20</v>
      </c>
      <c r="D263" s="1" t="s">
        <v>16</v>
      </c>
      <c r="E263" s="1" t="s">
        <v>17</v>
      </c>
      <c r="F263" s="1" t="s">
        <v>13</v>
      </c>
      <c r="G263" s="1" t="s">
        <v>14</v>
      </c>
      <c r="H263" s="1" t="s">
        <v>15</v>
      </c>
      <c r="I263" s="1" t="s">
        <v>28</v>
      </c>
      <c r="J263">
        <v>201708</v>
      </c>
      <c r="K263">
        <v>0</v>
      </c>
      <c r="L263" s="2">
        <v>80407.320000000007</v>
      </c>
      <c r="M263" s="2" t="str">
        <f t="shared" si="12"/>
        <v>08</v>
      </c>
      <c r="N263" t="str">
        <f t="shared" si="13"/>
        <v>2017</v>
      </c>
      <c r="O263" t="str">
        <f t="shared" si="14"/>
        <v>Base</v>
      </c>
    </row>
    <row r="264" spans="1:15" x14ac:dyDescent="0.25">
      <c r="A264" s="1" t="s">
        <v>12</v>
      </c>
      <c r="B264" s="1" t="s">
        <v>19</v>
      </c>
      <c r="C264" s="1" t="s">
        <v>20</v>
      </c>
      <c r="D264" s="1" t="s">
        <v>16</v>
      </c>
      <c r="E264" s="1" t="s">
        <v>17</v>
      </c>
      <c r="F264" s="1" t="s">
        <v>13</v>
      </c>
      <c r="G264" s="1" t="s">
        <v>14</v>
      </c>
      <c r="H264" s="1" t="s">
        <v>15</v>
      </c>
      <c r="I264" s="1" t="s">
        <v>28</v>
      </c>
      <c r="J264">
        <v>201709</v>
      </c>
      <c r="K264">
        <v>0</v>
      </c>
      <c r="L264" s="2">
        <v>80935.460000000006</v>
      </c>
      <c r="M264" s="2" t="str">
        <f t="shared" si="12"/>
        <v>09</v>
      </c>
      <c r="N264" t="str">
        <f t="shared" si="13"/>
        <v>2017</v>
      </c>
      <c r="O264" t="str">
        <f t="shared" si="14"/>
        <v>Base</v>
      </c>
    </row>
    <row r="265" spans="1:15" x14ac:dyDescent="0.25">
      <c r="A265" s="1" t="s">
        <v>12</v>
      </c>
      <c r="B265" s="1" t="s">
        <v>19</v>
      </c>
      <c r="C265" s="1" t="s">
        <v>20</v>
      </c>
      <c r="D265" s="1" t="s">
        <v>16</v>
      </c>
      <c r="E265" s="1" t="s">
        <v>17</v>
      </c>
      <c r="F265" s="1" t="s">
        <v>13</v>
      </c>
      <c r="G265" s="1" t="s">
        <v>14</v>
      </c>
      <c r="H265" s="1" t="s">
        <v>15</v>
      </c>
      <c r="I265" s="1" t="s">
        <v>28</v>
      </c>
      <c r="J265">
        <v>201710</v>
      </c>
      <c r="K265">
        <v>0</v>
      </c>
      <c r="L265" s="2">
        <v>94022.06</v>
      </c>
      <c r="M265" s="2" t="str">
        <f t="shared" si="12"/>
        <v>10</v>
      </c>
      <c r="N265" t="str">
        <f t="shared" si="13"/>
        <v>2017</v>
      </c>
      <c r="O265" t="str">
        <f t="shared" si="14"/>
        <v>Base</v>
      </c>
    </row>
    <row r="266" spans="1:15" x14ac:dyDescent="0.25">
      <c r="A266" s="1" t="s">
        <v>12</v>
      </c>
      <c r="B266" s="1" t="s">
        <v>19</v>
      </c>
      <c r="C266" s="1" t="s">
        <v>20</v>
      </c>
      <c r="D266" s="1" t="s">
        <v>16</v>
      </c>
      <c r="E266" s="1" t="s">
        <v>17</v>
      </c>
      <c r="F266" s="1" t="s">
        <v>13</v>
      </c>
      <c r="G266" s="1" t="s">
        <v>14</v>
      </c>
      <c r="H266" s="1" t="s">
        <v>15</v>
      </c>
      <c r="I266" s="1" t="s">
        <v>28</v>
      </c>
      <c r="J266">
        <v>201711</v>
      </c>
      <c r="K266">
        <v>0</v>
      </c>
      <c r="L266" s="2">
        <v>102898.89</v>
      </c>
      <c r="M266" s="2" t="str">
        <f t="shared" si="12"/>
        <v>11</v>
      </c>
      <c r="N266" t="str">
        <f t="shared" si="13"/>
        <v>2017</v>
      </c>
      <c r="O266" t="str">
        <f t="shared" si="14"/>
        <v>Base</v>
      </c>
    </row>
    <row r="267" spans="1:15" x14ac:dyDescent="0.25">
      <c r="A267" s="1" t="s">
        <v>12</v>
      </c>
      <c r="B267" s="1" t="s">
        <v>19</v>
      </c>
      <c r="C267" s="1" t="s">
        <v>20</v>
      </c>
      <c r="D267" s="1" t="s">
        <v>16</v>
      </c>
      <c r="E267" s="1" t="s">
        <v>17</v>
      </c>
      <c r="F267" s="1" t="s">
        <v>13</v>
      </c>
      <c r="G267" s="1" t="s">
        <v>14</v>
      </c>
      <c r="H267" s="1" t="s">
        <v>15</v>
      </c>
      <c r="I267" s="1" t="s">
        <v>28</v>
      </c>
      <c r="J267">
        <v>201712</v>
      </c>
      <c r="K267">
        <v>0</v>
      </c>
      <c r="L267" s="2">
        <v>76611.149999999994</v>
      </c>
      <c r="M267" s="2" t="str">
        <f t="shared" si="12"/>
        <v>12</v>
      </c>
      <c r="N267" t="str">
        <f t="shared" si="13"/>
        <v>2017</v>
      </c>
      <c r="O267" t="str">
        <f t="shared" si="14"/>
        <v>Base</v>
      </c>
    </row>
    <row r="268" spans="1:15" x14ac:dyDescent="0.25">
      <c r="A268" s="1" t="s">
        <v>12</v>
      </c>
      <c r="B268" s="1" t="s">
        <v>19</v>
      </c>
      <c r="C268" s="1" t="s">
        <v>20</v>
      </c>
      <c r="D268" s="1" t="s">
        <v>16</v>
      </c>
      <c r="E268" s="1" t="s">
        <v>17</v>
      </c>
      <c r="F268" s="1" t="s">
        <v>13</v>
      </c>
      <c r="G268" s="1" t="s">
        <v>14</v>
      </c>
      <c r="H268" s="1" t="s">
        <v>15</v>
      </c>
      <c r="I268" s="1" t="s">
        <v>28</v>
      </c>
      <c r="J268">
        <v>201801</v>
      </c>
      <c r="K268">
        <v>0</v>
      </c>
      <c r="L268" s="2">
        <v>119177.59</v>
      </c>
      <c r="M268" s="2" t="str">
        <f t="shared" si="12"/>
        <v>01</v>
      </c>
      <c r="N268" t="str">
        <f t="shared" si="13"/>
        <v>2018</v>
      </c>
      <c r="O268" t="str">
        <f t="shared" si="14"/>
        <v>Base</v>
      </c>
    </row>
    <row r="269" spans="1:15" x14ac:dyDescent="0.25">
      <c r="A269" s="1" t="s">
        <v>12</v>
      </c>
      <c r="B269" s="1" t="s">
        <v>19</v>
      </c>
      <c r="C269" s="1" t="s">
        <v>20</v>
      </c>
      <c r="D269" s="1" t="s">
        <v>16</v>
      </c>
      <c r="E269" s="1" t="s">
        <v>17</v>
      </c>
      <c r="F269" s="1" t="s">
        <v>13</v>
      </c>
      <c r="G269" s="1" t="s">
        <v>14</v>
      </c>
      <c r="H269" s="1" t="s">
        <v>15</v>
      </c>
      <c r="I269" s="1" t="s">
        <v>28</v>
      </c>
      <c r="J269">
        <v>201802</v>
      </c>
      <c r="K269">
        <v>0</v>
      </c>
      <c r="L269" s="2">
        <v>80670.48</v>
      </c>
      <c r="M269" s="2" t="str">
        <f t="shared" si="12"/>
        <v>02</v>
      </c>
      <c r="N269" t="str">
        <f t="shared" si="13"/>
        <v>2018</v>
      </c>
      <c r="O269" t="str">
        <f t="shared" si="14"/>
        <v>Base</v>
      </c>
    </row>
    <row r="270" spans="1:15" x14ac:dyDescent="0.25">
      <c r="A270" s="1" t="s">
        <v>12</v>
      </c>
      <c r="B270" s="1" t="s">
        <v>19</v>
      </c>
      <c r="C270" s="1" t="s">
        <v>20</v>
      </c>
      <c r="D270" s="1" t="s">
        <v>16</v>
      </c>
      <c r="E270" s="1" t="s">
        <v>17</v>
      </c>
      <c r="F270" s="1" t="s">
        <v>13</v>
      </c>
      <c r="G270" s="1" t="s">
        <v>14</v>
      </c>
      <c r="H270" s="1" t="s">
        <v>15</v>
      </c>
      <c r="I270" s="1" t="s">
        <v>28</v>
      </c>
      <c r="J270">
        <v>201803</v>
      </c>
      <c r="K270">
        <v>0</v>
      </c>
      <c r="L270" s="2">
        <v>119257.35</v>
      </c>
      <c r="M270" s="2" t="str">
        <f t="shared" si="12"/>
        <v>03</v>
      </c>
      <c r="N270" t="str">
        <f t="shared" si="13"/>
        <v>2018</v>
      </c>
      <c r="O270" t="str">
        <f t="shared" si="14"/>
        <v>Base</v>
      </c>
    </row>
    <row r="271" spans="1:15" x14ac:dyDescent="0.25">
      <c r="A271" s="1" t="s">
        <v>12</v>
      </c>
      <c r="B271" s="1" t="s">
        <v>19</v>
      </c>
      <c r="C271" s="1" t="s">
        <v>20</v>
      </c>
      <c r="D271" s="1" t="s">
        <v>16</v>
      </c>
      <c r="E271" s="1" t="s">
        <v>17</v>
      </c>
      <c r="F271" s="1" t="s">
        <v>13</v>
      </c>
      <c r="G271" s="1" t="s">
        <v>14</v>
      </c>
      <c r="H271" s="1" t="s">
        <v>15</v>
      </c>
      <c r="I271" s="1" t="s">
        <v>28</v>
      </c>
      <c r="J271">
        <v>201805</v>
      </c>
      <c r="K271">
        <v>0</v>
      </c>
      <c r="L271" s="2">
        <v>95008.12</v>
      </c>
      <c r="M271" s="2" t="str">
        <f t="shared" si="12"/>
        <v>05</v>
      </c>
      <c r="N271" t="str">
        <f t="shared" si="13"/>
        <v>2018</v>
      </c>
      <c r="O271" t="str">
        <f t="shared" si="14"/>
        <v>Base</v>
      </c>
    </row>
    <row r="272" spans="1:15" x14ac:dyDescent="0.25">
      <c r="A272" s="1" t="s">
        <v>12</v>
      </c>
      <c r="B272" s="1" t="s">
        <v>19</v>
      </c>
      <c r="C272" s="1" t="s">
        <v>20</v>
      </c>
      <c r="D272" s="1" t="s">
        <v>16</v>
      </c>
      <c r="E272" s="1" t="s">
        <v>17</v>
      </c>
      <c r="F272" s="1" t="s">
        <v>13</v>
      </c>
      <c r="G272" s="1" t="s">
        <v>14</v>
      </c>
      <c r="H272" s="1" t="s">
        <v>15</v>
      </c>
      <c r="I272" s="1" t="s">
        <v>28</v>
      </c>
      <c r="J272">
        <v>201806</v>
      </c>
      <c r="K272">
        <v>0</v>
      </c>
      <c r="L272" s="2">
        <v>99486.14</v>
      </c>
      <c r="M272" s="2" t="str">
        <f t="shared" si="12"/>
        <v>06</v>
      </c>
      <c r="N272" t="str">
        <f t="shared" si="13"/>
        <v>2018</v>
      </c>
      <c r="O272" t="str">
        <f t="shared" si="14"/>
        <v>Base</v>
      </c>
    </row>
    <row r="273" spans="1:15" x14ac:dyDescent="0.25">
      <c r="A273" s="1" t="s">
        <v>12</v>
      </c>
      <c r="B273" s="1" t="s">
        <v>19</v>
      </c>
      <c r="C273" s="1" t="s">
        <v>20</v>
      </c>
      <c r="D273" s="1" t="s">
        <v>16</v>
      </c>
      <c r="E273" s="1" t="s">
        <v>17</v>
      </c>
      <c r="F273" s="1" t="s">
        <v>13</v>
      </c>
      <c r="G273" s="1" t="s">
        <v>14</v>
      </c>
      <c r="H273" s="1" t="s">
        <v>15</v>
      </c>
      <c r="I273" s="1" t="s">
        <v>28</v>
      </c>
      <c r="J273">
        <v>201807</v>
      </c>
      <c r="K273">
        <v>0</v>
      </c>
      <c r="L273" s="2">
        <v>85263.5</v>
      </c>
      <c r="M273" s="2" t="str">
        <f t="shared" si="12"/>
        <v>07</v>
      </c>
      <c r="N273" t="str">
        <f t="shared" si="13"/>
        <v>2018</v>
      </c>
      <c r="O273" t="str">
        <f t="shared" si="14"/>
        <v>Base</v>
      </c>
    </row>
    <row r="274" spans="1:15" x14ac:dyDescent="0.25">
      <c r="A274" s="1" t="s">
        <v>12</v>
      </c>
      <c r="B274" s="1" t="s">
        <v>19</v>
      </c>
      <c r="C274" s="1" t="s">
        <v>20</v>
      </c>
      <c r="D274" s="1" t="s">
        <v>16</v>
      </c>
      <c r="E274" s="1" t="s">
        <v>17</v>
      </c>
      <c r="F274" s="1" t="s">
        <v>13</v>
      </c>
      <c r="G274" s="1" t="s">
        <v>14</v>
      </c>
      <c r="H274" s="1" t="s">
        <v>15</v>
      </c>
      <c r="I274" s="1" t="s">
        <v>28</v>
      </c>
      <c r="J274">
        <v>201808</v>
      </c>
      <c r="K274">
        <v>0</v>
      </c>
      <c r="L274" s="2">
        <v>96904.87</v>
      </c>
      <c r="M274" s="2" t="str">
        <f t="shared" si="12"/>
        <v>08</v>
      </c>
      <c r="N274" t="str">
        <f t="shared" si="13"/>
        <v>2018</v>
      </c>
      <c r="O274" t="str">
        <f t="shared" si="14"/>
        <v>Base</v>
      </c>
    </row>
    <row r="275" spans="1:15" x14ac:dyDescent="0.25">
      <c r="A275" s="1" t="s">
        <v>12</v>
      </c>
      <c r="B275" s="1" t="s">
        <v>19</v>
      </c>
      <c r="C275" s="1" t="s">
        <v>20</v>
      </c>
      <c r="D275" s="1" t="s">
        <v>16</v>
      </c>
      <c r="E275" s="1" t="s">
        <v>17</v>
      </c>
      <c r="F275" s="1" t="s">
        <v>13</v>
      </c>
      <c r="G275" s="1" t="s">
        <v>14</v>
      </c>
      <c r="H275" s="1" t="s">
        <v>15</v>
      </c>
      <c r="I275" s="1" t="s">
        <v>28</v>
      </c>
      <c r="J275">
        <v>201809</v>
      </c>
      <c r="K275">
        <v>0</v>
      </c>
      <c r="L275" s="2">
        <v>94541.37</v>
      </c>
      <c r="M275" s="2" t="str">
        <f t="shared" si="12"/>
        <v>09</v>
      </c>
      <c r="N275" t="str">
        <f t="shared" si="13"/>
        <v>2018</v>
      </c>
      <c r="O275" t="str">
        <f t="shared" si="14"/>
        <v>Base</v>
      </c>
    </row>
    <row r="276" spans="1:15" x14ac:dyDescent="0.25">
      <c r="A276" s="1" t="s">
        <v>12</v>
      </c>
      <c r="B276" s="1" t="s">
        <v>19</v>
      </c>
      <c r="C276" s="1" t="s">
        <v>20</v>
      </c>
      <c r="D276" s="1" t="s">
        <v>16</v>
      </c>
      <c r="E276" s="1" t="s">
        <v>17</v>
      </c>
      <c r="F276" s="1" t="s">
        <v>13</v>
      </c>
      <c r="G276" s="1" t="s">
        <v>14</v>
      </c>
      <c r="H276" s="1" t="s">
        <v>15</v>
      </c>
      <c r="I276" s="1" t="s">
        <v>28</v>
      </c>
      <c r="J276">
        <v>201810</v>
      </c>
      <c r="K276">
        <v>0</v>
      </c>
      <c r="L276" s="2">
        <v>93415.9</v>
      </c>
      <c r="M276" s="2" t="str">
        <f t="shared" si="12"/>
        <v>10</v>
      </c>
      <c r="N276" t="str">
        <f t="shared" si="13"/>
        <v>2018</v>
      </c>
      <c r="O276" t="str">
        <f t="shared" si="14"/>
        <v>Base</v>
      </c>
    </row>
    <row r="277" spans="1:15" x14ac:dyDescent="0.25">
      <c r="A277" s="1" t="s">
        <v>12</v>
      </c>
      <c r="B277" s="1" t="s">
        <v>19</v>
      </c>
      <c r="C277" s="1" t="s">
        <v>20</v>
      </c>
      <c r="D277" s="1" t="s">
        <v>16</v>
      </c>
      <c r="E277" s="1" t="s">
        <v>17</v>
      </c>
      <c r="F277" s="1" t="s">
        <v>13</v>
      </c>
      <c r="G277" s="1" t="s">
        <v>14</v>
      </c>
      <c r="H277" s="1" t="s">
        <v>15</v>
      </c>
      <c r="I277" s="1" t="s">
        <v>28</v>
      </c>
      <c r="J277">
        <v>201811</v>
      </c>
      <c r="K277">
        <v>0</v>
      </c>
      <c r="L277" s="2">
        <v>103553.87</v>
      </c>
      <c r="M277" s="2" t="str">
        <f t="shared" si="12"/>
        <v>11</v>
      </c>
      <c r="N277" t="str">
        <f t="shared" si="13"/>
        <v>2018</v>
      </c>
      <c r="O277" t="str">
        <f t="shared" si="14"/>
        <v>Base</v>
      </c>
    </row>
    <row r="278" spans="1:15" x14ac:dyDescent="0.25">
      <c r="A278" s="1" t="s">
        <v>12</v>
      </c>
      <c r="B278" s="1" t="s">
        <v>19</v>
      </c>
      <c r="C278" s="1" t="s">
        <v>20</v>
      </c>
      <c r="D278" s="1" t="s">
        <v>16</v>
      </c>
      <c r="E278" s="1" t="s">
        <v>17</v>
      </c>
      <c r="F278" s="1" t="s">
        <v>13</v>
      </c>
      <c r="G278" s="1" t="s">
        <v>14</v>
      </c>
      <c r="H278" s="1" t="s">
        <v>15</v>
      </c>
      <c r="I278" s="1" t="s">
        <v>28</v>
      </c>
      <c r="J278">
        <v>201812</v>
      </c>
      <c r="K278">
        <v>0</v>
      </c>
      <c r="L278" s="2">
        <v>63581.05</v>
      </c>
      <c r="M278" s="2" t="str">
        <f t="shared" si="12"/>
        <v>12</v>
      </c>
      <c r="N278" t="str">
        <f t="shared" si="13"/>
        <v>2018</v>
      </c>
      <c r="O278" t="str">
        <f t="shared" si="14"/>
        <v>Base</v>
      </c>
    </row>
    <row r="279" spans="1:15" x14ac:dyDescent="0.25">
      <c r="A279" s="1" t="s">
        <v>12</v>
      </c>
      <c r="B279" s="1" t="s">
        <v>19</v>
      </c>
      <c r="C279" s="1" t="s">
        <v>20</v>
      </c>
      <c r="D279" s="1" t="s">
        <v>16</v>
      </c>
      <c r="E279" s="1" t="s">
        <v>17</v>
      </c>
      <c r="F279" s="1" t="s">
        <v>13</v>
      </c>
      <c r="G279" s="1" t="s">
        <v>14</v>
      </c>
      <c r="H279" s="1" t="s">
        <v>15</v>
      </c>
      <c r="I279" s="1" t="s">
        <v>28</v>
      </c>
      <c r="J279">
        <v>201901</v>
      </c>
      <c r="K279">
        <v>0</v>
      </c>
      <c r="L279" s="2">
        <v>0</v>
      </c>
      <c r="M279" s="2" t="str">
        <f t="shared" si="12"/>
        <v>01</v>
      </c>
      <c r="N279" t="str">
        <f t="shared" si="13"/>
        <v>2019</v>
      </c>
      <c r="O279" t="str">
        <f t="shared" si="14"/>
        <v>Base</v>
      </c>
    </row>
    <row r="280" spans="1:15" x14ac:dyDescent="0.25">
      <c r="A280" s="1" t="s">
        <v>12</v>
      </c>
      <c r="B280" s="1" t="s">
        <v>19</v>
      </c>
      <c r="C280" s="1" t="s">
        <v>20</v>
      </c>
      <c r="D280" s="1" t="s">
        <v>16</v>
      </c>
      <c r="E280" s="1" t="s">
        <v>17</v>
      </c>
      <c r="F280" s="1" t="s">
        <v>13</v>
      </c>
      <c r="G280" s="1" t="s">
        <v>14</v>
      </c>
      <c r="H280" s="1" t="s">
        <v>15</v>
      </c>
      <c r="I280" s="1" t="s">
        <v>25</v>
      </c>
      <c r="J280">
        <v>201601</v>
      </c>
      <c r="K280" s="3">
        <v>9420.77</v>
      </c>
      <c r="L280" s="2">
        <v>0</v>
      </c>
      <c r="M280" s="2" t="str">
        <f t="shared" si="12"/>
        <v>01</v>
      </c>
      <c r="N280" t="str">
        <f t="shared" si="13"/>
        <v>2016</v>
      </c>
      <c r="O280" t="str">
        <f t="shared" si="14"/>
        <v>Base</v>
      </c>
    </row>
    <row r="281" spans="1:15" x14ac:dyDescent="0.25">
      <c r="A281" s="1" t="s">
        <v>12</v>
      </c>
      <c r="B281" s="1" t="s">
        <v>19</v>
      </c>
      <c r="C281" s="1" t="s">
        <v>20</v>
      </c>
      <c r="D281" s="1" t="s">
        <v>16</v>
      </c>
      <c r="E281" s="1" t="s">
        <v>17</v>
      </c>
      <c r="F281" s="1" t="s">
        <v>13</v>
      </c>
      <c r="G281" s="1" t="s">
        <v>14</v>
      </c>
      <c r="H281" s="1" t="s">
        <v>15</v>
      </c>
      <c r="I281" s="1" t="s">
        <v>25</v>
      </c>
      <c r="J281">
        <v>201602</v>
      </c>
      <c r="K281" s="3">
        <v>9044.8799999999992</v>
      </c>
      <c r="L281" s="2">
        <v>0</v>
      </c>
      <c r="M281" s="2" t="str">
        <f t="shared" si="12"/>
        <v>02</v>
      </c>
      <c r="N281" t="str">
        <f t="shared" si="13"/>
        <v>2016</v>
      </c>
      <c r="O281" t="str">
        <f t="shared" si="14"/>
        <v>Base</v>
      </c>
    </row>
    <row r="282" spans="1:15" x14ac:dyDescent="0.25">
      <c r="A282" s="1" t="s">
        <v>12</v>
      </c>
      <c r="B282" s="1" t="s">
        <v>19</v>
      </c>
      <c r="C282" s="1" t="s">
        <v>20</v>
      </c>
      <c r="D282" s="1" t="s">
        <v>16</v>
      </c>
      <c r="E282" s="1" t="s">
        <v>17</v>
      </c>
      <c r="F282" s="1" t="s">
        <v>13</v>
      </c>
      <c r="G282" s="1" t="s">
        <v>14</v>
      </c>
      <c r="H282" s="1" t="s">
        <v>15</v>
      </c>
      <c r="I282" s="1" t="s">
        <v>25</v>
      </c>
      <c r="J282">
        <v>201603</v>
      </c>
      <c r="K282" s="3">
        <v>10307.31</v>
      </c>
      <c r="L282" s="2">
        <v>0</v>
      </c>
      <c r="M282" s="2" t="str">
        <f t="shared" si="12"/>
        <v>03</v>
      </c>
      <c r="N282" t="str">
        <f t="shared" si="13"/>
        <v>2016</v>
      </c>
      <c r="O282" t="str">
        <f t="shared" si="14"/>
        <v>Base</v>
      </c>
    </row>
    <row r="283" spans="1:15" x14ac:dyDescent="0.25">
      <c r="A283" s="1" t="s">
        <v>12</v>
      </c>
      <c r="B283" s="1" t="s">
        <v>19</v>
      </c>
      <c r="C283" s="1" t="s">
        <v>20</v>
      </c>
      <c r="D283" s="1" t="s">
        <v>16</v>
      </c>
      <c r="E283" s="1" t="s">
        <v>17</v>
      </c>
      <c r="F283" s="1" t="s">
        <v>13</v>
      </c>
      <c r="G283" s="1" t="s">
        <v>14</v>
      </c>
      <c r="H283" s="1" t="s">
        <v>15</v>
      </c>
      <c r="I283" s="1" t="s">
        <v>25</v>
      </c>
      <c r="J283">
        <v>201604</v>
      </c>
      <c r="K283" s="3">
        <v>9765.52</v>
      </c>
      <c r="L283" s="2">
        <v>0</v>
      </c>
      <c r="M283" s="2" t="str">
        <f t="shared" si="12"/>
        <v>04</v>
      </c>
      <c r="N283" t="str">
        <f t="shared" si="13"/>
        <v>2016</v>
      </c>
      <c r="O283" t="str">
        <f t="shared" si="14"/>
        <v>Base</v>
      </c>
    </row>
    <row r="284" spans="1:15" x14ac:dyDescent="0.25">
      <c r="A284" s="1" t="s">
        <v>12</v>
      </c>
      <c r="B284" s="1" t="s">
        <v>19</v>
      </c>
      <c r="C284" s="1" t="s">
        <v>20</v>
      </c>
      <c r="D284" s="1" t="s">
        <v>16</v>
      </c>
      <c r="E284" s="1" t="s">
        <v>17</v>
      </c>
      <c r="F284" s="1" t="s">
        <v>13</v>
      </c>
      <c r="G284" s="1" t="s">
        <v>14</v>
      </c>
      <c r="H284" s="1" t="s">
        <v>15</v>
      </c>
      <c r="I284" s="1" t="s">
        <v>25</v>
      </c>
      <c r="J284">
        <v>201605</v>
      </c>
      <c r="K284" s="3">
        <v>9742.85</v>
      </c>
      <c r="L284" s="2">
        <v>0</v>
      </c>
      <c r="M284" s="2" t="str">
        <f t="shared" si="12"/>
        <v>05</v>
      </c>
      <c r="N284" t="str">
        <f t="shared" si="13"/>
        <v>2016</v>
      </c>
      <c r="O284" t="str">
        <f t="shared" si="14"/>
        <v>Base</v>
      </c>
    </row>
    <row r="285" spans="1:15" x14ac:dyDescent="0.25">
      <c r="A285" s="1" t="s">
        <v>12</v>
      </c>
      <c r="B285" s="1" t="s">
        <v>19</v>
      </c>
      <c r="C285" s="1" t="s">
        <v>20</v>
      </c>
      <c r="D285" s="1" t="s">
        <v>16</v>
      </c>
      <c r="E285" s="1" t="s">
        <v>17</v>
      </c>
      <c r="F285" s="1" t="s">
        <v>13</v>
      </c>
      <c r="G285" s="1" t="s">
        <v>14</v>
      </c>
      <c r="H285" s="1" t="s">
        <v>15</v>
      </c>
      <c r="I285" s="1" t="s">
        <v>25</v>
      </c>
      <c r="J285">
        <v>201606</v>
      </c>
      <c r="K285" s="3">
        <v>8572.18</v>
      </c>
      <c r="L285" s="2">
        <v>0</v>
      </c>
      <c r="M285" s="2" t="str">
        <f t="shared" si="12"/>
        <v>06</v>
      </c>
      <c r="N285" t="str">
        <f t="shared" si="13"/>
        <v>2016</v>
      </c>
      <c r="O285" t="str">
        <f t="shared" si="14"/>
        <v>Base</v>
      </c>
    </row>
    <row r="286" spans="1:15" x14ac:dyDescent="0.25">
      <c r="A286" s="1" t="s">
        <v>12</v>
      </c>
      <c r="B286" s="1" t="s">
        <v>19</v>
      </c>
      <c r="C286" s="1" t="s">
        <v>20</v>
      </c>
      <c r="D286" s="1" t="s">
        <v>16</v>
      </c>
      <c r="E286" s="1" t="s">
        <v>17</v>
      </c>
      <c r="F286" s="1" t="s">
        <v>13</v>
      </c>
      <c r="G286" s="1" t="s">
        <v>14</v>
      </c>
      <c r="H286" s="1" t="s">
        <v>15</v>
      </c>
      <c r="I286" s="1" t="s">
        <v>25</v>
      </c>
      <c r="J286">
        <v>201607</v>
      </c>
      <c r="K286" s="3">
        <v>12031.83</v>
      </c>
      <c r="L286" s="2">
        <v>0</v>
      </c>
      <c r="M286" s="2" t="str">
        <f t="shared" si="12"/>
        <v>07</v>
      </c>
      <c r="N286" t="str">
        <f t="shared" si="13"/>
        <v>2016</v>
      </c>
      <c r="O286" t="str">
        <f t="shared" si="14"/>
        <v>Base</v>
      </c>
    </row>
    <row r="287" spans="1:15" x14ac:dyDescent="0.25">
      <c r="A287" s="1" t="s">
        <v>12</v>
      </c>
      <c r="B287" s="1" t="s">
        <v>19</v>
      </c>
      <c r="C287" s="1" t="s">
        <v>20</v>
      </c>
      <c r="D287" s="1" t="s">
        <v>16</v>
      </c>
      <c r="E287" s="1" t="s">
        <v>17</v>
      </c>
      <c r="F287" s="1" t="s">
        <v>13</v>
      </c>
      <c r="G287" s="1" t="s">
        <v>14</v>
      </c>
      <c r="H287" s="1" t="s">
        <v>15</v>
      </c>
      <c r="I287" s="1" t="s">
        <v>25</v>
      </c>
      <c r="J287">
        <v>201608</v>
      </c>
      <c r="K287" s="3">
        <v>11205.37</v>
      </c>
      <c r="L287" s="2">
        <v>0</v>
      </c>
      <c r="M287" s="2" t="str">
        <f t="shared" si="12"/>
        <v>08</v>
      </c>
      <c r="N287" t="str">
        <f t="shared" si="13"/>
        <v>2016</v>
      </c>
      <c r="O287" t="str">
        <f t="shared" si="14"/>
        <v>Base</v>
      </c>
    </row>
    <row r="288" spans="1:15" x14ac:dyDescent="0.25">
      <c r="A288" s="1" t="s">
        <v>12</v>
      </c>
      <c r="B288" s="1" t="s">
        <v>19</v>
      </c>
      <c r="C288" s="1" t="s">
        <v>20</v>
      </c>
      <c r="D288" s="1" t="s">
        <v>16</v>
      </c>
      <c r="E288" s="1" t="s">
        <v>17</v>
      </c>
      <c r="F288" s="1" t="s">
        <v>13</v>
      </c>
      <c r="G288" s="1" t="s">
        <v>14</v>
      </c>
      <c r="H288" s="1" t="s">
        <v>15</v>
      </c>
      <c r="I288" s="1" t="s">
        <v>25</v>
      </c>
      <c r="J288">
        <v>201609</v>
      </c>
      <c r="K288" s="3">
        <v>8497.67</v>
      </c>
      <c r="L288" s="2">
        <v>0</v>
      </c>
      <c r="M288" s="2" t="str">
        <f t="shared" si="12"/>
        <v>09</v>
      </c>
      <c r="N288" t="str">
        <f t="shared" si="13"/>
        <v>2016</v>
      </c>
      <c r="O288" t="str">
        <f t="shared" si="14"/>
        <v>Base</v>
      </c>
    </row>
    <row r="289" spans="1:15" x14ac:dyDescent="0.25">
      <c r="A289" s="1" t="s">
        <v>12</v>
      </c>
      <c r="B289" s="1" t="s">
        <v>19</v>
      </c>
      <c r="C289" s="1" t="s">
        <v>20</v>
      </c>
      <c r="D289" s="1" t="s">
        <v>16</v>
      </c>
      <c r="E289" s="1" t="s">
        <v>17</v>
      </c>
      <c r="F289" s="1" t="s">
        <v>13</v>
      </c>
      <c r="G289" s="1" t="s">
        <v>14</v>
      </c>
      <c r="H289" s="1" t="s">
        <v>15</v>
      </c>
      <c r="I289" s="1" t="s">
        <v>25</v>
      </c>
      <c r="J289">
        <v>201610</v>
      </c>
      <c r="K289">
        <v>0</v>
      </c>
      <c r="L289" s="2">
        <v>0</v>
      </c>
      <c r="M289" s="2" t="str">
        <f t="shared" si="12"/>
        <v>10</v>
      </c>
      <c r="N289" t="str">
        <f t="shared" si="13"/>
        <v>2016</v>
      </c>
      <c r="O289" t="str">
        <f t="shared" si="14"/>
        <v>Base</v>
      </c>
    </row>
    <row r="290" spans="1:15" x14ac:dyDescent="0.25">
      <c r="A290" s="1" t="s">
        <v>12</v>
      </c>
      <c r="B290" s="1" t="s">
        <v>19</v>
      </c>
      <c r="C290" s="1" t="s">
        <v>20</v>
      </c>
      <c r="D290" s="1" t="s">
        <v>16</v>
      </c>
      <c r="E290" s="1" t="s">
        <v>17</v>
      </c>
      <c r="F290" s="1" t="s">
        <v>13</v>
      </c>
      <c r="G290" s="1" t="s">
        <v>14</v>
      </c>
      <c r="H290" s="1" t="s">
        <v>15</v>
      </c>
      <c r="I290" s="1" t="s">
        <v>25</v>
      </c>
      <c r="J290">
        <v>201611</v>
      </c>
      <c r="K290" s="3">
        <v>3217.97</v>
      </c>
      <c r="L290" s="2">
        <v>0</v>
      </c>
      <c r="M290" s="2" t="str">
        <f t="shared" ref="M290:M353" si="15">RIGHT(J290,2)</f>
        <v>11</v>
      </c>
      <c r="N290" t="str">
        <f t="shared" ref="N290:N353" si="16">LEFT(J290,4)</f>
        <v>2016</v>
      </c>
      <c r="O290" t="str">
        <f t="shared" si="14"/>
        <v>Base</v>
      </c>
    </row>
    <row r="291" spans="1:15" x14ac:dyDescent="0.25">
      <c r="A291" s="1" t="s">
        <v>12</v>
      </c>
      <c r="B291" s="1" t="s">
        <v>19</v>
      </c>
      <c r="C291" s="1" t="s">
        <v>20</v>
      </c>
      <c r="D291" s="1" t="s">
        <v>16</v>
      </c>
      <c r="E291" s="1" t="s">
        <v>17</v>
      </c>
      <c r="F291" s="1" t="s">
        <v>13</v>
      </c>
      <c r="G291" s="1" t="s">
        <v>14</v>
      </c>
      <c r="H291" s="1" t="s">
        <v>15</v>
      </c>
      <c r="I291" s="1" t="s">
        <v>25</v>
      </c>
      <c r="J291">
        <v>201612</v>
      </c>
      <c r="K291" s="3">
        <v>10471.33</v>
      </c>
      <c r="L291" s="2">
        <v>0</v>
      </c>
      <c r="M291" s="2" t="str">
        <f t="shared" si="15"/>
        <v>12</v>
      </c>
      <c r="N291" t="str">
        <f t="shared" si="16"/>
        <v>2016</v>
      </c>
      <c r="O291" t="str">
        <f t="shared" si="14"/>
        <v>Base</v>
      </c>
    </row>
    <row r="292" spans="1:15" x14ac:dyDescent="0.25">
      <c r="A292" s="1" t="s">
        <v>12</v>
      </c>
      <c r="B292" s="1" t="s">
        <v>19</v>
      </c>
      <c r="C292" s="1" t="s">
        <v>20</v>
      </c>
      <c r="D292" s="1" t="s">
        <v>16</v>
      </c>
      <c r="E292" s="1" t="s">
        <v>17</v>
      </c>
      <c r="F292" s="1" t="s">
        <v>13</v>
      </c>
      <c r="G292" s="1" t="s">
        <v>14</v>
      </c>
      <c r="H292" s="1" t="s">
        <v>15</v>
      </c>
      <c r="I292" s="1" t="s">
        <v>25</v>
      </c>
      <c r="J292">
        <v>201701</v>
      </c>
      <c r="K292" s="3">
        <v>12766.19</v>
      </c>
      <c r="L292" s="2">
        <v>0</v>
      </c>
      <c r="M292" s="2" t="str">
        <f t="shared" si="15"/>
        <v>01</v>
      </c>
      <c r="N292" t="str">
        <f t="shared" si="16"/>
        <v>2017</v>
      </c>
      <c r="O292" t="str">
        <f t="shared" si="14"/>
        <v>Base</v>
      </c>
    </row>
    <row r="293" spans="1:15" x14ac:dyDescent="0.25">
      <c r="A293" s="1" t="s">
        <v>12</v>
      </c>
      <c r="B293" s="1" t="s">
        <v>19</v>
      </c>
      <c r="C293" s="1" t="s">
        <v>20</v>
      </c>
      <c r="D293" s="1" t="s">
        <v>16</v>
      </c>
      <c r="E293" s="1" t="s">
        <v>17</v>
      </c>
      <c r="F293" s="1" t="s">
        <v>13</v>
      </c>
      <c r="G293" s="1" t="s">
        <v>14</v>
      </c>
      <c r="H293" s="1" t="s">
        <v>15</v>
      </c>
      <c r="I293" s="1" t="s">
        <v>25</v>
      </c>
      <c r="J293">
        <v>201702</v>
      </c>
      <c r="K293" s="3">
        <v>11206.07</v>
      </c>
      <c r="L293" s="2">
        <v>0</v>
      </c>
      <c r="M293" s="2" t="str">
        <f t="shared" si="15"/>
        <v>02</v>
      </c>
      <c r="N293" t="str">
        <f t="shared" si="16"/>
        <v>2017</v>
      </c>
      <c r="O293" t="str">
        <f t="shared" si="14"/>
        <v>Base</v>
      </c>
    </row>
    <row r="294" spans="1:15" x14ac:dyDescent="0.25">
      <c r="A294" s="1" t="s">
        <v>12</v>
      </c>
      <c r="B294" s="1" t="s">
        <v>19</v>
      </c>
      <c r="C294" s="1" t="s">
        <v>20</v>
      </c>
      <c r="D294" s="1" t="s">
        <v>16</v>
      </c>
      <c r="E294" s="1" t="s">
        <v>17</v>
      </c>
      <c r="F294" s="1" t="s">
        <v>13</v>
      </c>
      <c r="G294" s="1" t="s">
        <v>14</v>
      </c>
      <c r="H294" s="1" t="s">
        <v>15</v>
      </c>
      <c r="I294" s="1" t="s">
        <v>25</v>
      </c>
      <c r="J294">
        <v>201703</v>
      </c>
      <c r="K294" s="3">
        <v>11451.5</v>
      </c>
      <c r="L294" s="2">
        <v>0</v>
      </c>
      <c r="M294" s="2" t="str">
        <f t="shared" si="15"/>
        <v>03</v>
      </c>
      <c r="N294" t="str">
        <f t="shared" si="16"/>
        <v>2017</v>
      </c>
      <c r="O294" t="str">
        <f t="shared" si="14"/>
        <v>Base</v>
      </c>
    </row>
    <row r="295" spans="1:15" x14ac:dyDescent="0.25">
      <c r="A295" s="1" t="s">
        <v>12</v>
      </c>
      <c r="B295" s="1" t="s">
        <v>19</v>
      </c>
      <c r="C295" s="1" t="s">
        <v>20</v>
      </c>
      <c r="D295" s="1" t="s">
        <v>16</v>
      </c>
      <c r="E295" s="1" t="s">
        <v>17</v>
      </c>
      <c r="F295" s="1" t="s">
        <v>13</v>
      </c>
      <c r="G295" s="1" t="s">
        <v>14</v>
      </c>
      <c r="H295" s="1" t="s">
        <v>15</v>
      </c>
      <c r="I295" s="1" t="s">
        <v>25</v>
      </c>
      <c r="J295">
        <v>201704</v>
      </c>
      <c r="K295" s="3">
        <v>10667.6</v>
      </c>
      <c r="L295" s="2">
        <v>0</v>
      </c>
      <c r="M295" s="2" t="str">
        <f t="shared" si="15"/>
        <v>04</v>
      </c>
      <c r="N295" t="str">
        <f t="shared" si="16"/>
        <v>2017</v>
      </c>
      <c r="O295" t="str">
        <f t="shared" si="14"/>
        <v>Base</v>
      </c>
    </row>
    <row r="296" spans="1:15" x14ac:dyDescent="0.25">
      <c r="A296" s="1" t="s">
        <v>12</v>
      </c>
      <c r="B296" s="1" t="s">
        <v>19</v>
      </c>
      <c r="C296" s="1" t="s">
        <v>20</v>
      </c>
      <c r="D296" s="1" t="s">
        <v>16</v>
      </c>
      <c r="E296" s="1" t="s">
        <v>17</v>
      </c>
      <c r="F296" s="1" t="s">
        <v>13</v>
      </c>
      <c r="G296" s="1" t="s">
        <v>14</v>
      </c>
      <c r="H296" s="1" t="s">
        <v>15</v>
      </c>
      <c r="I296" s="1" t="s">
        <v>25</v>
      </c>
      <c r="J296">
        <v>201705</v>
      </c>
      <c r="K296" s="3">
        <v>11667.74</v>
      </c>
      <c r="L296" s="2">
        <v>0</v>
      </c>
      <c r="M296" s="2" t="str">
        <f t="shared" si="15"/>
        <v>05</v>
      </c>
      <c r="N296" t="str">
        <f t="shared" si="16"/>
        <v>2017</v>
      </c>
      <c r="O296" t="str">
        <f t="shared" si="14"/>
        <v>Base</v>
      </c>
    </row>
    <row r="297" spans="1:15" x14ac:dyDescent="0.25">
      <c r="A297" s="1" t="s">
        <v>12</v>
      </c>
      <c r="B297" s="1" t="s">
        <v>19</v>
      </c>
      <c r="C297" s="1" t="s">
        <v>20</v>
      </c>
      <c r="D297" s="1" t="s">
        <v>16</v>
      </c>
      <c r="E297" s="1" t="s">
        <v>17</v>
      </c>
      <c r="F297" s="1" t="s">
        <v>13</v>
      </c>
      <c r="G297" s="1" t="s">
        <v>14</v>
      </c>
      <c r="H297" s="1" t="s">
        <v>15</v>
      </c>
      <c r="I297" s="1" t="s">
        <v>25</v>
      </c>
      <c r="J297">
        <v>201706</v>
      </c>
      <c r="K297" s="3">
        <v>11732.03</v>
      </c>
      <c r="L297" s="2">
        <v>0</v>
      </c>
      <c r="M297" s="2" t="str">
        <f t="shared" si="15"/>
        <v>06</v>
      </c>
      <c r="N297" t="str">
        <f t="shared" si="16"/>
        <v>2017</v>
      </c>
      <c r="O297" t="str">
        <f t="shared" si="14"/>
        <v>Base</v>
      </c>
    </row>
    <row r="298" spans="1:15" x14ac:dyDescent="0.25">
      <c r="A298" s="1" t="s">
        <v>12</v>
      </c>
      <c r="B298" s="1" t="s">
        <v>19</v>
      </c>
      <c r="C298" s="1" t="s">
        <v>20</v>
      </c>
      <c r="D298" s="1" t="s">
        <v>16</v>
      </c>
      <c r="E298" s="1" t="s">
        <v>17</v>
      </c>
      <c r="F298" s="1" t="s">
        <v>13</v>
      </c>
      <c r="G298" s="1" t="s">
        <v>14</v>
      </c>
      <c r="H298" s="1" t="s">
        <v>15</v>
      </c>
      <c r="I298" s="1" t="s">
        <v>25</v>
      </c>
      <c r="J298">
        <v>201707</v>
      </c>
      <c r="K298" s="3">
        <v>12379.61</v>
      </c>
      <c r="L298" s="2">
        <v>0</v>
      </c>
      <c r="M298" s="2" t="str">
        <f t="shared" si="15"/>
        <v>07</v>
      </c>
      <c r="N298" t="str">
        <f t="shared" si="16"/>
        <v>2017</v>
      </c>
      <c r="O298" t="str">
        <f t="shared" si="14"/>
        <v>Base</v>
      </c>
    </row>
    <row r="299" spans="1:15" x14ac:dyDescent="0.25">
      <c r="A299" s="1" t="s">
        <v>12</v>
      </c>
      <c r="B299" s="1" t="s">
        <v>19</v>
      </c>
      <c r="C299" s="1" t="s">
        <v>20</v>
      </c>
      <c r="D299" s="1" t="s">
        <v>16</v>
      </c>
      <c r="E299" s="1" t="s">
        <v>17</v>
      </c>
      <c r="F299" s="1" t="s">
        <v>13</v>
      </c>
      <c r="G299" s="1" t="s">
        <v>14</v>
      </c>
      <c r="H299" s="1" t="s">
        <v>15</v>
      </c>
      <c r="I299" s="1" t="s">
        <v>25</v>
      </c>
      <c r="J299">
        <v>201708</v>
      </c>
      <c r="K299" s="3">
        <v>11225.23</v>
      </c>
      <c r="L299" s="2">
        <v>0</v>
      </c>
      <c r="M299" s="2" t="str">
        <f t="shared" si="15"/>
        <v>08</v>
      </c>
      <c r="N299" t="str">
        <f t="shared" si="16"/>
        <v>2017</v>
      </c>
      <c r="O299" t="str">
        <f t="shared" si="14"/>
        <v>Base</v>
      </c>
    </row>
    <row r="300" spans="1:15" x14ac:dyDescent="0.25">
      <c r="A300" s="1" t="s">
        <v>12</v>
      </c>
      <c r="B300" s="1" t="s">
        <v>19</v>
      </c>
      <c r="C300" s="1" t="s">
        <v>20</v>
      </c>
      <c r="D300" s="1" t="s">
        <v>16</v>
      </c>
      <c r="E300" s="1" t="s">
        <v>17</v>
      </c>
      <c r="F300" s="1" t="s">
        <v>13</v>
      </c>
      <c r="G300" s="1" t="s">
        <v>14</v>
      </c>
      <c r="H300" s="1" t="s">
        <v>15</v>
      </c>
      <c r="I300" s="1" t="s">
        <v>25</v>
      </c>
      <c r="J300">
        <v>201709</v>
      </c>
      <c r="K300" s="3">
        <v>10781.23</v>
      </c>
      <c r="L300" s="2">
        <v>0</v>
      </c>
      <c r="M300" s="2" t="str">
        <f t="shared" si="15"/>
        <v>09</v>
      </c>
      <c r="N300" t="str">
        <f t="shared" si="16"/>
        <v>2017</v>
      </c>
      <c r="O300" t="str">
        <f t="shared" si="14"/>
        <v>Base</v>
      </c>
    </row>
    <row r="301" spans="1:15" x14ac:dyDescent="0.25">
      <c r="A301" s="1" t="s">
        <v>12</v>
      </c>
      <c r="B301" s="1" t="s">
        <v>19</v>
      </c>
      <c r="C301" s="1" t="s">
        <v>20</v>
      </c>
      <c r="D301" s="1" t="s">
        <v>16</v>
      </c>
      <c r="E301" s="1" t="s">
        <v>17</v>
      </c>
      <c r="F301" s="1" t="s">
        <v>13</v>
      </c>
      <c r="G301" s="1" t="s">
        <v>14</v>
      </c>
      <c r="H301" s="1" t="s">
        <v>15</v>
      </c>
      <c r="I301" s="1" t="s">
        <v>25</v>
      </c>
      <c r="J301">
        <v>201710</v>
      </c>
      <c r="K301" s="3">
        <v>10959.94</v>
      </c>
      <c r="L301" s="2">
        <v>0</v>
      </c>
      <c r="M301" s="2" t="str">
        <f t="shared" si="15"/>
        <v>10</v>
      </c>
      <c r="N301" t="str">
        <f t="shared" si="16"/>
        <v>2017</v>
      </c>
      <c r="O301" t="str">
        <f t="shared" si="14"/>
        <v>Base</v>
      </c>
    </row>
    <row r="302" spans="1:15" x14ac:dyDescent="0.25">
      <c r="A302" s="1" t="s">
        <v>12</v>
      </c>
      <c r="B302" s="1" t="s">
        <v>19</v>
      </c>
      <c r="C302" s="1" t="s">
        <v>20</v>
      </c>
      <c r="D302" s="1" t="s">
        <v>16</v>
      </c>
      <c r="E302" s="1" t="s">
        <v>17</v>
      </c>
      <c r="F302" s="1" t="s">
        <v>13</v>
      </c>
      <c r="G302" s="1" t="s">
        <v>14</v>
      </c>
      <c r="H302" s="1" t="s">
        <v>15</v>
      </c>
      <c r="I302" s="1" t="s">
        <v>25</v>
      </c>
      <c r="J302">
        <v>201711</v>
      </c>
      <c r="K302">
        <v>72.33</v>
      </c>
      <c r="L302" s="2">
        <v>0</v>
      </c>
      <c r="M302" s="2" t="str">
        <f t="shared" si="15"/>
        <v>11</v>
      </c>
      <c r="N302" t="str">
        <f t="shared" si="16"/>
        <v>2017</v>
      </c>
      <c r="O302" t="str">
        <f t="shared" si="14"/>
        <v>Base</v>
      </c>
    </row>
    <row r="303" spans="1:15" x14ac:dyDescent="0.25">
      <c r="A303" s="1" t="s">
        <v>12</v>
      </c>
      <c r="B303" s="1" t="s">
        <v>19</v>
      </c>
      <c r="C303" s="1" t="s">
        <v>20</v>
      </c>
      <c r="D303" s="1" t="s">
        <v>16</v>
      </c>
      <c r="E303" s="1" t="s">
        <v>17</v>
      </c>
      <c r="F303" s="1" t="s">
        <v>13</v>
      </c>
      <c r="G303" s="1" t="s">
        <v>14</v>
      </c>
      <c r="H303" s="1" t="s">
        <v>15</v>
      </c>
      <c r="I303" s="1" t="s">
        <v>25</v>
      </c>
      <c r="J303">
        <v>201712</v>
      </c>
      <c r="K303" s="3">
        <v>10311.89</v>
      </c>
      <c r="L303" s="2">
        <v>0</v>
      </c>
      <c r="M303" s="2" t="str">
        <f t="shared" si="15"/>
        <v>12</v>
      </c>
      <c r="N303" t="str">
        <f t="shared" si="16"/>
        <v>2017</v>
      </c>
      <c r="O303" t="str">
        <f t="shared" si="14"/>
        <v>Base</v>
      </c>
    </row>
    <row r="304" spans="1:15" x14ac:dyDescent="0.25">
      <c r="A304" s="1" t="s">
        <v>12</v>
      </c>
      <c r="B304" s="1" t="s">
        <v>19</v>
      </c>
      <c r="C304" s="1" t="s">
        <v>20</v>
      </c>
      <c r="D304" s="1" t="s">
        <v>16</v>
      </c>
      <c r="E304" s="1" t="s">
        <v>17</v>
      </c>
      <c r="F304" s="1" t="s">
        <v>13</v>
      </c>
      <c r="G304" s="1" t="s">
        <v>14</v>
      </c>
      <c r="H304" s="1" t="s">
        <v>15</v>
      </c>
      <c r="I304" s="1" t="s">
        <v>25</v>
      </c>
      <c r="J304">
        <v>201801</v>
      </c>
      <c r="K304" s="3">
        <v>13726.19</v>
      </c>
      <c r="L304" s="2">
        <v>0</v>
      </c>
      <c r="M304" s="2" t="str">
        <f t="shared" si="15"/>
        <v>01</v>
      </c>
      <c r="N304" t="str">
        <f t="shared" si="16"/>
        <v>2018</v>
      </c>
      <c r="O304" t="str">
        <f t="shared" si="14"/>
        <v>Base</v>
      </c>
    </row>
    <row r="305" spans="1:15" x14ac:dyDescent="0.25">
      <c r="A305" s="1" t="s">
        <v>12</v>
      </c>
      <c r="B305" s="1" t="s">
        <v>19</v>
      </c>
      <c r="C305" s="1" t="s">
        <v>20</v>
      </c>
      <c r="D305" s="1" t="s">
        <v>16</v>
      </c>
      <c r="E305" s="1" t="s">
        <v>17</v>
      </c>
      <c r="F305" s="1" t="s">
        <v>13</v>
      </c>
      <c r="G305" s="1" t="s">
        <v>14</v>
      </c>
      <c r="H305" s="1" t="s">
        <v>15</v>
      </c>
      <c r="I305" s="1" t="s">
        <v>25</v>
      </c>
      <c r="J305">
        <v>201802</v>
      </c>
      <c r="K305" s="3">
        <v>10058.92</v>
      </c>
      <c r="L305" s="2">
        <v>0</v>
      </c>
      <c r="M305" s="2" t="str">
        <f t="shared" si="15"/>
        <v>02</v>
      </c>
      <c r="N305" t="str">
        <f t="shared" si="16"/>
        <v>2018</v>
      </c>
      <c r="O305" t="str">
        <f t="shared" si="14"/>
        <v>Base</v>
      </c>
    </row>
    <row r="306" spans="1:15" x14ac:dyDescent="0.25">
      <c r="A306" s="1" t="s">
        <v>12</v>
      </c>
      <c r="B306" s="1" t="s">
        <v>19</v>
      </c>
      <c r="C306" s="1" t="s">
        <v>20</v>
      </c>
      <c r="D306" s="1" t="s">
        <v>16</v>
      </c>
      <c r="E306" s="1" t="s">
        <v>17</v>
      </c>
      <c r="F306" s="1" t="s">
        <v>13</v>
      </c>
      <c r="G306" s="1" t="s">
        <v>14</v>
      </c>
      <c r="H306" s="1" t="s">
        <v>15</v>
      </c>
      <c r="I306" s="1" t="s">
        <v>25</v>
      </c>
      <c r="J306">
        <v>201803</v>
      </c>
      <c r="K306" s="3">
        <v>13588.38</v>
      </c>
      <c r="L306" s="2">
        <v>0</v>
      </c>
      <c r="M306" s="2" t="str">
        <f t="shared" si="15"/>
        <v>03</v>
      </c>
      <c r="N306" t="str">
        <f t="shared" si="16"/>
        <v>2018</v>
      </c>
      <c r="O306" t="str">
        <f t="shared" si="14"/>
        <v>Base</v>
      </c>
    </row>
    <row r="307" spans="1:15" x14ac:dyDescent="0.25">
      <c r="A307" s="1" t="s">
        <v>12</v>
      </c>
      <c r="B307" s="1" t="s">
        <v>19</v>
      </c>
      <c r="C307" s="1" t="s">
        <v>20</v>
      </c>
      <c r="D307" s="1" t="s">
        <v>16</v>
      </c>
      <c r="E307" s="1" t="s">
        <v>17</v>
      </c>
      <c r="F307" s="1" t="s">
        <v>13</v>
      </c>
      <c r="G307" s="1" t="s">
        <v>14</v>
      </c>
      <c r="H307" s="1" t="s">
        <v>15</v>
      </c>
      <c r="I307" s="1" t="s">
        <v>25</v>
      </c>
      <c r="J307">
        <v>201804</v>
      </c>
      <c r="K307" s="3">
        <v>12982.24</v>
      </c>
      <c r="L307" s="2">
        <v>0</v>
      </c>
      <c r="M307" s="2" t="str">
        <f t="shared" si="15"/>
        <v>04</v>
      </c>
      <c r="N307" t="str">
        <f t="shared" si="16"/>
        <v>2018</v>
      </c>
      <c r="O307" t="str">
        <f t="shared" si="14"/>
        <v>Base</v>
      </c>
    </row>
    <row r="308" spans="1:15" x14ac:dyDescent="0.25">
      <c r="A308" s="1" t="s">
        <v>12</v>
      </c>
      <c r="B308" s="1" t="s">
        <v>19</v>
      </c>
      <c r="C308" s="1" t="s">
        <v>20</v>
      </c>
      <c r="D308" s="1" t="s">
        <v>16</v>
      </c>
      <c r="E308" s="1" t="s">
        <v>17</v>
      </c>
      <c r="F308" s="1" t="s">
        <v>13</v>
      </c>
      <c r="G308" s="1" t="s">
        <v>14</v>
      </c>
      <c r="H308" s="1" t="s">
        <v>15</v>
      </c>
      <c r="I308" s="1" t="s">
        <v>25</v>
      </c>
      <c r="J308">
        <v>201805</v>
      </c>
      <c r="K308" s="3">
        <v>10485.629999999999</v>
      </c>
      <c r="L308" s="2">
        <v>0</v>
      </c>
      <c r="M308" s="2" t="str">
        <f t="shared" si="15"/>
        <v>05</v>
      </c>
      <c r="N308" t="str">
        <f t="shared" si="16"/>
        <v>2018</v>
      </c>
      <c r="O308" t="str">
        <f t="shared" si="14"/>
        <v>Base</v>
      </c>
    </row>
    <row r="309" spans="1:15" x14ac:dyDescent="0.25">
      <c r="A309" s="1" t="s">
        <v>12</v>
      </c>
      <c r="B309" s="1" t="s">
        <v>19</v>
      </c>
      <c r="C309" s="1" t="s">
        <v>20</v>
      </c>
      <c r="D309" s="1" t="s">
        <v>16</v>
      </c>
      <c r="E309" s="1" t="s">
        <v>17</v>
      </c>
      <c r="F309" s="1" t="s">
        <v>13</v>
      </c>
      <c r="G309" s="1" t="s">
        <v>14</v>
      </c>
      <c r="H309" s="1" t="s">
        <v>15</v>
      </c>
      <c r="I309" s="1" t="s">
        <v>25</v>
      </c>
      <c r="J309">
        <v>201806</v>
      </c>
      <c r="K309" s="3">
        <v>12806.29</v>
      </c>
      <c r="L309" s="2">
        <v>0</v>
      </c>
      <c r="M309" s="2" t="str">
        <f t="shared" si="15"/>
        <v>06</v>
      </c>
      <c r="N309" t="str">
        <f t="shared" si="16"/>
        <v>2018</v>
      </c>
      <c r="O309" t="str">
        <f t="shared" si="14"/>
        <v>Base</v>
      </c>
    </row>
    <row r="310" spans="1:15" x14ac:dyDescent="0.25">
      <c r="A310" s="1" t="s">
        <v>12</v>
      </c>
      <c r="B310" s="1" t="s">
        <v>19</v>
      </c>
      <c r="C310" s="1" t="s">
        <v>20</v>
      </c>
      <c r="D310" s="1" t="s">
        <v>16</v>
      </c>
      <c r="E310" s="1" t="s">
        <v>17</v>
      </c>
      <c r="F310" s="1" t="s">
        <v>13</v>
      </c>
      <c r="G310" s="1" t="s">
        <v>14</v>
      </c>
      <c r="H310" s="1" t="s">
        <v>15</v>
      </c>
      <c r="I310" s="1" t="s">
        <v>25</v>
      </c>
      <c r="J310">
        <v>201807</v>
      </c>
      <c r="K310" s="3">
        <v>10989.07</v>
      </c>
      <c r="L310" s="2">
        <v>0</v>
      </c>
      <c r="M310" s="2" t="str">
        <f t="shared" si="15"/>
        <v>07</v>
      </c>
      <c r="N310" t="str">
        <f t="shared" si="16"/>
        <v>2018</v>
      </c>
      <c r="O310" t="str">
        <f t="shared" si="14"/>
        <v>Base</v>
      </c>
    </row>
    <row r="311" spans="1:15" x14ac:dyDescent="0.25">
      <c r="A311" s="1" t="s">
        <v>12</v>
      </c>
      <c r="B311" s="1" t="s">
        <v>19</v>
      </c>
      <c r="C311" s="1" t="s">
        <v>20</v>
      </c>
      <c r="D311" s="1" t="s">
        <v>16</v>
      </c>
      <c r="E311" s="1" t="s">
        <v>17</v>
      </c>
      <c r="F311" s="1" t="s">
        <v>13</v>
      </c>
      <c r="G311" s="1" t="s">
        <v>14</v>
      </c>
      <c r="H311" s="1" t="s">
        <v>15</v>
      </c>
      <c r="I311" s="1" t="s">
        <v>25</v>
      </c>
      <c r="J311">
        <v>201808</v>
      </c>
      <c r="K311" s="3">
        <v>12161.39</v>
      </c>
      <c r="L311" s="2">
        <v>0</v>
      </c>
      <c r="M311" s="2" t="str">
        <f t="shared" si="15"/>
        <v>08</v>
      </c>
      <c r="N311" t="str">
        <f t="shared" si="16"/>
        <v>2018</v>
      </c>
      <c r="O311" t="str">
        <f t="shared" si="14"/>
        <v>Base</v>
      </c>
    </row>
    <row r="312" spans="1:15" x14ac:dyDescent="0.25">
      <c r="A312" s="1" t="s">
        <v>12</v>
      </c>
      <c r="B312" s="1" t="s">
        <v>19</v>
      </c>
      <c r="C312" s="1" t="s">
        <v>20</v>
      </c>
      <c r="D312" s="1" t="s">
        <v>16</v>
      </c>
      <c r="E312" s="1" t="s">
        <v>17</v>
      </c>
      <c r="F312" s="1" t="s">
        <v>13</v>
      </c>
      <c r="G312" s="1" t="s">
        <v>14</v>
      </c>
      <c r="H312" s="1" t="s">
        <v>15</v>
      </c>
      <c r="I312" s="1" t="s">
        <v>25</v>
      </c>
      <c r="J312">
        <v>201809</v>
      </c>
      <c r="K312" s="3">
        <v>10614.85</v>
      </c>
      <c r="L312" s="2">
        <v>0</v>
      </c>
      <c r="M312" s="2" t="str">
        <f t="shared" si="15"/>
        <v>09</v>
      </c>
      <c r="N312" t="str">
        <f t="shared" si="16"/>
        <v>2018</v>
      </c>
      <c r="O312" t="str">
        <f t="shared" si="14"/>
        <v>Base</v>
      </c>
    </row>
    <row r="313" spans="1:15" x14ac:dyDescent="0.25">
      <c r="A313" s="1" t="s">
        <v>12</v>
      </c>
      <c r="B313" s="1" t="s">
        <v>19</v>
      </c>
      <c r="C313" s="1" t="s">
        <v>20</v>
      </c>
      <c r="D313" s="1" t="s">
        <v>16</v>
      </c>
      <c r="E313" s="1" t="s">
        <v>17</v>
      </c>
      <c r="F313" s="1" t="s">
        <v>13</v>
      </c>
      <c r="G313" s="1" t="s">
        <v>14</v>
      </c>
      <c r="H313" s="1" t="s">
        <v>15</v>
      </c>
      <c r="I313" s="1" t="s">
        <v>25</v>
      </c>
      <c r="J313">
        <v>201811</v>
      </c>
      <c r="K313" s="3">
        <v>1505.36</v>
      </c>
      <c r="L313" s="2">
        <v>0</v>
      </c>
      <c r="M313" s="2" t="str">
        <f t="shared" si="15"/>
        <v>11</v>
      </c>
      <c r="N313" t="str">
        <f t="shared" si="16"/>
        <v>2018</v>
      </c>
      <c r="O313" t="str">
        <f t="shared" si="14"/>
        <v>Base</v>
      </c>
    </row>
    <row r="314" spans="1:15" x14ac:dyDescent="0.25">
      <c r="A314" s="1" t="s">
        <v>12</v>
      </c>
      <c r="B314" s="1" t="s">
        <v>19</v>
      </c>
      <c r="C314" s="1" t="s">
        <v>20</v>
      </c>
      <c r="D314" s="1" t="s">
        <v>16</v>
      </c>
      <c r="E314" s="1" t="s">
        <v>17</v>
      </c>
      <c r="F314" s="1" t="s">
        <v>13</v>
      </c>
      <c r="G314" s="1" t="s">
        <v>14</v>
      </c>
      <c r="H314" s="1" t="s">
        <v>15</v>
      </c>
      <c r="I314" s="1" t="s">
        <v>25</v>
      </c>
      <c r="J314">
        <v>201812</v>
      </c>
      <c r="K314" s="3">
        <v>12100.69</v>
      </c>
      <c r="L314" s="2">
        <v>0</v>
      </c>
      <c r="M314" s="2" t="str">
        <f t="shared" si="15"/>
        <v>12</v>
      </c>
      <c r="N314" t="str">
        <f t="shared" si="16"/>
        <v>2018</v>
      </c>
      <c r="O314" t="str">
        <f t="shared" si="14"/>
        <v>Base</v>
      </c>
    </row>
    <row r="315" spans="1:15" x14ac:dyDescent="0.25">
      <c r="A315" s="1" t="s">
        <v>12</v>
      </c>
      <c r="B315" s="1" t="s">
        <v>19</v>
      </c>
      <c r="C315" s="1" t="s">
        <v>20</v>
      </c>
      <c r="D315" s="1" t="s">
        <v>16</v>
      </c>
      <c r="E315" s="1" t="s">
        <v>17</v>
      </c>
      <c r="F315" s="1" t="s">
        <v>13</v>
      </c>
      <c r="G315" s="1" t="s">
        <v>14</v>
      </c>
      <c r="H315" s="1" t="s">
        <v>15</v>
      </c>
      <c r="I315" s="1" t="s">
        <v>25</v>
      </c>
      <c r="J315">
        <v>201901</v>
      </c>
      <c r="K315" s="3">
        <v>11006.28</v>
      </c>
      <c r="L315" s="2">
        <v>117133.75999999999</v>
      </c>
      <c r="M315" s="2" t="str">
        <f t="shared" si="15"/>
        <v>01</v>
      </c>
      <c r="N315" t="str">
        <f t="shared" si="16"/>
        <v>2019</v>
      </c>
      <c r="O315" t="str">
        <f t="shared" si="14"/>
        <v>Base</v>
      </c>
    </row>
    <row r="316" spans="1:15" x14ac:dyDescent="0.25">
      <c r="A316" s="1" t="s">
        <v>12</v>
      </c>
      <c r="B316" s="1" t="s">
        <v>19</v>
      </c>
      <c r="C316" s="1" t="s">
        <v>20</v>
      </c>
      <c r="D316" s="1" t="s">
        <v>16</v>
      </c>
      <c r="E316" s="1" t="s">
        <v>17</v>
      </c>
      <c r="F316" s="1" t="s">
        <v>13</v>
      </c>
      <c r="G316" s="1" t="s">
        <v>14</v>
      </c>
      <c r="H316" s="1" t="s">
        <v>15</v>
      </c>
      <c r="I316" s="1" t="s">
        <v>25</v>
      </c>
      <c r="J316">
        <v>201902</v>
      </c>
      <c r="K316" s="3">
        <v>8417.61</v>
      </c>
      <c r="L316" s="2">
        <v>104046.19</v>
      </c>
      <c r="M316" s="2" t="str">
        <f t="shared" si="15"/>
        <v>02</v>
      </c>
      <c r="N316" t="str">
        <f t="shared" si="16"/>
        <v>2019</v>
      </c>
      <c r="O316" t="str">
        <f t="shared" si="14"/>
        <v>Base</v>
      </c>
    </row>
    <row r="317" spans="1:15" x14ac:dyDescent="0.25">
      <c r="A317" s="1" t="s">
        <v>12</v>
      </c>
      <c r="B317" s="1" t="s">
        <v>19</v>
      </c>
      <c r="C317" s="1" t="s">
        <v>20</v>
      </c>
      <c r="D317" s="1" t="s">
        <v>16</v>
      </c>
      <c r="E317" s="1" t="s">
        <v>17</v>
      </c>
      <c r="F317" s="1" t="s">
        <v>13</v>
      </c>
      <c r="G317" s="1" t="s">
        <v>14</v>
      </c>
      <c r="H317" s="1" t="s">
        <v>15</v>
      </c>
      <c r="I317" s="1" t="s">
        <v>25</v>
      </c>
      <c r="J317">
        <v>201903</v>
      </c>
      <c r="K317" s="3">
        <v>10630.65</v>
      </c>
      <c r="L317" s="2">
        <v>135528.39000000001</v>
      </c>
      <c r="M317" s="2" t="str">
        <f t="shared" si="15"/>
        <v>03</v>
      </c>
      <c r="N317" t="str">
        <f t="shared" si="16"/>
        <v>2019</v>
      </c>
      <c r="O317" t="str">
        <f t="shared" si="14"/>
        <v>Base</v>
      </c>
    </row>
    <row r="318" spans="1:15" x14ac:dyDescent="0.25">
      <c r="A318" s="1" t="s">
        <v>12</v>
      </c>
      <c r="B318" s="1" t="s">
        <v>19</v>
      </c>
      <c r="C318" s="1" t="s">
        <v>20</v>
      </c>
      <c r="D318" s="1" t="s">
        <v>16</v>
      </c>
      <c r="E318" s="1" t="s">
        <v>17</v>
      </c>
      <c r="F318" s="1" t="s">
        <v>13</v>
      </c>
      <c r="G318" s="1" t="s">
        <v>14</v>
      </c>
      <c r="H318" s="1" t="s">
        <v>15</v>
      </c>
      <c r="I318" s="1" t="s">
        <v>25</v>
      </c>
      <c r="J318">
        <v>201904</v>
      </c>
      <c r="K318" s="3">
        <v>10910.08</v>
      </c>
      <c r="L318" s="2">
        <v>143600.63</v>
      </c>
      <c r="M318" s="2" t="str">
        <f t="shared" si="15"/>
        <v>04</v>
      </c>
      <c r="N318" t="str">
        <f t="shared" si="16"/>
        <v>2019</v>
      </c>
      <c r="O318" t="str">
        <f t="shared" si="14"/>
        <v>Base</v>
      </c>
    </row>
    <row r="319" spans="1:15" x14ac:dyDescent="0.25">
      <c r="A319" s="1" t="s">
        <v>12</v>
      </c>
      <c r="B319" s="1" t="s">
        <v>19</v>
      </c>
      <c r="C319" s="1" t="s">
        <v>20</v>
      </c>
      <c r="D319" s="1" t="s">
        <v>16</v>
      </c>
      <c r="E319" s="1" t="s">
        <v>17</v>
      </c>
      <c r="F319" s="1" t="s">
        <v>13</v>
      </c>
      <c r="G319" s="1" t="s">
        <v>14</v>
      </c>
      <c r="H319" s="1" t="s">
        <v>15</v>
      </c>
      <c r="I319" s="1" t="s">
        <v>25</v>
      </c>
      <c r="J319">
        <v>201905</v>
      </c>
      <c r="K319" s="3">
        <v>10183.61</v>
      </c>
      <c r="L319" s="2">
        <v>134624.81</v>
      </c>
      <c r="M319" s="2" t="str">
        <f t="shared" si="15"/>
        <v>05</v>
      </c>
      <c r="N319" t="str">
        <f t="shared" si="16"/>
        <v>2019</v>
      </c>
      <c r="O319" t="str">
        <f t="shared" si="14"/>
        <v>Base</v>
      </c>
    </row>
    <row r="320" spans="1:15" x14ac:dyDescent="0.25">
      <c r="A320" s="1" t="s">
        <v>12</v>
      </c>
      <c r="B320" s="1" t="s">
        <v>19</v>
      </c>
      <c r="C320" s="1" t="s">
        <v>20</v>
      </c>
      <c r="D320" s="1" t="s">
        <v>16</v>
      </c>
      <c r="E320" s="1" t="s">
        <v>17</v>
      </c>
      <c r="F320" s="1" t="s">
        <v>13</v>
      </c>
      <c r="G320" s="1" t="s">
        <v>14</v>
      </c>
      <c r="H320" s="1" t="s">
        <v>15</v>
      </c>
      <c r="I320" s="1" t="s">
        <v>25</v>
      </c>
      <c r="J320">
        <v>201906</v>
      </c>
      <c r="K320" s="3">
        <v>9708.9500000000007</v>
      </c>
      <c r="L320" s="2">
        <v>127480.58</v>
      </c>
      <c r="M320" s="2" t="str">
        <f t="shared" si="15"/>
        <v>06</v>
      </c>
      <c r="N320" t="str">
        <f t="shared" si="16"/>
        <v>2019</v>
      </c>
      <c r="O320" t="str">
        <f t="shared" si="14"/>
        <v>Base</v>
      </c>
    </row>
    <row r="321" spans="1:15" x14ac:dyDescent="0.25">
      <c r="A321" s="1" t="s">
        <v>12</v>
      </c>
      <c r="B321" s="1" t="s">
        <v>19</v>
      </c>
      <c r="C321" s="1" t="s">
        <v>20</v>
      </c>
      <c r="D321" s="1" t="s">
        <v>16</v>
      </c>
      <c r="E321" s="1" t="s">
        <v>17</v>
      </c>
      <c r="F321" s="1" t="s">
        <v>13</v>
      </c>
      <c r="G321" s="1" t="s">
        <v>14</v>
      </c>
      <c r="H321" s="1" t="s">
        <v>15</v>
      </c>
      <c r="I321" s="1" t="s">
        <v>25</v>
      </c>
      <c r="J321">
        <v>201907</v>
      </c>
      <c r="K321" s="3">
        <v>9956.7199999999993</v>
      </c>
      <c r="L321" s="2">
        <v>131106.51999999999</v>
      </c>
      <c r="M321" s="2" t="str">
        <f t="shared" si="15"/>
        <v>07</v>
      </c>
      <c r="N321" t="str">
        <f t="shared" si="16"/>
        <v>2019</v>
      </c>
      <c r="O321" t="str">
        <f t="shared" si="14"/>
        <v>Base</v>
      </c>
    </row>
    <row r="322" spans="1:15" x14ac:dyDescent="0.25">
      <c r="A322" s="1" t="s">
        <v>12</v>
      </c>
      <c r="B322" s="1" t="s">
        <v>19</v>
      </c>
      <c r="C322" s="1" t="s">
        <v>20</v>
      </c>
      <c r="D322" s="1" t="s">
        <v>16</v>
      </c>
      <c r="E322" s="1" t="s">
        <v>17</v>
      </c>
      <c r="F322" s="1" t="s">
        <v>13</v>
      </c>
      <c r="G322" s="1" t="s">
        <v>14</v>
      </c>
      <c r="H322" s="1" t="s">
        <v>15</v>
      </c>
      <c r="I322" s="1" t="s">
        <v>25</v>
      </c>
      <c r="J322">
        <v>201908</v>
      </c>
      <c r="K322" s="3">
        <v>10240.299999999999</v>
      </c>
      <c r="L322" s="2">
        <v>134235.5</v>
      </c>
      <c r="M322" s="2" t="str">
        <f t="shared" si="15"/>
        <v>08</v>
      </c>
      <c r="N322" t="str">
        <f t="shared" si="16"/>
        <v>2019</v>
      </c>
      <c r="O322" t="str">
        <f t="shared" si="14"/>
        <v>Base</v>
      </c>
    </row>
    <row r="323" spans="1:15" x14ac:dyDescent="0.25">
      <c r="A323" s="1" t="s">
        <v>12</v>
      </c>
      <c r="B323" s="1" t="s">
        <v>19</v>
      </c>
      <c r="C323" s="1" t="s">
        <v>20</v>
      </c>
      <c r="D323" s="1" t="s">
        <v>16</v>
      </c>
      <c r="E323" s="1" t="s">
        <v>17</v>
      </c>
      <c r="F323" s="1" t="s">
        <v>13</v>
      </c>
      <c r="G323" s="1" t="s">
        <v>14</v>
      </c>
      <c r="H323" s="1" t="s">
        <v>15</v>
      </c>
      <c r="I323" s="1" t="s">
        <v>25</v>
      </c>
      <c r="J323">
        <v>201909</v>
      </c>
      <c r="K323" s="3">
        <v>7983.33</v>
      </c>
      <c r="L323" s="2">
        <v>110462.33</v>
      </c>
      <c r="M323" s="2" t="str">
        <f t="shared" si="15"/>
        <v>09</v>
      </c>
      <c r="N323" t="str">
        <f t="shared" si="16"/>
        <v>2019</v>
      </c>
      <c r="O323" t="str">
        <f t="shared" ref="O323:O386" si="17">IF(H323="PPLCES: SCRUB REACT AMM. ETC","Base","ECR")</f>
        <v>Base</v>
      </c>
    </row>
    <row r="324" spans="1:15" x14ac:dyDescent="0.25">
      <c r="A324" s="1" t="s">
        <v>12</v>
      </c>
      <c r="B324" s="1" t="s">
        <v>19</v>
      </c>
      <c r="C324" s="1" t="s">
        <v>20</v>
      </c>
      <c r="D324" s="1" t="s">
        <v>16</v>
      </c>
      <c r="E324" s="1" t="s">
        <v>17</v>
      </c>
      <c r="F324" s="1" t="s">
        <v>13</v>
      </c>
      <c r="G324" s="1" t="s">
        <v>14</v>
      </c>
      <c r="H324" s="1" t="s">
        <v>15</v>
      </c>
      <c r="I324" s="1" t="s">
        <v>25</v>
      </c>
      <c r="J324">
        <v>201910</v>
      </c>
      <c r="K324" s="3">
        <v>11059.93</v>
      </c>
      <c r="L324" s="2">
        <v>151443.76999999999</v>
      </c>
      <c r="M324" s="2" t="str">
        <f t="shared" si="15"/>
        <v>10</v>
      </c>
      <c r="N324" t="str">
        <f t="shared" si="16"/>
        <v>2019</v>
      </c>
      <c r="O324" t="str">
        <f t="shared" si="17"/>
        <v>Base</v>
      </c>
    </row>
    <row r="325" spans="1:15" x14ac:dyDescent="0.25">
      <c r="A325" s="1" t="s">
        <v>12</v>
      </c>
      <c r="B325" s="1" t="s">
        <v>19</v>
      </c>
      <c r="C325" s="1" t="s">
        <v>20</v>
      </c>
      <c r="D325" s="1" t="s">
        <v>16</v>
      </c>
      <c r="E325" s="1" t="s">
        <v>17</v>
      </c>
      <c r="F325" s="1" t="s">
        <v>13</v>
      </c>
      <c r="G325" s="1" t="s">
        <v>14</v>
      </c>
      <c r="H325" s="1" t="s">
        <v>15</v>
      </c>
      <c r="I325" s="1" t="s">
        <v>25</v>
      </c>
      <c r="J325">
        <v>201911</v>
      </c>
      <c r="K325" s="3">
        <v>10619.96</v>
      </c>
      <c r="L325" s="2">
        <v>143911.01</v>
      </c>
      <c r="M325" s="2" t="str">
        <f t="shared" si="15"/>
        <v>11</v>
      </c>
      <c r="N325" t="str">
        <f t="shared" si="16"/>
        <v>2019</v>
      </c>
      <c r="O325" t="str">
        <f t="shared" si="17"/>
        <v>Base</v>
      </c>
    </row>
    <row r="326" spans="1:15" x14ac:dyDescent="0.25">
      <c r="A326" s="1" t="s">
        <v>12</v>
      </c>
      <c r="B326" s="1" t="s">
        <v>19</v>
      </c>
      <c r="C326" s="1" t="s">
        <v>20</v>
      </c>
      <c r="D326" s="1" t="s">
        <v>16</v>
      </c>
      <c r="E326" s="1" t="s">
        <v>17</v>
      </c>
      <c r="F326" s="1" t="s">
        <v>13</v>
      </c>
      <c r="G326" s="1" t="s">
        <v>14</v>
      </c>
      <c r="H326" s="1" t="s">
        <v>15</v>
      </c>
      <c r="I326" s="1" t="s">
        <v>25</v>
      </c>
      <c r="J326">
        <v>201912</v>
      </c>
      <c r="K326" s="3">
        <v>11367.99</v>
      </c>
      <c r="L326" s="2">
        <v>154874.42000000001</v>
      </c>
      <c r="M326" s="2" t="str">
        <f t="shared" si="15"/>
        <v>12</v>
      </c>
      <c r="N326" t="str">
        <f t="shared" si="16"/>
        <v>2019</v>
      </c>
      <c r="O326" t="str">
        <f t="shared" si="17"/>
        <v>Base</v>
      </c>
    </row>
    <row r="327" spans="1:15" x14ac:dyDescent="0.25">
      <c r="A327" s="1" t="s">
        <v>12</v>
      </c>
      <c r="B327" s="1" t="s">
        <v>19</v>
      </c>
      <c r="C327" s="1" t="s">
        <v>20</v>
      </c>
      <c r="D327" s="1" t="s">
        <v>16</v>
      </c>
      <c r="E327" s="1" t="s">
        <v>17</v>
      </c>
      <c r="F327" s="1" t="s">
        <v>13</v>
      </c>
      <c r="G327" s="1" t="s">
        <v>14</v>
      </c>
      <c r="H327" s="1" t="s">
        <v>15</v>
      </c>
      <c r="I327" s="1" t="s">
        <v>25</v>
      </c>
      <c r="J327">
        <v>202001</v>
      </c>
      <c r="K327" s="3">
        <v>10172.86</v>
      </c>
      <c r="L327" s="2">
        <v>138643.79999999999</v>
      </c>
      <c r="M327" s="2" t="str">
        <f t="shared" si="15"/>
        <v>01</v>
      </c>
      <c r="N327" t="str">
        <f t="shared" si="16"/>
        <v>2020</v>
      </c>
      <c r="O327" t="str">
        <f t="shared" si="17"/>
        <v>Base</v>
      </c>
    </row>
    <row r="328" spans="1:15" x14ac:dyDescent="0.25">
      <c r="A328" s="1" t="s">
        <v>12</v>
      </c>
      <c r="B328" s="1" t="s">
        <v>19</v>
      </c>
      <c r="C328" s="1" t="s">
        <v>20</v>
      </c>
      <c r="D328" s="1" t="s">
        <v>16</v>
      </c>
      <c r="E328" s="1" t="s">
        <v>17</v>
      </c>
      <c r="F328" s="1" t="s">
        <v>13</v>
      </c>
      <c r="G328" s="1" t="s">
        <v>14</v>
      </c>
      <c r="H328" s="1" t="s">
        <v>15</v>
      </c>
      <c r="I328" s="1" t="s">
        <v>25</v>
      </c>
      <c r="J328">
        <v>202002</v>
      </c>
      <c r="K328" s="3">
        <v>10286.15</v>
      </c>
      <c r="L328" s="2">
        <v>140531.09</v>
      </c>
      <c r="M328" s="2" t="str">
        <f t="shared" si="15"/>
        <v>02</v>
      </c>
      <c r="N328" t="str">
        <f t="shared" si="16"/>
        <v>2020</v>
      </c>
      <c r="O328" t="str">
        <f t="shared" si="17"/>
        <v>Base</v>
      </c>
    </row>
    <row r="329" spans="1:15" x14ac:dyDescent="0.25">
      <c r="A329" s="1" t="s">
        <v>12</v>
      </c>
      <c r="B329" s="1" t="s">
        <v>19</v>
      </c>
      <c r="C329" s="1" t="s">
        <v>20</v>
      </c>
      <c r="D329" s="1" t="s">
        <v>16</v>
      </c>
      <c r="E329" s="1" t="s">
        <v>17</v>
      </c>
      <c r="F329" s="1" t="s">
        <v>13</v>
      </c>
      <c r="G329" s="1" t="s">
        <v>14</v>
      </c>
      <c r="H329" s="1" t="s">
        <v>15</v>
      </c>
      <c r="I329" s="1" t="s">
        <v>25</v>
      </c>
      <c r="J329">
        <v>202003</v>
      </c>
      <c r="K329" s="3">
        <v>10751.07</v>
      </c>
      <c r="L329" s="2">
        <v>147304.91</v>
      </c>
      <c r="M329" s="2" t="str">
        <f t="shared" si="15"/>
        <v>03</v>
      </c>
      <c r="N329" t="str">
        <f t="shared" si="16"/>
        <v>2020</v>
      </c>
      <c r="O329" t="str">
        <f t="shared" si="17"/>
        <v>Base</v>
      </c>
    </row>
    <row r="330" spans="1:15" x14ac:dyDescent="0.25">
      <c r="A330" s="1" t="s">
        <v>12</v>
      </c>
      <c r="B330" s="1" t="s">
        <v>19</v>
      </c>
      <c r="C330" s="1" t="s">
        <v>20</v>
      </c>
      <c r="D330" s="1" t="s">
        <v>16</v>
      </c>
      <c r="E330" s="1" t="s">
        <v>17</v>
      </c>
      <c r="F330" s="1" t="s">
        <v>13</v>
      </c>
      <c r="G330" s="1" t="s">
        <v>14</v>
      </c>
      <c r="H330" s="1" t="s">
        <v>15</v>
      </c>
      <c r="I330" s="1" t="s">
        <v>25</v>
      </c>
      <c r="J330">
        <v>202004</v>
      </c>
      <c r="K330" s="3">
        <v>3928.43</v>
      </c>
      <c r="L330" s="2">
        <v>54431.67</v>
      </c>
      <c r="M330" s="2" t="str">
        <f t="shared" si="15"/>
        <v>04</v>
      </c>
      <c r="N330" t="str">
        <f t="shared" si="16"/>
        <v>2020</v>
      </c>
      <c r="O330" t="str">
        <f t="shared" si="17"/>
        <v>Base</v>
      </c>
    </row>
    <row r="331" spans="1:15" x14ac:dyDescent="0.25">
      <c r="A331" s="1" t="s">
        <v>12</v>
      </c>
      <c r="B331" s="1" t="s">
        <v>19</v>
      </c>
      <c r="C331" s="1" t="s">
        <v>20</v>
      </c>
      <c r="D331" s="1" t="s">
        <v>16</v>
      </c>
      <c r="E331" s="1" t="s">
        <v>17</v>
      </c>
      <c r="F331" s="1" t="s">
        <v>13</v>
      </c>
      <c r="G331" s="1" t="s">
        <v>14</v>
      </c>
      <c r="H331" s="1" t="s">
        <v>15</v>
      </c>
      <c r="I331" s="1" t="s">
        <v>25</v>
      </c>
      <c r="J331">
        <v>202005</v>
      </c>
      <c r="K331" s="3">
        <v>9968.51</v>
      </c>
      <c r="L331" s="2">
        <v>141314.38</v>
      </c>
      <c r="M331" s="2" t="str">
        <f t="shared" si="15"/>
        <v>05</v>
      </c>
      <c r="N331" t="str">
        <f t="shared" si="16"/>
        <v>2020</v>
      </c>
      <c r="O331" t="str">
        <f t="shared" si="17"/>
        <v>Base</v>
      </c>
    </row>
    <row r="332" spans="1:15" x14ac:dyDescent="0.25">
      <c r="A332" s="1" t="s">
        <v>12</v>
      </c>
      <c r="B332" s="1" t="s">
        <v>19</v>
      </c>
      <c r="C332" s="1" t="s">
        <v>20</v>
      </c>
      <c r="D332" s="1" t="s">
        <v>16</v>
      </c>
      <c r="E332" s="1" t="s">
        <v>17</v>
      </c>
      <c r="F332" s="1" t="s">
        <v>13</v>
      </c>
      <c r="G332" s="1" t="s">
        <v>14</v>
      </c>
      <c r="H332" s="1" t="s">
        <v>15</v>
      </c>
      <c r="I332" s="1" t="s">
        <v>25</v>
      </c>
      <c r="J332">
        <v>202006</v>
      </c>
      <c r="K332" s="3">
        <v>9493.86</v>
      </c>
      <c r="L332" s="2">
        <v>134691.57</v>
      </c>
      <c r="M332" s="2" t="str">
        <f t="shared" si="15"/>
        <v>06</v>
      </c>
      <c r="N332" t="str">
        <f t="shared" si="16"/>
        <v>2020</v>
      </c>
      <c r="O332" t="str">
        <f t="shared" si="17"/>
        <v>Base</v>
      </c>
    </row>
    <row r="333" spans="1:15" x14ac:dyDescent="0.25">
      <c r="A333" s="1" t="s">
        <v>12</v>
      </c>
      <c r="B333" s="1" t="s">
        <v>19</v>
      </c>
      <c r="C333" s="1" t="s">
        <v>20</v>
      </c>
      <c r="D333" s="1" t="s">
        <v>16</v>
      </c>
      <c r="E333" s="1" t="s">
        <v>17</v>
      </c>
      <c r="F333" s="1" t="s">
        <v>13</v>
      </c>
      <c r="G333" s="1" t="s">
        <v>14</v>
      </c>
      <c r="H333" s="1" t="s">
        <v>15</v>
      </c>
      <c r="I333" s="1" t="s">
        <v>25</v>
      </c>
      <c r="J333">
        <v>202007</v>
      </c>
      <c r="K333" s="3">
        <v>10729.26</v>
      </c>
      <c r="L333" s="2">
        <v>148360.93</v>
      </c>
      <c r="M333" s="2" t="str">
        <f t="shared" si="15"/>
        <v>07</v>
      </c>
      <c r="N333" t="str">
        <f t="shared" si="16"/>
        <v>2020</v>
      </c>
      <c r="O333" t="str">
        <f t="shared" si="17"/>
        <v>Base</v>
      </c>
    </row>
    <row r="334" spans="1:15" x14ac:dyDescent="0.25">
      <c r="A334" s="1" t="s">
        <v>12</v>
      </c>
      <c r="B334" s="1" t="s">
        <v>19</v>
      </c>
      <c r="C334" s="1" t="s">
        <v>20</v>
      </c>
      <c r="D334" s="1" t="s">
        <v>16</v>
      </c>
      <c r="E334" s="1" t="s">
        <v>17</v>
      </c>
      <c r="F334" s="1" t="s">
        <v>13</v>
      </c>
      <c r="G334" s="1" t="s">
        <v>14</v>
      </c>
      <c r="H334" s="1" t="s">
        <v>15</v>
      </c>
      <c r="I334" s="1" t="s">
        <v>25</v>
      </c>
      <c r="J334">
        <v>202008</v>
      </c>
      <c r="K334" s="3">
        <v>10405.719999999999</v>
      </c>
      <c r="L334" s="2">
        <v>142701.82</v>
      </c>
      <c r="M334" s="2" t="str">
        <f t="shared" si="15"/>
        <v>08</v>
      </c>
      <c r="N334" t="str">
        <f t="shared" si="16"/>
        <v>2020</v>
      </c>
      <c r="O334" t="str">
        <f t="shared" si="17"/>
        <v>Base</v>
      </c>
    </row>
    <row r="335" spans="1:15" x14ac:dyDescent="0.25">
      <c r="A335" s="1" t="s">
        <v>12</v>
      </c>
      <c r="B335" s="1" t="s">
        <v>19</v>
      </c>
      <c r="C335" s="1" t="s">
        <v>20</v>
      </c>
      <c r="D335" s="1" t="s">
        <v>16</v>
      </c>
      <c r="E335" s="1" t="s">
        <v>17</v>
      </c>
      <c r="F335" s="1" t="s">
        <v>13</v>
      </c>
      <c r="G335" s="1" t="s">
        <v>14</v>
      </c>
      <c r="H335" s="1" t="s">
        <v>15</v>
      </c>
      <c r="I335" s="1" t="s">
        <v>25</v>
      </c>
      <c r="J335">
        <v>202009</v>
      </c>
      <c r="K335" s="3">
        <v>8730.5400000000009</v>
      </c>
      <c r="L335" s="2">
        <v>90173.7</v>
      </c>
      <c r="M335" s="2" t="str">
        <f t="shared" si="15"/>
        <v>09</v>
      </c>
      <c r="N335" t="str">
        <f t="shared" si="16"/>
        <v>2020</v>
      </c>
      <c r="O335" t="str">
        <f t="shared" si="17"/>
        <v>Base</v>
      </c>
    </row>
    <row r="336" spans="1:15" x14ac:dyDescent="0.25">
      <c r="A336" s="1" t="s">
        <v>12</v>
      </c>
      <c r="B336" s="1" t="s">
        <v>19</v>
      </c>
      <c r="C336" s="1" t="s">
        <v>20</v>
      </c>
      <c r="D336" s="1" t="s">
        <v>16</v>
      </c>
      <c r="E336" s="1" t="s">
        <v>17</v>
      </c>
      <c r="F336" s="1" t="s">
        <v>13</v>
      </c>
      <c r="G336" s="1" t="s">
        <v>14</v>
      </c>
      <c r="H336" s="1" t="s">
        <v>15</v>
      </c>
      <c r="I336" s="1" t="s">
        <v>25</v>
      </c>
      <c r="J336">
        <v>202010</v>
      </c>
      <c r="K336" s="3">
        <v>7141.51</v>
      </c>
      <c r="L336" s="2">
        <v>85482.84</v>
      </c>
      <c r="M336" s="2" t="str">
        <f t="shared" si="15"/>
        <v>10</v>
      </c>
      <c r="N336" t="str">
        <f t="shared" si="16"/>
        <v>2020</v>
      </c>
      <c r="O336" t="str">
        <f t="shared" si="17"/>
        <v>Base</v>
      </c>
    </row>
    <row r="337" spans="1:15" x14ac:dyDescent="0.25">
      <c r="A337" s="1" t="s">
        <v>12</v>
      </c>
      <c r="B337" s="1" t="s">
        <v>19</v>
      </c>
      <c r="C337" s="1" t="s">
        <v>20</v>
      </c>
      <c r="D337" s="1" t="s">
        <v>16</v>
      </c>
      <c r="E337" s="1" t="s">
        <v>17</v>
      </c>
      <c r="F337" s="1" t="s">
        <v>13</v>
      </c>
      <c r="G337" s="1" t="s">
        <v>14</v>
      </c>
      <c r="H337" s="1" t="s">
        <v>15</v>
      </c>
      <c r="I337" s="1" t="s">
        <v>25</v>
      </c>
      <c r="J337">
        <v>202012</v>
      </c>
      <c r="K337" s="3">
        <v>5450.14</v>
      </c>
      <c r="L337" s="2">
        <v>72258.63</v>
      </c>
      <c r="M337" s="2" t="str">
        <f t="shared" si="15"/>
        <v>12</v>
      </c>
      <c r="N337" t="str">
        <f t="shared" si="16"/>
        <v>2020</v>
      </c>
      <c r="O337" t="str">
        <f t="shared" si="17"/>
        <v>Base</v>
      </c>
    </row>
    <row r="338" spans="1:15" x14ac:dyDescent="0.25">
      <c r="A338" s="1" t="s">
        <v>12</v>
      </c>
      <c r="B338" s="1" t="s">
        <v>19</v>
      </c>
      <c r="C338" s="1" t="s">
        <v>20</v>
      </c>
      <c r="D338" s="1" t="s">
        <v>16</v>
      </c>
      <c r="E338" s="1" t="s">
        <v>17</v>
      </c>
      <c r="F338" s="1" t="s">
        <v>13</v>
      </c>
      <c r="G338" s="1" t="s">
        <v>14</v>
      </c>
      <c r="H338" s="1" t="s">
        <v>15</v>
      </c>
      <c r="I338" s="1" t="s">
        <v>29</v>
      </c>
      <c r="J338">
        <v>201601</v>
      </c>
      <c r="K338">
        <v>0</v>
      </c>
      <c r="L338" s="2">
        <v>87681.78</v>
      </c>
      <c r="M338" s="2" t="str">
        <f t="shared" si="15"/>
        <v>01</v>
      </c>
      <c r="N338" t="str">
        <f t="shared" si="16"/>
        <v>2016</v>
      </c>
      <c r="O338" t="str">
        <f t="shared" si="17"/>
        <v>Base</v>
      </c>
    </row>
    <row r="339" spans="1:15" x14ac:dyDescent="0.25">
      <c r="A339" s="1" t="s">
        <v>12</v>
      </c>
      <c r="B339" s="1" t="s">
        <v>19</v>
      </c>
      <c r="C339" s="1" t="s">
        <v>20</v>
      </c>
      <c r="D339" s="1" t="s">
        <v>16</v>
      </c>
      <c r="E339" s="1" t="s">
        <v>17</v>
      </c>
      <c r="F339" s="1" t="s">
        <v>13</v>
      </c>
      <c r="G339" s="1" t="s">
        <v>14</v>
      </c>
      <c r="H339" s="1" t="s">
        <v>15</v>
      </c>
      <c r="I339" s="1" t="s">
        <v>29</v>
      </c>
      <c r="J339">
        <v>201602</v>
      </c>
      <c r="K339">
        <v>0</v>
      </c>
      <c r="L339" s="2">
        <v>82810.12</v>
      </c>
      <c r="M339" s="2" t="str">
        <f t="shared" si="15"/>
        <v>02</v>
      </c>
      <c r="N339" t="str">
        <f t="shared" si="16"/>
        <v>2016</v>
      </c>
      <c r="O339" t="str">
        <f t="shared" si="17"/>
        <v>Base</v>
      </c>
    </row>
    <row r="340" spans="1:15" x14ac:dyDescent="0.25">
      <c r="A340" s="1" t="s">
        <v>12</v>
      </c>
      <c r="B340" s="1" t="s">
        <v>19</v>
      </c>
      <c r="C340" s="1" t="s">
        <v>20</v>
      </c>
      <c r="D340" s="1" t="s">
        <v>16</v>
      </c>
      <c r="E340" s="1" t="s">
        <v>17</v>
      </c>
      <c r="F340" s="1" t="s">
        <v>13</v>
      </c>
      <c r="G340" s="1" t="s">
        <v>14</v>
      </c>
      <c r="H340" s="1" t="s">
        <v>15</v>
      </c>
      <c r="I340" s="1" t="s">
        <v>29</v>
      </c>
      <c r="J340">
        <v>201603</v>
      </c>
      <c r="K340">
        <v>0</v>
      </c>
      <c r="L340" s="2">
        <v>94268.82</v>
      </c>
      <c r="M340" s="2" t="str">
        <f t="shared" si="15"/>
        <v>03</v>
      </c>
      <c r="N340" t="str">
        <f t="shared" si="16"/>
        <v>2016</v>
      </c>
      <c r="O340" t="str">
        <f t="shared" si="17"/>
        <v>Base</v>
      </c>
    </row>
    <row r="341" spans="1:15" x14ac:dyDescent="0.25">
      <c r="A341" s="1" t="s">
        <v>12</v>
      </c>
      <c r="B341" s="1" t="s">
        <v>19</v>
      </c>
      <c r="C341" s="1" t="s">
        <v>20</v>
      </c>
      <c r="D341" s="1" t="s">
        <v>16</v>
      </c>
      <c r="E341" s="1" t="s">
        <v>17</v>
      </c>
      <c r="F341" s="1" t="s">
        <v>13</v>
      </c>
      <c r="G341" s="1" t="s">
        <v>14</v>
      </c>
      <c r="H341" s="1" t="s">
        <v>15</v>
      </c>
      <c r="I341" s="1" t="s">
        <v>29</v>
      </c>
      <c r="J341">
        <v>201604</v>
      </c>
      <c r="K341">
        <v>0</v>
      </c>
      <c r="L341" s="2">
        <v>88742.23</v>
      </c>
      <c r="M341" s="2" t="str">
        <f t="shared" si="15"/>
        <v>04</v>
      </c>
      <c r="N341" t="str">
        <f t="shared" si="16"/>
        <v>2016</v>
      </c>
      <c r="O341" t="str">
        <f t="shared" si="17"/>
        <v>Base</v>
      </c>
    </row>
    <row r="342" spans="1:15" x14ac:dyDescent="0.25">
      <c r="A342" s="1" t="s">
        <v>12</v>
      </c>
      <c r="B342" s="1" t="s">
        <v>19</v>
      </c>
      <c r="C342" s="1" t="s">
        <v>20</v>
      </c>
      <c r="D342" s="1" t="s">
        <v>16</v>
      </c>
      <c r="E342" s="1" t="s">
        <v>17</v>
      </c>
      <c r="F342" s="1" t="s">
        <v>13</v>
      </c>
      <c r="G342" s="1" t="s">
        <v>14</v>
      </c>
      <c r="H342" s="1" t="s">
        <v>15</v>
      </c>
      <c r="I342" s="1" t="s">
        <v>29</v>
      </c>
      <c r="J342">
        <v>201605</v>
      </c>
      <c r="K342">
        <v>0</v>
      </c>
      <c r="L342" s="2">
        <v>88809.71</v>
      </c>
      <c r="M342" s="2" t="str">
        <f t="shared" si="15"/>
        <v>05</v>
      </c>
      <c r="N342" t="str">
        <f t="shared" si="16"/>
        <v>2016</v>
      </c>
      <c r="O342" t="str">
        <f t="shared" si="17"/>
        <v>Base</v>
      </c>
    </row>
    <row r="343" spans="1:15" x14ac:dyDescent="0.25">
      <c r="A343" s="1" t="s">
        <v>12</v>
      </c>
      <c r="B343" s="1" t="s">
        <v>19</v>
      </c>
      <c r="C343" s="1" t="s">
        <v>20</v>
      </c>
      <c r="D343" s="1" t="s">
        <v>16</v>
      </c>
      <c r="E343" s="1" t="s">
        <v>17</v>
      </c>
      <c r="F343" s="1" t="s">
        <v>13</v>
      </c>
      <c r="G343" s="1" t="s">
        <v>14</v>
      </c>
      <c r="H343" s="1" t="s">
        <v>15</v>
      </c>
      <c r="I343" s="1" t="s">
        <v>29</v>
      </c>
      <c r="J343">
        <v>201606</v>
      </c>
      <c r="K343">
        <v>0</v>
      </c>
      <c r="L343" s="2">
        <v>77339.86</v>
      </c>
      <c r="M343" s="2" t="str">
        <f t="shared" si="15"/>
        <v>06</v>
      </c>
      <c r="N343" t="str">
        <f t="shared" si="16"/>
        <v>2016</v>
      </c>
      <c r="O343" t="str">
        <f t="shared" si="17"/>
        <v>Base</v>
      </c>
    </row>
    <row r="344" spans="1:15" x14ac:dyDescent="0.25">
      <c r="A344" s="1" t="s">
        <v>12</v>
      </c>
      <c r="B344" s="1" t="s">
        <v>19</v>
      </c>
      <c r="C344" s="1" t="s">
        <v>20</v>
      </c>
      <c r="D344" s="1" t="s">
        <v>16</v>
      </c>
      <c r="E344" s="1" t="s">
        <v>17</v>
      </c>
      <c r="F344" s="1" t="s">
        <v>13</v>
      </c>
      <c r="G344" s="1" t="s">
        <v>14</v>
      </c>
      <c r="H344" s="1" t="s">
        <v>15</v>
      </c>
      <c r="I344" s="1" t="s">
        <v>29</v>
      </c>
      <c r="J344">
        <v>201607</v>
      </c>
      <c r="K344">
        <v>0</v>
      </c>
      <c r="L344" s="2">
        <v>108085.7</v>
      </c>
      <c r="M344" s="2" t="str">
        <f t="shared" si="15"/>
        <v>07</v>
      </c>
      <c r="N344" t="str">
        <f t="shared" si="16"/>
        <v>2016</v>
      </c>
      <c r="O344" t="str">
        <f t="shared" si="17"/>
        <v>Base</v>
      </c>
    </row>
    <row r="345" spans="1:15" x14ac:dyDescent="0.25">
      <c r="A345" s="1" t="s">
        <v>12</v>
      </c>
      <c r="B345" s="1" t="s">
        <v>19</v>
      </c>
      <c r="C345" s="1" t="s">
        <v>20</v>
      </c>
      <c r="D345" s="1" t="s">
        <v>16</v>
      </c>
      <c r="E345" s="1" t="s">
        <v>17</v>
      </c>
      <c r="F345" s="1" t="s">
        <v>13</v>
      </c>
      <c r="G345" s="1" t="s">
        <v>14</v>
      </c>
      <c r="H345" s="1" t="s">
        <v>15</v>
      </c>
      <c r="I345" s="1" t="s">
        <v>29</v>
      </c>
      <c r="J345">
        <v>201608</v>
      </c>
      <c r="K345">
        <v>0</v>
      </c>
      <c r="L345" s="2">
        <v>99906.16</v>
      </c>
      <c r="M345" s="2" t="str">
        <f t="shared" si="15"/>
        <v>08</v>
      </c>
      <c r="N345" t="str">
        <f t="shared" si="16"/>
        <v>2016</v>
      </c>
      <c r="O345" t="str">
        <f t="shared" si="17"/>
        <v>Base</v>
      </c>
    </row>
    <row r="346" spans="1:15" x14ac:dyDescent="0.25">
      <c r="A346" s="1" t="s">
        <v>12</v>
      </c>
      <c r="B346" s="1" t="s">
        <v>19</v>
      </c>
      <c r="C346" s="1" t="s">
        <v>20</v>
      </c>
      <c r="D346" s="1" t="s">
        <v>16</v>
      </c>
      <c r="E346" s="1" t="s">
        <v>17</v>
      </c>
      <c r="F346" s="1" t="s">
        <v>13</v>
      </c>
      <c r="G346" s="1" t="s">
        <v>14</v>
      </c>
      <c r="H346" s="1" t="s">
        <v>15</v>
      </c>
      <c r="I346" s="1" t="s">
        <v>29</v>
      </c>
      <c r="J346">
        <v>201609</v>
      </c>
      <c r="K346">
        <v>0</v>
      </c>
      <c r="L346" s="2">
        <v>153155.73000000001</v>
      </c>
      <c r="M346" s="2" t="str">
        <f t="shared" si="15"/>
        <v>09</v>
      </c>
      <c r="N346" t="str">
        <f t="shared" si="16"/>
        <v>2016</v>
      </c>
      <c r="O346" t="str">
        <f t="shared" si="17"/>
        <v>Base</v>
      </c>
    </row>
    <row r="347" spans="1:15" x14ac:dyDescent="0.25">
      <c r="A347" s="1" t="s">
        <v>12</v>
      </c>
      <c r="B347" s="1" t="s">
        <v>19</v>
      </c>
      <c r="C347" s="1" t="s">
        <v>20</v>
      </c>
      <c r="D347" s="1" t="s">
        <v>16</v>
      </c>
      <c r="E347" s="1" t="s">
        <v>17</v>
      </c>
      <c r="F347" s="1" t="s">
        <v>13</v>
      </c>
      <c r="G347" s="1" t="s">
        <v>14</v>
      </c>
      <c r="H347" s="1" t="s">
        <v>15</v>
      </c>
      <c r="I347" s="1" t="s">
        <v>29</v>
      </c>
      <c r="J347">
        <v>201610</v>
      </c>
      <c r="K347">
        <v>0</v>
      </c>
      <c r="L347" s="2">
        <v>0</v>
      </c>
      <c r="M347" s="2" t="str">
        <f t="shared" si="15"/>
        <v>10</v>
      </c>
      <c r="N347" t="str">
        <f t="shared" si="16"/>
        <v>2016</v>
      </c>
      <c r="O347" t="str">
        <f t="shared" si="17"/>
        <v>Base</v>
      </c>
    </row>
    <row r="348" spans="1:15" x14ac:dyDescent="0.25">
      <c r="A348" s="1" t="s">
        <v>12</v>
      </c>
      <c r="B348" s="1" t="s">
        <v>19</v>
      </c>
      <c r="C348" s="1" t="s">
        <v>20</v>
      </c>
      <c r="D348" s="1" t="s">
        <v>16</v>
      </c>
      <c r="E348" s="1" t="s">
        <v>17</v>
      </c>
      <c r="F348" s="1" t="s">
        <v>13</v>
      </c>
      <c r="G348" s="1" t="s">
        <v>14</v>
      </c>
      <c r="H348" s="1" t="s">
        <v>15</v>
      </c>
      <c r="I348" s="1" t="s">
        <v>29</v>
      </c>
      <c r="J348">
        <v>201611</v>
      </c>
      <c r="K348">
        <v>0</v>
      </c>
      <c r="L348" s="2">
        <v>34776.339999999997</v>
      </c>
      <c r="M348" s="2" t="str">
        <f t="shared" si="15"/>
        <v>11</v>
      </c>
      <c r="N348" t="str">
        <f t="shared" si="16"/>
        <v>2016</v>
      </c>
      <c r="O348" t="str">
        <f t="shared" si="17"/>
        <v>Base</v>
      </c>
    </row>
    <row r="349" spans="1:15" x14ac:dyDescent="0.25">
      <c r="A349" s="1" t="s">
        <v>12</v>
      </c>
      <c r="B349" s="1" t="s">
        <v>19</v>
      </c>
      <c r="C349" s="1" t="s">
        <v>20</v>
      </c>
      <c r="D349" s="1" t="s">
        <v>16</v>
      </c>
      <c r="E349" s="1" t="s">
        <v>17</v>
      </c>
      <c r="F349" s="1" t="s">
        <v>13</v>
      </c>
      <c r="G349" s="1" t="s">
        <v>14</v>
      </c>
      <c r="H349" s="1" t="s">
        <v>15</v>
      </c>
      <c r="I349" s="1" t="s">
        <v>29</v>
      </c>
      <c r="J349">
        <v>201612</v>
      </c>
      <c r="K349">
        <v>0</v>
      </c>
      <c r="L349" s="2">
        <v>99264.59</v>
      </c>
      <c r="M349" s="2" t="str">
        <f t="shared" si="15"/>
        <v>12</v>
      </c>
      <c r="N349" t="str">
        <f t="shared" si="16"/>
        <v>2016</v>
      </c>
      <c r="O349" t="str">
        <f t="shared" si="17"/>
        <v>Base</v>
      </c>
    </row>
    <row r="350" spans="1:15" x14ac:dyDescent="0.25">
      <c r="A350" s="1" t="s">
        <v>12</v>
      </c>
      <c r="B350" s="1" t="s">
        <v>19</v>
      </c>
      <c r="C350" s="1" t="s">
        <v>20</v>
      </c>
      <c r="D350" s="1" t="s">
        <v>16</v>
      </c>
      <c r="E350" s="1" t="s">
        <v>17</v>
      </c>
      <c r="F350" s="1" t="s">
        <v>13</v>
      </c>
      <c r="G350" s="1" t="s">
        <v>14</v>
      </c>
      <c r="H350" s="1" t="s">
        <v>15</v>
      </c>
      <c r="I350" s="1" t="s">
        <v>29</v>
      </c>
      <c r="J350">
        <v>201701</v>
      </c>
      <c r="K350">
        <v>0</v>
      </c>
      <c r="L350" s="2">
        <v>116433.87</v>
      </c>
      <c r="M350" s="2" t="str">
        <f t="shared" si="15"/>
        <v>01</v>
      </c>
      <c r="N350" t="str">
        <f t="shared" si="16"/>
        <v>2017</v>
      </c>
      <c r="O350" t="str">
        <f t="shared" si="17"/>
        <v>Base</v>
      </c>
    </row>
    <row r="351" spans="1:15" x14ac:dyDescent="0.25">
      <c r="A351" s="1" t="s">
        <v>12</v>
      </c>
      <c r="B351" s="1" t="s">
        <v>19</v>
      </c>
      <c r="C351" s="1" t="s">
        <v>20</v>
      </c>
      <c r="D351" s="1" t="s">
        <v>16</v>
      </c>
      <c r="E351" s="1" t="s">
        <v>17</v>
      </c>
      <c r="F351" s="1" t="s">
        <v>13</v>
      </c>
      <c r="G351" s="1" t="s">
        <v>14</v>
      </c>
      <c r="H351" s="1" t="s">
        <v>15</v>
      </c>
      <c r="I351" s="1" t="s">
        <v>29</v>
      </c>
      <c r="J351">
        <v>201702</v>
      </c>
      <c r="K351">
        <v>0</v>
      </c>
      <c r="L351" s="2">
        <v>100585.56</v>
      </c>
      <c r="M351" s="2" t="str">
        <f t="shared" si="15"/>
        <v>02</v>
      </c>
      <c r="N351" t="str">
        <f t="shared" si="16"/>
        <v>2017</v>
      </c>
      <c r="O351" t="str">
        <f t="shared" si="17"/>
        <v>Base</v>
      </c>
    </row>
    <row r="352" spans="1:15" x14ac:dyDescent="0.25">
      <c r="A352" s="1" t="s">
        <v>12</v>
      </c>
      <c r="B352" s="1" t="s">
        <v>19</v>
      </c>
      <c r="C352" s="1" t="s">
        <v>20</v>
      </c>
      <c r="D352" s="1" t="s">
        <v>16</v>
      </c>
      <c r="E352" s="1" t="s">
        <v>17</v>
      </c>
      <c r="F352" s="1" t="s">
        <v>13</v>
      </c>
      <c r="G352" s="1" t="s">
        <v>14</v>
      </c>
      <c r="H352" s="1" t="s">
        <v>15</v>
      </c>
      <c r="I352" s="1" t="s">
        <v>29</v>
      </c>
      <c r="J352">
        <v>201703</v>
      </c>
      <c r="K352">
        <v>0</v>
      </c>
      <c r="L352" s="2">
        <v>101903.73</v>
      </c>
      <c r="M352" s="2" t="str">
        <f t="shared" si="15"/>
        <v>03</v>
      </c>
      <c r="N352" t="str">
        <f t="shared" si="16"/>
        <v>2017</v>
      </c>
      <c r="O352" t="str">
        <f t="shared" si="17"/>
        <v>Base</v>
      </c>
    </row>
    <row r="353" spans="1:15" x14ac:dyDescent="0.25">
      <c r="A353" s="1" t="s">
        <v>12</v>
      </c>
      <c r="B353" s="1" t="s">
        <v>19</v>
      </c>
      <c r="C353" s="1" t="s">
        <v>20</v>
      </c>
      <c r="D353" s="1" t="s">
        <v>16</v>
      </c>
      <c r="E353" s="1" t="s">
        <v>17</v>
      </c>
      <c r="F353" s="1" t="s">
        <v>13</v>
      </c>
      <c r="G353" s="1" t="s">
        <v>14</v>
      </c>
      <c r="H353" s="1" t="s">
        <v>15</v>
      </c>
      <c r="I353" s="1" t="s">
        <v>29</v>
      </c>
      <c r="J353">
        <v>201704</v>
      </c>
      <c r="K353">
        <v>0</v>
      </c>
      <c r="L353" s="2">
        <v>98599.12</v>
      </c>
      <c r="M353" s="2" t="str">
        <f t="shared" si="15"/>
        <v>04</v>
      </c>
      <c r="N353" t="str">
        <f t="shared" si="16"/>
        <v>2017</v>
      </c>
      <c r="O353" t="str">
        <f t="shared" si="17"/>
        <v>Base</v>
      </c>
    </row>
    <row r="354" spans="1:15" x14ac:dyDescent="0.25">
      <c r="A354" s="1" t="s">
        <v>12</v>
      </c>
      <c r="B354" s="1" t="s">
        <v>19</v>
      </c>
      <c r="C354" s="1" t="s">
        <v>20</v>
      </c>
      <c r="D354" s="1" t="s">
        <v>16</v>
      </c>
      <c r="E354" s="1" t="s">
        <v>17</v>
      </c>
      <c r="F354" s="1" t="s">
        <v>13</v>
      </c>
      <c r="G354" s="1" t="s">
        <v>14</v>
      </c>
      <c r="H354" s="1" t="s">
        <v>15</v>
      </c>
      <c r="I354" s="1" t="s">
        <v>29</v>
      </c>
      <c r="J354">
        <v>201705</v>
      </c>
      <c r="K354">
        <v>0</v>
      </c>
      <c r="L354" s="2">
        <v>105756.44</v>
      </c>
      <c r="M354" s="2" t="str">
        <f t="shared" ref="M354:M417" si="18">RIGHT(J354,2)</f>
        <v>05</v>
      </c>
      <c r="N354" t="str">
        <f t="shared" ref="N354:N417" si="19">LEFT(J354,4)</f>
        <v>2017</v>
      </c>
      <c r="O354" t="str">
        <f t="shared" si="17"/>
        <v>Base</v>
      </c>
    </row>
    <row r="355" spans="1:15" x14ac:dyDescent="0.25">
      <c r="A355" s="1" t="s">
        <v>12</v>
      </c>
      <c r="B355" s="1" t="s">
        <v>19</v>
      </c>
      <c r="C355" s="1" t="s">
        <v>20</v>
      </c>
      <c r="D355" s="1" t="s">
        <v>16</v>
      </c>
      <c r="E355" s="1" t="s">
        <v>17</v>
      </c>
      <c r="F355" s="1" t="s">
        <v>13</v>
      </c>
      <c r="G355" s="1" t="s">
        <v>14</v>
      </c>
      <c r="H355" s="1" t="s">
        <v>15</v>
      </c>
      <c r="I355" s="1" t="s">
        <v>29</v>
      </c>
      <c r="J355">
        <v>201706</v>
      </c>
      <c r="K355">
        <v>0</v>
      </c>
      <c r="L355" s="2">
        <v>106236.11</v>
      </c>
      <c r="M355" s="2" t="str">
        <f t="shared" si="18"/>
        <v>06</v>
      </c>
      <c r="N355" t="str">
        <f t="shared" si="19"/>
        <v>2017</v>
      </c>
      <c r="O355" t="str">
        <f t="shared" si="17"/>
        <v>Base</v>
      </c>
    </row>
    <row r="356" spans="1:15" x14ac:dyDescent="0.25">
      <c r="A356" s="1" t="s">
        <v>12</v>
      </c>
      <c r="B356" s="1" t="s">
        <v>19</v>
      </c>
      <c r="C356" s="1" t="s">
        <v>20</v>
      </c>
      <c r="D356" s="1" t="s">
        <v>16</v>
      </c>
      <c r="E356" s="1" t="s">
        <v>17</v>
      </c>
      <c r="F356" s="1" t="s">
        <v>13</v>
      </c>
      <c r="G356" s="1" t="s">
        <v>14</v>
      </c>
      <c r="H356" s="1" t="s">
        <v>15</v>
      </c>
      <c r="I356" s="1" t="s">
        <v>29</v>
      </c>
      <c r="J356">
        <v>201707</v>
      </c>
      <c r="K356">
        <v>0</v>
      </c>
      <c r="L356" s="2">
        <v>110743.41</v>
      </c>
      <c r="M356" s="2" t="str">
        <f t="shared" si="18"/>
        <v>07</v>
      </c>
      <c r="N356" t="str">
        <f t="shared" si="19"/>
        <v>2017</v>
      </c>
      <c r="O356" t="str">
        <f t="shared" si="17"/>
        <v>Base</v>
      </c>
    </row>
    <row r="357" spans="1:15" x14ac:dyDescent="0.25">
      <c r="A357" s="1" t="s">
        <v>12</v>
      </c>
      <c r="B357" s="1" t="s">
        <v>19</v>
      </c>
      <c r="C357" s="1" t="s">
        <v>20</v>
      </c>
      <c r="D357" s="1" t="s">
        <v>16</v>
      </c>
      <c r="E357" s="1" t="s">
        <v>17</v>
      </c>
      <c r="F357" s="1" t="s">
        <v>13</v>
      </c>
      <c r="G357" s="1" t="s">
        <v>14</v>
      </c>
      <c r="H357" s="1" t="s">
        <v>15</v>
      </c>
      <c r="I357" s="1" t="s">
        <v>29</v>
      </c>
      <c r="J357">
        <v>201708</v>
      </c>
      <c r="K357">
        <v>0</v>
      </c>
      <c r="L357" s="2">
        <v>102291.16</v>
      </c>
      <c r="M357" s="2" t="str">
        <f t="shared" si="18"/>
        <v>08</v>
      </c>
      <c r="N357" t="str">
        <f t="shared" si="19"/>
        <v>2017</v>
      </c>
      <c r="O357" t="str">
        <f t="shared" si="17"/>
        <v>Base</v>
      </c>
    </row>
    <row r="358" spans="1:15" x14ac:dyDescent="0.25">
      <c r="A358" s="1" t="s">
        <v>12</v>
      </c>
      <c r="B358" s="1" t="s">
        <v>19</v>
      </c>
      <c r="C358" s="1" t="s">
        <v>20</v>
      </c>
      <c r="D358" s="1" t="s">
        <v>16</v>
      </c>
      <c r="E358" s="1" t="s">
        <v>17</v>
      </c>
      <c r="F358" s="1" t="s">
        <v>13</v>
      </c>
      <c r="G358" s="1" t="s">
        <v>14</v>
      </c>
      <c r="H358" s="1" t="s">
        <v>15</v>
      </c>
      <c r="I358" s="1" t="s">
        <v>29</v>
      </c>
      <c r="J358">
        <v>201709</v>
      </c>
      <c r="K358">
        <v>0</v>
      </c>
      <c r="L358" s="2">
        <v>104435.89</v>
      </c>
      <c r="M358" s="2" t="str">
        <f t="shared" si="18"/>
        <v>09</v>
      </c>
      <c r="N358" t="str">
        <f t="shared" si="19"/>
        <v>2017</v>
      </c>
      <c r="O358" t="str">
        <f t="shared" si="17"/>
        <v>Base</v>
      </c>
    </row>
    <row r="359" spans="1:15" x14ac:dyDescent="0.25">
      <c r="A359" s="1" t="s">
        <v>12</v>
      </c>
      <c r="B359" s="1" t="s">
        <v>19</v>
      </c>
      <c r="C359" s="1" t="s">
        <v>20</v>
      </c>
      <c r="D359" s="1" t="s">
        <v>16</v>
      </c>
      <c r="E359" s="1" t="s">
        <v>17</v>
      </c>
      <c r="F359" s="1" t="s">
        <v>13</v>
      </c>
      <c r="G359" s="1" t="s">
        <v>14</v>
      </c>
      <c r="H359" s="1" t="s">
        <v>15</v>
      </c>
      <c r="I359" s="1" t="s">
        <v>29</v>
      </c>
      <c r="J359">
        <v>201710</v>
      </c>
      <c r="K359">
        <v>0</v>
      </c>
      <c r="L359" s="2">
        <v>100578.42</v>
      </c>
      <c r="M359" s="2" t="str">
        <f t="shared" si="18"/>
        <v>10</v>
      </c>
      <c r="N359" t="str">
        <f t="shared" si="19"/>
        <v>2017</v>
      </c>
      <c r="O359" t="str">
        <f t="shared" si="17"/>
        <v>Base</v>
      </c>
    </row>
    <row r="360" spans="1:15" x14ac:dyDescent="0.25">
      <c r="A360" s="1" t="s">
        <v>12</v>
      </c>
      <c r="B360" s="1" t="s">
        <v>19</v>
      </c>
      <c r="C360" s="1" t="s">
        <v>20</v>
      </c>
      <c r="D360" s="1" t="s">
        <v>16</v>
      </c>
      <c r="E360" s="1" t="s">
        <v>17</v>
      </c>
      <c r="F360" s="1" t="s">
        <v>13</v>
      </c>
      <c r="G360" s="1" t="s">
        <v>14</v>
      </c>
      <c r="H360" s="1" t="s">
        <v>15</v>
      </c>
      <c r="I360" s="1" t="s">
        <v>29</v>
      </c>
      <c r="J360">
        <v>201711</v>
      </c>
      <c r="K360">
        <v>0</v>
      </c>
      <c r="L360" s="2">
        <v>668.66</v>
      </c>
      <c r="M360" s="2" t="str">
        <f t="shared" si="18"/>
        <v>11</v>
      </c>
      <c r="N360" t="str">
        <f t="shared" si="19"/>
        <v>2017</v>
      </c>
      <c r="O360" t="str">
        <f t="shared" si="17"/>
        <v>Base</v>
      </c>
    </row>
    <row r="361" spans="1:15" x14ac:dyDescent="0.25">
      <c r="A361" s="1" t="s">
        <v>12</v>
      </c>
      <c r="B361" s="1" t="s">
        <v>19</v>
      </c>
      <c r="C361" s="1" t="s">
        <v>20</v>
      </c>
      <c r="D361" s="1" t="s">
        <v>16</v>
      </c>
      <c r="E361" s="1" t="s">
        <v>17</v>
      </c>
      <c r="F361" s="1" t="s">
        <v>13</v>
      </c>
      <c r="G361" s="1" t="s">
        <v>14</v>
      </c>
      <c r="H361" s="1" t="s">
        <v>15</v>
      </c>
      <c r="I361" s="1" t="s">
        <v>29</v>
      </c>
      <c r="J361">
        <v>201712</v>
      </c>
      <c r="K361">
        <v>0</v>
      </c>
      <c r="L361" s="2">
        <v>93516.6</v>
      </c>
      <c r="M361" s="2" t="str">
        <f t="shared" si="18"/>
        <v>12</v>
      </c>
      <c r="N361" t="str">
        <f t="shared" si="19"/>
        <v>2017</v>
      </c>
      <c r="O361" t="str">
        <f t="shared" si="17"/>
        <v>Base</v>
      </c>
    </row>
    <row r="362" spans="1:15" x14ac:dyDescent="0.25">
      <c r="A362" s="1" t="s">
        <v>12</v>
      </c>
      <c r="B362" s="1" t="s">
        <v>19</v>
      </c>
      <c r="C362" s="1" t="s">
        <v>20</v>
      </c>
      <c r="D362" s="1" t="s">
        <v>16</v>
      </c>
      <c r="E362" s="1" t="s">
        <v>17</v>
      </c>
      <c r="F362" s="1" t="s">
        <v>13</v>
      </c>
      <c r="G362" s="1" t="s">
        <v>14</v>
      </c>
      <c r="H362" s="1" t="s">
        <v>15</v>
      </c>
      <c r="I362" s="1" t="s">
        <v>29</v>
      </c>
      <c r="J362">
        <v>201801</v>
      </c>
      <c r="K362">
        <v>0</v>
      </c>
      <c r="L362" s="2">
        <v>122047.8</v>
      </c>
      <c r="M362" s="2" t="str">
        <f t="shared" si="18"/>
        <v>01</v>
      </c>
      <c r="N362" t="str">
        <f t="shared" si="19"/>
        <v>2018</v>
      </c>
      <c r="O362" t="str">
        <f t="shared" si="17"/>
        <v>Base</v>
      </c>
    </row>
    <row r="363" spans="1:15" x14ac:dyDescent="0.25">
      <c r="A363" s="1" t="s">
        <v>12</v>
      </c>
      <c r="B363" s="1" t="s">
        <v>19</v>
      </c>
      <c r="C363" s="1" t="s">
        <v>20</v>
      </c>
      <c r="D363" s="1" t="s">
        <v>16</v>
      </c>
      <c r="E363" s="1" t="s">
        <v>17</v>
      </c>
      <c r="F363" s="1" t="s">
        <v>13</v>
      </c>
      <c r="G363" s="1" t="s">
        <v>14</v>
      </c>
      <c r="H363" s="1" t="s">
        <v>15</v>
      </c>
      <c r="I363" s="1" t="s">
        <v>29</v>
      </c>
      <c r="J363">
        <v>201802</v>
      </c>
      <c r="K363">
        <v>0</v>
      </c>
      <c r="L363" s="2">
        <v>91986.81</v>
      </c>
      <c r="M363" s="2" t="str">
        <f t="shared" si="18"/>
        <v>02</v>
      </c>
      <c r="N363" t="str">
        <f t="shared" si="19"/>
        <v>2018</v>
      </c>
      <c r="O363" t="str">
        <f t="shared" si="17"/>
        <v>Base</v>
      </c>
    </row>
    <row r="364" spans="1:15" x14ac:dyDescent="0.25">
      <c r="A364" s="1" t="s">
        <v>12</v>
      </c>
      <c r="B364" s="1" t="s">
        <v>19</v>
      </c>
      <c r="C364" s="1" t="s">
        <v>20</v>
      </c>
      <c r="D364" s="1" t="s">
        <v>16</v>
      </c>
      <c r="E364" s="1" t="s">
        <v>17</v>
      </c>
      <c r="F364" s="1" t="s">
        <v>13</v>
      </c>
      <c r="G364" s="1" t="s">
        <v>14</v>
      </c>
      <c r="H364" s="1" t="s">
        <v>15</v>
      </c>
      <c r="I364" s="1" t="s">
        <v>29</v>
      </c>
      <c r="J364">
        <v>201803</v>
      </c>
      <c r="K364">
        <v>0</v>
      </c>
      <c r="L364" s="2">
        <v>121529.76</v>
      </c>
      <c r="M364" s="2" t="str">
        <f t="shared" si="18"/>
        <v>03</v>
      </c>
      <c r="N364" t="str">
        <f t="shared" si="19"/>
        <v>2018</v>
      </c>
      <c r="O364" t="str">
        <f t="shared" si="17"/>
        <v>Base</v>
      </c>
    </row>
    <row r="365" spans="1:15" x14ac:dyDescent="0.25">
      <c r="A365" s="1" t="s">
        <v>12</v>
      </c>
      <c r="B365" s="1" t="s">
        <v>19</v>
      </c>
      <c r="C365" s="1" t="s">
        <v>20</v>
      </c>
      <c r="D365" s="1" t="s">
        <v>16</v>
      </c>
      <c r="E365" s="1" t="s">
        <v>17</v>
      </c>
      <c r="F365" s="1" t="s">
        <v>13</v>
      </c>
      <c r="G365" s="1" t="s">
        <v>14</v>
      </c>
      <c r="H365" s="1" t="s">
        <v>15</v>
      </c>
      <c r="I365" s="1" t="s">
        <v>29</v>
      </c>
      <c r="J365">
        <v>201804</v>
      </c>
      <c r="K365">
        <v>0</v>
      </c>
      <c r="L365" s="2">
        <v>120235.14</v>
      </c>
      <c r="M365" s="2" t="str">
        <f t="shared" si="18"/>
        <v>04</v>
      </c>
      <c r="N365" t="str">
        <f t="shared" si="19"/>
        <v>2018</v>
      </c>
      <c r="O365" t="str">
        <f t="shared" si="17"/>
        <v>Base</v>
      </c>
    </row>
    <row r="366" spans="1:15" x14ac:dyDescent="0.25">
      <c r="A366" s="1" t="s">
        <v>12</v>
      </c>
      <c r="B366" s="1" t="s">
        <v>19</v>
      </c>
      <c r="C366" s="1" t="s">
        <v>20</v>
      </c>
      <c r="D366" s="1" t="s">
        <v>16</v>
      </c>
      <c r="E366" s="1" t="s">
        <v>17</v>
      </c>
      <c r="F366" s="1" t="s">
        <v>13</v>
      </c>
      <c r="G366" s="1" t="s">
        <v>14</v>
      </c>
      <c r="H366" s="1" t="s">
        <v>15</v>
      </c>
      <c r="I366" s="1" t="s">
        <v>29</v>
      </c>
      <c r="J366">
        <v>201805</v>
      </c>
      <c r="K366">
        <v>0</v>
      </c>
      <c r="L366" s="2">
        <v>95534.47</v>
      </c>
      <c r="M366" s="2" t="str">
        <f t="shared" si="18"/>
        <v>05</v>
      </c>
      <c r="N366" t="str">
        <f t="shared" si="19"/>
        <v>2018</v>
      </c>
      <c r="O366" t="str">
        <f t="shared" si="17"/>
        <v>Base</v>
      </c>
    </row>
    <row r="367" spans="1:15" x14ac:dyDescent="0.25">
      <c r="A367" s="1" t="s">
        <v>12</v>
      </c>
      <c r="B367" s="1" t="s">
        <v>19</v>
      </c>
      <c r="C367" s="1" t="s">
        <v>20</v>
      </c>
      <c r="D367" s="1" t="s">
        <v>16</v>
      </c>
      <c r="E367" s="1" t="s">
        <v>17</v>
      </c>
      <c r="F367" s="1" t="s">
        <v>13</v>
      </c>
      <c r="G367" s="1" t="s">
        <v>14</v>
      </c>
      <c r="H367" s="1" t="s">
        <v>15</v>
      </c>
      <c r="I367" s="1" t="s">
        <v>29</v>
      </c>
      <c r="J367">
        <v>201806</v>
      </c>
      <c r="K367">
        <v>0</v>
      </c>
      <c r="L367" s="2">
        <v>115487.25</v>
      </c>
      <c r="M367" s="2" t="str">
        <f t="shared" si="18"/>
        <v>06</v>
      </c>
      <c r="N367" t="str">
        <f t="shared" si="19"/>
        <v>2018</v>
      </c>
      <c r="O367" t="str">
        <f t="shared" si="17"/>
        <v>Base</v>
      </c>
    </row>
    <row r="368" spans="1:15" x14ac:dyDescent="0.25">
      <c r="A368" s="1" t="s">
        <v>12</v>
      </c>
      <c r="B368" s="1" t="s">
        <v>19</v>
      </c>
      <c r="C368" s="1" t="s">
        <v>20</v>
      </c>
      <c r="D368" s="1" t="s">
        <v>16</v>
      </c>
      <c r="E368" s="1" t="s">
        <v>17</v>
      </c>
      <c r="F368" s="1" t="s">
        <v>13</v>
      </c>
      <c r="G368" s="1" t="s">
        <v>14</v>
      </c>
      <c r="H368" s="1" t="s">
        <v>15</v>
      </c>
      <c r="I368" s="1" t="s">
        <v>29</v>
      </c>
      <c r="J368">
        <v>201807</v>
      </c>
      <c r="K368">
        <v>0</v>
      </c>
      <c r="L368" s="2">
        <v>98971.03</v>
      </c>
      <c r="M368" s="2" t="str">
        <f t="shared" si="18"/>
        <v>07</v>
      </c>
      <c r="N368" t="str">
        <f t="shared" si="19"/>
        <v>2018</v>
      </c>
      <c r="O368" t="str">
        <f t="shared" si="17"/>
        <v>Base</v>
      </c>
    </row>
    <row r="369" spans="1:15" x14ac:dyDescent="0.25">
      <c r="A369" s="1" t="s">
        <v>12</v>
      </c>
      <c r="B369" s="1" t="s">
        <v>19</v>
      </c>
      <c r="C369" s="1" t="s">
        <v>20</v>
      </c>
      <c r="D369" s="1" t="s">
        <v>16</v>
      </c>
      <c r="E369" s="1" t="s">
        <v>17</v>
      </c>
      <c r="F369" s="1" t="s">
        <v>13</v>
      </c>
      <c r="G369" s="1" t="s">
        <v>14</v>
      </c>
      <c r="H369" s="1" t="s">
        <v>15</v>
      </c>
      <c r="I369" s="1" t="s">
        <v>29</v>
      </c>
      <c r="J369">
        <v>201808</v>
      </c>
      <c r="K369">
        <v>0</v>
      </c>
      <c r="L369" s="2">
        <v>110798.25</v>
      </c>
      <c r="M369" s="2" t="str">
        <f t="shared" si="18"/>
        <v>08</v>
      </c>
      <c r="N369" t="str">
        <f t="shared" si="19"/>
        <v>2018</v>
      </c>
      <c r="O369" t="str">
        <f t="shared" si="17"/>
        <v>Base</v>
      </c>
    </row>
    <row r="370" spans="1:15" x14ac:dyDescent="0.25">
      <c r="A370" s="1" t="s">
        <v>12</v>
      </c>
      <c r="B370" s="1" t="s">
        <v>19</v>
      </c>
      <c r="C370" s="1" t="s">
        <v>20</v>
      </c>
      <c r="D370" s="1" t="s">
        <v>16</v>
      </c>
      <c r="E370" s="1" t="s">
        <v>17</v>
      </c>
      <c r="F370" s="1" t="s">
        <v>13</v>
      </c>
      <c r="G370" s="1" t="s">
        <v>14</v>
      </c>
      <c r="H370" s="1" t="s">
        <v>15</v>
      </c>
      <c r="I370" s="1" t="s">
        <v>29</v>
      </c>
      <c r="J370">
        <v>201809</v>
      </c>
      <c r="K370">
        <v>0</v>
      </c>
      <c r="L370" s="2">
        <v>96347.44</v>
      </c>
      <c r="M370" s="2" t="str">
        <f t="shared" si="18"/>
        <v>09</v>
      </c>
      <c r="N370" t="str">
        <f t="shared" si="19"/>
        <v>2018</v>
      </c>
      <c r="O370" t="str">
        <f t="shared" si="17"/>
        <v>Base</v>
      </c>
    </row>
    <row r="371" spans="1:15" x14ac:dyDescent="0.25">
      <c r="A371" s="1" t="s">
        <v>12</v>
      </c>
      <c r="B371" s="1" t="s">
        <v>19</v>
      </c>
      <c r="C371" s="1" t="s">
        <v>20</v>
      </c>
      <c r="D371" s="1" t="s">
        <v>16</v>
      </c>
      <c r="E371" s="1" t="s">
        <v>17</v>
      </c>
      <c r="F371" s="1" t="s">
        <v>13</v>
      </c>
      <c r="G371" s="1" t="s">
        <v>14</v>
      </c>
      <c r="H371" s="1" t="s">
        <v>15</v>
      </c>
      <c r="I371" s="1" t="s">
        <v>29</v>
      </c>
      <c r="J371">
        <v>201811</v>
      </c>
      <c r="K371">
        <v>0</v>
      </c>
      <c r="L371" s="2">
        <v>13765.61</v>
      </c>
      <c r="M371" s="2" t="str">
        <f t="shared" si="18"/>
        <v>11</v>
      </c>
      <c r="N371" t="str">
        <f t="shared" si="19"/>
        <v>2018</v>
      </c>
      <c r="O371" t="str">
        <f t="shared" si="17"/>
        <v>Base</v>
      </c>
    </row>
    <row r="372" spans="1:15" x14ac:dyDescent="0.25">
      <c r="A372" s="1" t="s">
        <v>12</v>
      </c>
      <c r="B372" s="1" t="s">
        <v>19</v>
      </c>
      <c r="C372" s="1" t="s">
        <v>20</v>
      </c>
      <c r="D372" s="1" t="s">
        <v>16</v>
      </c>
      <c r="E372" s="1" t="s">
        <v>17</v>
      </c>
      <c r="F372" s="1" t="s">
        <v>13</v>
      </c>
      <c r="G372" s="1" t="s">
        <v>14</v>
      </c>
      <c r="H372" s="1" t="s">
        <v>15</v>
      </c>
      <c r="I372" s="1" t="s">
        <v>29</v>
      </c>
      <c r="J372">
        <v>201812</v>
      </c>
      <c r="K372">
        <v>0</v>
      </c>
      <c r="L372" s="2">
        <v>108595.57</v>
      </c>
      <c r="M372" s="2" t="str">
        <f t="shared" si="18"/>
        <v>12</v>
      </c>
      <c r="N372" t="str">
        <f t="shared" si="19"/>
        <v>2018</v>
      </c>
      <c r="O372" t="str">
        <f t="shared" si="17"/>
        <v>Base</v>
      </c>
    </row>
    <row r="373" spans="1:15" x14ac:dyDescent="0.25">
      <c r="A373" s="1" t="s">
        <v>12</v>
      </c>
      <c r="B373" s="1" t="s">
        <v>19</v>
      </c>
      <c r="C373" s="1" t="s">
        <v>20</v>
      </c>
      <c r="D373" s="1" t="s">
        <v>16</v>
      </c>
      <c r="E373" s="1" t="s">
        <v>17</v>
      </c>
      <c r="F373" s="1" t="s">
        <v>13</v>
      </c>
      <c r="G373" s="1" t="s">
        <v>14</v>
      </c>
      <c r="H373" s="1" t="s">
        <v>15</v>
      </c>
      <c r="I373" s="1" t="s">
        <v>29</v>
      </c>
      <c r="J373">
        <v>201901</v>
      </c>
      <c r="K373">
        <v>0</v>
      </c>
      <c r="L373" s="2">
        <v>0</v>
      </c>
      <c r="M373" s="2" t="str">
        <f t="shared" si="18"/>
        <v>01</v>
      </c>
      <c r="N373" t="str">
        <f t="shared" si="19"/>
        <v>2019</v>
      </c>
      <c r="O373" t="str">
        <f t="shared" si="17"/>
        <v>Base</v>
      </c>
    </row>
    <row r="374" spans="1:15" x14ac:dyDescent="0.25">
      <c r="A374" s="1" t="s">
        <v>12</v>
      </c>
      <c r="B374" s="1" t="s">
        <v>19</v>
      </c>
      <c r="C374" s="1" t="s">
        <v>20</v>
      </c>
      <c r="D374" s="1" t="s">
        <v>30</v>
      </c>
      <c r="E374" s="1" t="s">
        <v>31</v>
      </c>
      <c r="F374" s="1" t="s">
        <v>13</v>
      </c>
      <c r="G374" s="1" t="s">
        <v>14</v>
      </c>
      <c r="H374" s="1" t="s">
        <v>15</v>
      </c>
      <c r="I374" s="1" t="s">
        <v>21</v>
      </c>
      <c r="J374">
        <v>201912</v>
      </c>
      <c r="K374" s="3">
        <v>40978.07</v>
      </c>
      <c r="L374" s="2">
        <v>0</v>
      </c>
      <c r="M374" s="2" t="str">
        <f t="shared" si="18"/>
        <v>12</v>
      </c>
      <c r="N374" t="str">
        <f t="shared" si="19"/>
        <v>2019</v>
      </c>
      <c r="O374" t="str">
        <f t="shared" si="17"/>
        <v>Base</v>
      </c>
    </row>
    <row r="375" spans="1:15" x14ac:dyDescent="0.25">
      <c r="A375" s="1" t="s">
        <v>12</v>
      </c>
      <c r="B375" s="1" t="s">
        <v>19</v>
      </c>
      <c r="C375" s="1" t="s">
        <v>20</v>
      </c>
      <c r="D375" s="1" t="s">
        <v>30</v>
      </c>
      <c r="E375" s="1" t="s">
        <v>31</v>
      </c>
      <c r="F375" s="1" t="s">
        <v>13</v>
      </c>
      <c r="G375" s="1" t="s">
        <v>14</v>
      </c>
      <c r="H375" s="1" t="s">
        <v>15</v>
      </c>
      <c r="I375" s="1" t="s">
        <v>21</v>
      </c>
      <c r="J375">
        <v>202002</v>
      </c>
      <c r="K375" s="3">
        <v>47060</v>
      </c>
      <c r="L375" s="2">
        <v>0</v>
      </c>
      <c r="M375" s="2" t="str">
        <f t="shared" si="18"/>
        <v>02</v>
      </c>
      <c r="N375" t="str">
        <f t="shared" si="19"/>
        <v>2020</v>
      </c>
      <c r="O375" t="str">
        <f t="shared" si="17"/>
        <v>Base</v>
      </c>
    </row>
    <row r="376" spans="1:15" x14ac:dyDescent="0.25">
      <c r="A376" s="1" t="s">
        <v>12</v>
      </c>
      <c r="B376" s="1" t="s">
        <v>19</v>
      </c>
      <c r="C376" s="1" t="s">
        <v>20</v>
      </c>
      <c r="D376" s="1" t="s">
        <v>30</v>
      </c>
      <c r="E376" s="1" t="s">
        <v>31</v>
      </c>
      <c r="F376" s="1" t="s">
        <v>13</v>
      </c>
      <c r="G376" s="1" t="s">
        <v>14</v>
      </c>
      <c r="H376" s="1" t="s">
        <v>15</v>
      </c>
      <c r="I376" s="1" t="s">
        <v>21</v>
      </c>
      <c r="J376">
        <v>202003</v>
      </c>
      <c r="K376">
        <v>0</v>
      </c>
      <c r="L376" s="2">
        <v>0</v>
      </c>
      <c r="M376" s="2" t="str">
        <f t="shared" si="18"/>
        <v>03</v>
      </c>
      <c r="N376" t="str">
        <f t="shared" si="19"/>
        <v>2020</v>
      </c>
      <c r="O376" t="str">
        <f t="shared" si="17"/>
        <v>Base</v>
      </c>
    </row>
    <row r="377" spans="1:15" x14ac:dyDescent="0.25">
      <c r="A377" s="1" t="s">
        <v>12</v>
      </c>
      <c r="B377" s="1" t="s">
        <v>19</v>
      </c>
      <c r="C377" s="1" t="s">
        <v>20</v>
      </c>
      <c r="D377" s="1" t="s">
        <v>30</v>
      </c>
      <c r="E377" s="1" t="s">
        <v>31</v>
      </c>
      <c r="F377" s="1" t="s">
        <v>13</v>
      </c>
      <c r="G377" s="1" t="s">
        <v>14</v>
      </c>
      <c r="H377" s="1" t="s">
        <v>15</v>
      </c>
      <c r="I377" s="1" t="s">
        <v>21</v>
      </c>
      <c r="J377">
        <v>202004</v>
      </c>
      <c r="K377" s="3">
        <v>45380</v>
      </c>
      <c r="L377" s="2">
        <v>0</v>
      </c>
      <c r="M377" s="2" t="str">
        <f t="shared" si="18"/>
        <v>04</v>
      </c>
      <c r="N377" t="str">
        <f t="shared" si="19"/>
        <v>2020</v>
      </c>
      <c r="O377" t="str">
        <f t="shared" si="17"/>
        <v>Base</v>
      </c>
    </row>
    <row r="378" spans="1:15" x14ac:dyDescent="0.25">
      <c r="A378" s="1" t="s">
        <v>12</v>
      </c>
      <c r="B378" s="1" t="s">
        <v>19</v>
      </c>
      <c r="C378" s="1" t="s">
        <v>20</v>
      </c>
      <c r="D378" s="1" t="s">
        <v>30</v>
      </c>
      <c r="E378" s="1" t="s">
        <v>31</v>
      </c>
      <c r="F378" s="1" t="s">
        <v>13</v>
      </c>
      <c r="G378" s="1" t="s">
        <v>14</v>
      </c>
      <c r="H378" s="1" t="s">
        <v>15</v>
      </c>
      <c r="I378" s="1" t="s">
        <v>21</v>
      </c>
      <c r="J378">
        <v>202005</v>
      </c>
      <c r="K378" s="3">
        <v>31999</v>
      </c>
      <c r="L378" s="2">
        <v>0</v>
      </c>
      <c r="M378" s="2" t="str">
        <f t="shared" si="18"/>
        <v>05</v>
      </c>
      <c r="N378" t="str">
        <f t="shared" si="19"/>
        <v>2020</v>
      </c>
      <c r="O378" t="str">
        <f t="shared" si="17"/>
        <v>Base</v>
      </c>
    </row>
    <row r="379" spans="1:15" x14ac:dyDescent="0.25">
      <c r="A379" s="1" t="s">
        <v>12</v>
      </c>
      <c r="B379" s="1" t="s">
        <v>19</v>
      </c>
      <c r="C379" s="1" t="s">
        <v>20</v>
      </c>
      <c r="D379" s="1" t="s">
        <v>30</v>
      </c>
      <c r="E379" s="1" t="s">
        <v>31</v>
      </c>
      <c r="F379" s="1" t="s">
        <v>13</v>
      </c>
      <c r="G379" s="1" t="s">
        <v>14</v>
      </c>
      <c r="H379" s="1" t="s">
        <v>15</v>
      </c>
      <c r="I379" s="1" t="s">
        <v>21</v>
      </c>
      <c r="J379">
        <v>202006</v>
      </c>
      <c r="K379" s="3">
        <v>16619</v>
      </c>
      <c r="L379" s="2">
        <v>0</v>
      </c>
      <c r="M379" s="2" t="str">
        <f t="shared" si="18"/>
        <v>06</v>
      </c>
      <c r="N379" t="str">
        <f t="shared" si="19"/>
        <v>2020</v>
      </c>
      <c r="O379" t="str">
        <f t="shared" si="17"/>
        <v>Base</v>
      </c>
    </row>
    <row r="380" spans="1:15" x14ac:dyDescent="0.25">
      <c r="A380" s="1" t="s">
        <v>12</v>
      </c>
      <c r="B380" s="1" t="s">
        <v>19</v>
      </c>
      <c r="C380" s="1" t="s">
        <v>20</v>
      </c>
      <c r="D380" s="1" t="s">
        <v>30</v>
      </c>
      <c r="E380" s="1" t="s">
        <v>31</v>
      </c>
      <c r="F380" s="1" t="s">
        <v>13</v>
      </c>
      <c r="G380" s="1" t="s">
        <v>14</v>
      </c>
      <c r="H380" s="1" t="s">
        <v>15</v>
      </c>
      <c r="I380" s="1" t="s">
        <v>21</v>
      </c>
      <c r="J380">
        <v>202007</v>
      </c>
      <c r="K380" s="3">
        <v>61613</v>
      </c>
      <c r="L380" s="2">
        <v>0</v>
      </c>
      <c r="M380" s="2" t="str">
        <f t="shared" si="18"/>
        <v>07</v>
      </c>
      <c r="N380" t="str">
        <f t="shared" si="19"/>
        <v>2020</v>
      </c>
      <c r="O380" t="str">
        <f t="shared" si="17"/>
        <v>Base</v>
      </c>
    </row>
    <row r="381" spans="1:15" x14ac:dyDescent="0.25">
      <c r="A381" s="1" t="s">
        <v>12</v>
      </c>
      <c r="B381" s="1" t="s">
        <v>19</v>
      </c>
      <c r="C381" s="1" t="s">
        <v>20</v>
      </c>
      <c r="D381" s="1" t="s">
        <v>30</v>
      </c>
      <c r="E381" s="1" t="s">
        <v>31</v>
      </c>
      <c r="F381" s="1" t="s">
        <v>13</v>
      </c>
      <c r="G381" s="1" t="s">
        <v>14</v>
      </c>
      <c r="H381" s="1" t="s">
        <v>15</v>
      </c>
      <c r="I381" s="1" t="s">
        <v>21</v>
      </c>
      <c r="J381">
        <v>202008</v>
      </c>
      <c r="K381" s="3">
        <v>15922</v>
      </c>
      <c r="L381" s="2">
        <v>0</v>
      </c>
      <c r="M381" s="2" t="str">
        <f t="shared" si="18"/>
        <v>08</v>
      </c>
      <c r="N381" t="str">
        <f t="shared" si="19"/>
        <v>2020</v>
      </c>
      <c r="O381" t="str">
        <f t="shared" si="17"/>
        <v>Base</v>
      </c>
    </row>
    <row r="382" spans="1:15" x14ac:dyDescent="0.25">
      <c r="A382" s="1" t="s">
        <v>12</v>
      </c>
      <c r="B382" s="1" t="s">
        <v>19</v>
      </c>
      <c r="C382" s="1" t="s">
        <v>20</v>
      </c>
      <c r="D382" s="1" t="s">
        <v>30</v>
      </c>
      <c r="E382" s="1" t="s">
        <v>31</v>
      </c>
      <c r="F382" s="1" t="s">
        <v>13</v>
      </c>
      <c r="G382" s="1" t="s">
        <v>14</v>
      </c>
      <c r="H382" s="1" t="s">
        <v>15</v>
      </c>
      <c r="I382" s="1" t="s">
        <v>21</v>
      </c>
      <c r="J382">
        <v>202009</v>
      </c>
      <c r="K382" s="3">
        <v>18537</v>
      </c>
      <c r="L382" s="2">
        <v>0</v>
      </c>
      <c r="M382" s="2" t="str">
        <f t="shared" si="18"/>
        <v>09</v>
      </c>
      <c r="N382" t="str">
        <f t="shared" si="19"/>
        <v>2020</v>
      </c>
      <c r="O382" t="str">
        <f t="shared" si="17"/>
        <v>Base</v>
      </c>
    </row>
    <row r="383" spans="1:15" x14ac:dyDescent="0.25">
      <c r="A383" s="1" t="s">
        <v>12</v>
      </c>
      <c r="B383" s="1" t="s">
        <v>19</v>
      </c>
      <c r="C383" s="1" t="s">
        <v>20</v>
      </c>
      <c r="D383" s="1" t="s">
        <v>30</v>
      </c>
      <c r="E383" s="1" t="s">
        <v>31</v>
      </c>
      <c r="F383" s="1" t="s">
        <v>13</v>
      </c>
      <c r="G383" s="1" t="s">
        <v>14</v>
      </c>
      <c r="H383" s="1" t="s">
        <v>15</v>
      </c>
      <c r="I383" s="1" t="s">
        <v>21</v>
      </c>
      <c r="J383">
        <v>202010</v>
      </c>
      <c r="K383" s="3">
        <v>15401</v>
      </c>
      <c r="L383" s="2">
        <v>0</v>
      </c>
      <c r="M383" s="2" t="str">
        <f t="shared" si="18"/>
        <v>10</v>
      </c>
      <c r="N383" t="str">
        <f t="shared" si="19"/>
        <v>2020</v>
      </c>
      <c r="O383" t="str">
        <f t="shared" si="17"/>
        <v>Base</v>
      </c>
    </row>
    <row r="384" spans="1:15" x14ac:dyDescent="0.25">
      <c r="A384" s="1" t="s">
        <v>12</v>
      </c>
      <c r="B384" s="1" t="s">
        <v>19</v>
      </c>
      <c r="C384" s="1" t="s">
        <v>20</v>
      </c>
      <c r="D384" s="1" t="s">
        <v>30</v>
      </c>
      <c r="E384" s="1" t="s">
        <v>31</v>
      </c>
      <c r="F384" s="1" t="s">
        <v>13</v>
      </c>
      <c r="G384" s="1" t="s">
        <v>14</v>
      </c>
      <c r="H384" s="1" t="s">
        <v>15</v>
      </c>
      <c r="I384" s="1" t="s">
        <v>21</v>
      </c>
      <c r="J384">
        <v>202011</v>
      </c>
      <c r="K384" s="3">
        <v>58833</v>
      </c>
      <c r="L384" s="2">
        <v>0</v>
      </c>
      <c r="M384" s="2" t="str">
        <f t="shared" si="18"/>
        <v>11</v>
      </c>
      <c r="N384" t="str">
        <f t="shared" si="19"/>
        <v>2020</v>
      </c>
      <c r="O384" t="str">
        <f t="shared" si="17"/>
        <v>Base</v>
      </c>
    </row>
    <row r="385" spans="1:15" x14ac:dyDescent="0.25">
      <c r="A385" s="1" t="s">
        <v>12</v>
      </c>
      <c r="B385" s="1" t="s">
        <v>19</v>
      </c>
      <c r="C385" s="1" t="s">
        <v>20</v>
      </c>
      <c r="D385" s="1" t="s">
        <v>30</v>
      </c>
      <c r="E385" s="1" t="s">
        <v>31</v>
      </c>
      <c r="F385" s="1" t="s">
        <v>13</v>
      </c>
      <c r="G385" s="1" t="s">
        <v>14</v>
      </c>
      <c r="H385" s="1" t="s">
        <v>15</v>
      </c>
      <c r="I385" s="1" t="s">
        <v>21</v>
      </c>
      <c r="J385">
        <v>202012</v>
      </c>
      <c r="K385" s="3">
        <v>13103</v>
      </c>
      <c r="L385" s="2">
        <v>0</v>
      </c>
      <c r="M385" s="2" t="str">
        <f t="shared" si="18"/>
        <v>12</v>
      </c>
      <c r="N385" t="str">
        <f t="shared" si="19"/>
        <v>2020</v>
      </c>
      <c r="O385" t="str">
        <f t="shared" si="17"/>
        <v>Base</v>
      </c>
    </row>
    <row r="386" spans="1:15" x14ac:dyDescent="0.25">
      <c r="A386" s="1" t="s">
        <v>12</v>
      </c>
      <c r="B386" s="1" t="s">
        <v>19</v>
      </c>
      <c r="C386" s="1" t="s">
        <v>20</v>
      </c>
      <c r="D386" s="1" t="s">
        <v>30</v>
      </c>
      <c r="E386" s="1" t="s">
        <v>31</v>
      </c>
      <c r="F386" s="1" t="s">
        <v>13</v>
      </c>
      <c r="G386" s="1" t="s">
        <v>14</v>
      </c>
      <c r="H386" s="1" t="s">
        <v>15</v>
      </c>
      <c r="I386" s="1" t="s">
        <v>22</v>
      </c>
      <c r="J386">
        <v>201912</v>
      </c>
      <c r="K386">
        <v>0</v>
      </c>
      <c r="L386" s="2">
        <v>7979.36</v>
      </c>
      <c r="M386" s="2" t="str">
        <f t="shared" si="18"/>
        <v>12</v>
      </c>
      <c r="N386" t="str">
        <f t="shared" si="19"/>
        <v>2019</v>
      </c>
      <c r="O386" t="str">
        <f t="shared" si="17"/>
        <v>Base</v>
      </c>
    </row>
    <row r="387" spans="1:15" x14ac:dyDescent="0.25">
      <c r="A387" s="1" t="s">
        <v>12</v>
      </c>
      <c r="B387" s="1" t="s">
        <v>19</v>
      </c>
      <c r="C387" s="1" t="s">
        <v>20</v>
      </c>
      <c r="D387" s="1" t="s">
        <v>30</v>
      </c>
      <c r="E387" s="1" t="s">
        <v>31</v>
      </c>
      <c r="F387" s="1" t="s">
        <v>13</v>
      </c>
      <c r="G387" s="1" t="s">
        <v>14</v>
      </c>
      <c r="H387" s="1" t="s">
        <v>15</v>
      </c>
      <c r="I387" s="1" t="s">
        <v>22</v>
      </c>
      <c r="J387">
        <v>202002</v>
      </c>
      <c r="K387">
        <v>0</v>
      </c>
      <c r="L387" s="2">
        <v>1245.21</v>
      </c>
      <c r="M387" s="2" t="str">
        <f t="shared" si="18"/>
        <v>02</v>
      </c>
      <c r="N387" t="str">
        <f t="shared" si="19"/>
        <v>2020</v>
      </c>
      <c r="O387" t="str">
        <f t="shared" ref="O387:O450" si="20">IF(H387="PPLCES: SCRUB REACT AMM. ETC","Base","ECR")</f>
        <v>Base</v>
      </c>
    </row>
    <row r="388" spans="1:15" x14ac:dyDescent="0.25">
      <c r="A388" s="1" t="s">
        <v>12</v>
      </c>
      <c r="B388" s="1" t="s">
        <v>19</v>
      </c>
      <c r="C388" s="1" t="s">
        <v>20</v>
      </c>
      <c r="D388" s="1" t="s">
        <v>30</v>
      </c>
      <c r="E388" s="1" t="s">
        <v>31</v>
      </c>
      <c r="F388" s="1" t="s">
        <v>13</v>
      </c>
      <c r="G388" s="1" t="s">
        <v>14</v>
      </c>
      <c r="H388" s="1" t="s">
        <v>15</v>
      </c>
      <c r="I388" s="1" t="s">
        <v>22</v>
      </c>
      <c r="J388">
        <v>202003</v>
      </c>
      <c r="K388">
        <v>0</v>
      </c>
      <c r="L388" s="2">
        <v>2880.99</v>
      </c>
      <c r="M388" s="2" t="str">
        <f t="shared" si="18"/>
        <v>03</v>
      </c>
      <c r="N388" t="str">
        <f t="shared" si="19"/>
        <v>2020</v>
      </c>
      <c r="O388" t="str">
        <f t="shared" si="20"/>
        <v>Base</v>
      </c>
    </row>
    <row r="389" spans="1:15" x14ac:dyDescent="0.25">
      <c r="A389" s="1" t="s">
        <v>12</v>
      </c>
      <c r="B389" s="1" t="s">
        <v>19</v>
      </c>
      <c r="C389" s="1" t="s">
        <v>20</v>
      </c>
      <c r="D389" s="1" t="s">
        <v>30</v>
      </c>
      <c r="E389" s="1" t="s">
        <v>31</v>
      </c>
      <c r="F389" s="1" t="s">
        <v>13</v>
      </c>
      <c r="G389" s="1" t="s">
        <v>14</v>
      </c>
      <c r="H389" s="1" t="s">
        <v>15</v>
      </c>
      <c r="I389" s="1" t="s">
        <v>22</v>
      </c>
      <c r="J389">
        <v>202004</v>
      </c>
      <c r="K389">
        <v>0</v>
      </c>
      <c r="L389" s="2">
        <v>7368.11</v>
      </c>
      <c r="M389" s="2" t="str">
        <f t="shared" si="18"/>
        <v>04</v>
      </c>
      <c r="N389" t="str">
        <f t="shared" si="19"/>
        <v>2020</v>
      </c>
      <c r="O389" t="str">
        <f t="shared" si="20"/>
        <v>Base</v>
      </c>
    </row>
    <row r="390" spans="1:15" x14ac:dyDescent="0.25">
      <c r="A390" s="1" t="s">
        <v>12</v>
      </c>
      <c r="B390" s="1" t="s">
        <v>19</v>
      </c>
      <c r="C390" s="1" t="s">
        <v>20</v>
      </c>
      <c r="D390" s="1" t="s">
        <v>30</v>
      </c>
      <c r="E390" s="1" t="s">
        <v>31</v>
      </c>
      <c r="F390" s="1" t="s">
        <v>13</v>
      </c>
      <c r="G390" s="1" t="s">
        <v>14</v>
      </c>
      <c r="H390" s="1" t="s">
        <v>15</v>
      </c>
      <c r="I390" s="1" t="s">
        <v>22</v>
      </c>
      <c r="J390">
        <v>202005</v>
      </c>
      <c r="K390">
        <v>0</v>
      </c>
      <c r="L390" s="2">
        <v>3168.35</v>
      </c>
      <c r="M390" s="2" t="str">
        <f t="shared" si="18"/>
        <v>05</v>
      </c>
      <c r="N390" t="str">
        <f t="shared" si="19"/>
        <v>2020</v>
      </c>
      <c r="O390" t="str">
        <f t="shared" si="20"/>
        <v>Base</v>
      </c>
    </row>
    <row r="391" spans="1:15" x14ac:dyDescent="0.25">
      <c r="A391" s="1" t="s">
        <v>12</v>
      </c>
      <c r="B391" s="1" t="s">
        <v>19</v>
      </c>
      <c r="C391" s="1" t="s">
        <v>20</v>
      </c>
      <c r="D391" s="1" t="s">
        <v>30</v>
      </c>
      <c r="E391" s="1" t="s">
        <v>31</v>
      </c>
      <c r="F391" s="1" t="s">
        <v>13</v>
      </c>
      <c r="G391" s="1" t="s">
        <v>14</v>
      </c>
      <c r="H391" s="1" t="s">
        <v>15</v>
      </c>
      <c r="I391" s="1" t="s">
        <v>22</v>
      </c>
      <c r="J391">
        <v>202006</v>
      </c>
      <c r="K391">
        <v>0</v>
      </c>
      <c r="L391" s="2">
        <v>5612.5</v>
      </c>
      <c r="M391" s="2" t="str">
        <f t="shared" si="18"/>
        <v>06</v>
      </c>
      <c r="N391" t="str">
        <f t="shared" si="19"/>
        <v>2020</v>
      </c>
      <c r="O391" t="str">
        <f t="shared" si="20"/>
        <v>Base</v>
      </c>
    </row>
    <row r="392" spans="1:15" x14ac:dyDescent="0.25">
      <c r="A392" s="1" t="s">
        <v>12</v>
      </c>
      <c r="B392" s="1" t="s">
        <v>19</v>
      </c>
      <c r="C392" s="1" t="s">
        <v>20</v>
      </c>
      <c r="D392" s="1" t="s">
        <v>30</v>
      </c>
      <c r="E392" s="1" t="s">
        <v>31</v>
      </c>
      <c r="F392" s="1" t="s">
        <v>13</v>
      </c>
      <c r="G392" s="1" t="s">
        <v>14</v>
      </c>
      <c r="H392" s="1" t="s">
        <v>15</v>
      </c>
      <c r="I392" s="1" t="s">
        <v>22</v>
      </c>
      <c r="J392">
        <v>202007</v>
      </c>
      <c r="K392">
        <v>0</v>
      </c>
      <c r="L392" s="2">
        <v>7006.48</v>
      </c>
      <c r="M392" s="2" t="str">
        <f t="shared" si="18"/>
        <v>07</v>
      </c>
      <c r="N392" t="str">
        <f t="shared" si="19"/>
        <v>2020</v>
      </c>
      <c r="O392" t="str">
        <f t="shared" si="20"/>
        <v>Base</v>
      </c>
    </row>
    <row r="393" spans="1:15" x14ac:dyDescent="0.25">
      <c r="A393" s="1" t="s">
        <v>12</v>
      </c>
      <c r="B393" s="1" t="s">
        <v>19</v>
      </c>
      <c r="C393" s="1" t="s">
        <v>20</v>
      </c>
      <c r="D393" s="1" t="s">
        <v>30</v>
      </c>
      <c r="E393" s="1" t="s">
        <v>31</v>
      </c>
      <c r="F393" s="1" t="s">
        <v>13</v>
      </c>
      <c r="G393" s="1" t="s">
        <v>14</v>
      </c>
      <c r="H393" s="1" t="s">
        <v>15</v>
      </c>
      <c r="I393" s="1" t="s">
        <v>22</v>
      </c>
      <c r="J393">
        <v>202008</v>
      </c>
      <c r="K393">
        <v>0</v>
      </c>
      <c r="L393" s="2">
        <v>5405.99</v>
      </c>
      <c r="M393" s="2" t="str">
        <f t="shared" si="18"/>
        <v>08</v>
      </c>
      <c r="N393" t="str">
        <f t="shared" si="19"/>
        <v>2020</v>
      </c>
      <c r="O393" t="str">
        <f t="shared" si="20"/>
        <v>Base</v>
      </c>
    </row>
    <row r="394" spans="1:15" x14ac:dyDescent="0.25">
      <c r="A394" s="1" t="s">
        <v>12</v>
      </c>
      <c r="B394" s="1" t="s">
        <v>19</v>
      </c>
      <c r="C394" s="1" t="s">
        <v>20</v>
      </c>
      <c r="D394" s="1" t="s">
        <v>30</v>
      </c>
      <c r="E394" s="1" t="s">
        <v>31</v>
      </c>
      <c r="F394" s="1" t="s">
        <v>13</v>
      </c>
      <c r="G394" s="1" t="s">
        <v>14</v>
      </c>
      <c r="H394" s="1" t="s">
        <v>15</v>
      </c>
      <c r="I394" s="1" t="s">
        <v>22</v>
      </c>
      <c r="J394">
        <v>202009</v>
      </c>
      <c r="K394">
        <v>0</v>
      </c>
      <c r="L394" s="2">
        <v>6180.76</v>
      </c>
      <c r="M394" s="2" t="str">
        <f t="shared" si="18"/>
        <v>09</v>
      </c>
      <c r="N394" t="str">
        <f t="shared" si="19"/>
        <v>2020</v>
      </c>
      <c r="O394" t="str">
        <f t="shared" si="20"/>
        <v>Base</v>
      </c>
    </row>
    <row r="395" spans="1:15" x14ac:dyDescent="0.25">
      <c r="A395" s="1" t="s">
        <v>12</v>
      </c>
      <c r="B395" s="1" t="s">
        <v>19</v>
      </c>
      <c r="C395" s="1" t="s">
        <v>20</v>
      </c>
      <c r="D395" s="1" t="s">
        <v>30</v>
      </c>
      <c r="E395" s="1" t="s">
        <v>31</v>
      </c>
      <c r="F395" s="1" t="s">
        <v>13</v>
      </c>
      <c r="G395" s="1" t="s">
        <v>14</v>
      </c>
      <c r="H395" s="1" t="s">
        <v>15</v>
      </c>
      <c r="I395" s="1" t="s">
        <v>22</v>
      </c>
      <c r="J395">
        <v>202010</v>
      </c>
      <c r="K395">
        <v>0</v>
      </c>
      <c r="L395" s="2">
        <v>4907.3100000000004</v>
      </c>
      <c r="M395" s="2" t="str">
        <f t="shared" si="18"/>
        <v>10</v>
      </c>
      <c r="N395" t="str">
        <f t="shared" si="19"/>
        <v>2020</v>
      </c>
      <c r="O395" t="str">
        <f t="shared" si="20"/>
        <v>Base</v>
      </c>
    </row>
    <row r="396" spans="1:15" x14ac:dyDescent="0.25">
      <c r="A396" s="1" t="s">
        <v>12</v>
      </c>
      <c r="B396" s="1" t="s">
        <v>19</v>
      </c>
      <c r="C396" s="1" t="s">
        <v>20</v>
      </c>
      <c r="D396" s="1" t="s">
        <v>30</v>
      </c>
      <c r="E396" s="1" t="s">
        <v>31</v>
      </c>
      <c r="F396" s="1" t="s">
        <v>13</v>
      </c>
      <c r="G396" s="1" t="s">
        <v>14</v>
      </c>
      <c r="H396" s="1" t="s">
        <v>15</v>
      </c>
      <c r="I396" s="1" t="s">
        <v>22</v>
      </c>
      <c r="J396">
        <v>202011</v>
      </c>
      <c r="K396">
        <v>0</v>
      </c>
      <c r="L396" s="2">
        <v>5595.67</v>
      </c>
      <c r="M396" s="2" t="str">
        <f t="shared" si="18"/>
        <v>11</v>
      </c>
      <c r="N396" t="str">
        <f t="shared" si="19"/>
        <v>2020</v>
      </c>
      <c r="O396" t="str">
        <f t="shared" si="20"/>
        <v>Base</v>
      </c>
    </row>
    <row r="397" spans="1:15" x14ac:dyDescent="0.25">
      <c r="A397" s="1" t="s">
        <v>12</v>
      </c>
      <c r="B397" s="1" t="s">
        <v>19</v>
      </c>
      <c r="C397" s="1" t="s">
        <v>20</v>
      </c>
      <c r="D397" s="1" t="s">
        <v>30</v>
      </c>
      <c r="E397" s="1" t="s">
        <v>31</v>
      </c>
      <c r="F397" s="1" t="s">
        <v>13</v>
      </c>
      <c r="G397" s="1" t="s">
        <v>14</v>
      </c>
      <c r="H397" s="1" t="s">
        <v>15</v>
      </c>
      <c r="I397" s="1" t="s">
        <v>22</v>
      </c>
      <c r="J397">
        <v>202012</v>
      </c>
      <c r="K397">
        <v>0</v>
      </c>
      <c r="L397" s="2">
        <v>4226.46</v>
      </c>
      <c r="M397" s="2" t="str">
        <f t="shared" si="18"/>
        <v>12</v>
      </c>
      <c r="N397" t="str">
        <f t="shared" si="19"/>
        <v>2020</v>
      </c>
      <c r="O397" t="str">
        <f t="shared" si="20"/>
        <v>Base</v>
      </c>
    </row>
    <row r="398" spans="1:15" x14ac:dyDescent="0.25">
      <c r="A398" s="1" t="s">
        <v>12</v>
      </c>
      <c r="B398" s="1" t="s">
        <v>19</v>
      </c>
      <c r="C398" s="1" t="s">
        <v>20</v>
      </c>
      <c r="D398" s="1" t="s">
        <v>30</v>
      </c>
      <c r="E398" s="1" t="s">
        <v>31</v>
      </c>
      <c r="F398" s="1" t="s">
        <v>13</v>
      </c>
      <c r="G398" s="1" t="s">
        <v>14</v>
      </c>
      <c r="H398" s="1" t="s">
        <v>15</v>
      </c>
      <c r="I398" s="1" t="s">
        <v>23</v>
      </c>
      <c r="J398">
        <v>201912</v>
      </c>
      <c r="K398">
        <v>0</v>
      </c>
      <c r="L398" s="2">
        <v>7979.36</v>
      </c>
      <c r="M398" s="2" t="str">
        <f t="shared" si="18"/>
        <v>12</v>
      </c>
      <c r="N398" t="str">
        <f t="shared" si="19"/>
        <v>2019</v>
      </c>
      <c r="O398" t="str">
        <f t="shared" si="20"/>
        <v>Base</v>
      </c>
    </row>
    <row r="399" spans="1:15" x14ac:dyDescent="0.25">
      <c r="A399" s="1" t="s">
        <v>12</v>
      </c>
      <c r="B399" s="1" t="s">
        <v>19</v>
      </c>
      <c r="C399" s="1" t="s">
        <v>20</v>
      </c>
      <c r="D399" s="1" t="s">
        <v>30</v>
      </c>
      <c r="E399" s="1" t="s">
        <v>31</v>
      </c>
      <c r="F399" s="1" t="s">
        <v>13</v>
      </c>
      <c r="G399" s="1" t="s">
        <v>14</v>
      </c>
      <c r="H399" s="1" t="s">
        <v>15</v>
      </c>
      <c r="I399" s="1" t="s">
        <v>23</v>
      </c>
      <c r="J399">
        <v>202002</v>
      </c>
      <c r="K399">
        <v>0</v>
      </c>
      <c r="L399" s="2">
        <v>1245.21</v>
      </c>
      <c r="M399" s="2" t="str">
        <f t="shared" si="18"/>
        <v>02</v>
      </c>
      <c r="N399" t="str">
        <f t="shared" si="19"/>
        <v>2020</v>
      </c>
      <c r="O399" t="str">
        <f t="shared" si="20"/>
        <v>Base</v>
      </c>
    </row>
    <row r="400" spans="1:15" x14ac:dyDescent="0.25">
      <c r="A400" s="1" t="s">
        <v>12</v>
      </c>
      <c r="B400" s="1" t="s">
        <v>19</v>
      </c>
      <c r="C400" s="1" t="s">
        <v>20</v>
      </c>
      <c r="D400" s="1" t="s">
        <v>30</v>
      </c>
      <c r="E400" s="1" t="s">
        <v>31</v>
      </c>
      <c r="F400" s="1" t="s">
        <v>13</v>
      </c>
      <c r="G400" s="1" t="s">
        <v>14</v>
      </c>
      <c r="H400" s="1" t="s">
        <v>15</v>
      </c>
      <c r="I400" s="1" t="s">
        <v>23</v>
      </c>
      <c r="J400">
        <v>202003</v>
      </c>
      <c r="K400">
        <v>0</v>
      </c>
      <c r="L400" s="2">
        <v>2880.99</v>
      </c>
      <c r="M400" s="2" t="str">
        <f t="shared" si="18"/>
        <v>03</v>
      </c>
      <c r="N400" t="str">
        <f t="shared" si="19"/>
        <v>2020</v>
      </c>
      <c r="O400" t="str">
        <f t="shared" si="20"/>
        <v>Base</v>
      </c>
    </row>
    <row r="401" spans="1:15" x14ac:dyDescent="0.25">
      <c r="A401" s="1" t="s">
        <v>12</v>
      </c>
      <c r="B401" s="1" t="s">
        <v>19</v>
      </c>
      <c r="C401" s="1" t="s">
        <v>20</v>
      </c>
      <c r="D401" s="1" t="s">
        <v>30</v>
      </c>
      <c r="E401" s="1" t="s">
        <v>31</v>
      </c>
      <c r="F401" s="1" t="s">
        <v>13</v>
      </c>
      <c r="G401" s="1" t="s">
        <v>14</v>
      </c>
      <c r="H401" s="1" t="s">
        <v>15</v>
      </c>
      <c r="I401" s="1" t="s">
        <v>23</v>
      </c>
      <c r="J401">
        <v>202004</v>
      </c>
      <c r="K401">
        <v>0</v>
      </c>
      <c r="L401" s="2">
        <v>7368.11</v>
      </c>
      <c r="M401" s="2" t="str">
        <f t="shared" si="18"/>
        <v>04</v>
      </c>
      <c r="N401" t="str">
        <f t="shared" si="19"/>
        <v>2020</v>
      </c>
      <c r="O401" t="str">
        <f t="shared" si="20"/>
        <v>Base</v>
      </c>
    </row>
    <row r="402" spans="1:15" x14ac:dyDescent="0.25">
      <c r="A402" s="1" t="s">
        <v>12</v>
      </c>
      <c r="B402" s="1" t="s">
        <v>19</v>
      </c>
      <c r="C402" s="1" t="s">
        <v>20</v>
      </c>
      <c r="D402" s="1" t="s">
        <v>30</v>
      </c>
      <c r="E402" s="1" t="s">
        <v>31</v>
      </c>
      <c r="F402" s="1" t="s">
        <v>13</v>
      </c>
      <c r="G402" s="1" t="s">
        <v>14</v>
      </c>
      <c r="H402" s="1" t="s">
        <v>15</v>
      </c>
      <c r="I402" s="1" t="s">
        <v>23</v>
      </c>
      <c r="J402">
        <v>202005</v>
      </c>
      <c r="K402">
        <v>0</v>
      </c>
      <c r="L402" s="2">
        <v>3168.35</v>
      </c>
      <c r="M402" s="2" t="str">
        <f t="shared" si="18"/>
        <v>05</v>
      </c>
      <c r="N402" t="str">
        <f t="shared" si="19"/>
        <v>2020</v>
      </c>
      <c r="O402" t="str">
        <f t="shared" si="20"/>
        <v>Base</v>
      </c>
    </row>
    <row r="403" spans="1:15" x14ac:dyDescent="0.25">
      <c r="A403" s="1" t="s">
        <v>12</v>
      </c>
      <c r="B403" s="1" t="s">
        <v>19</v>
      </c>
      <c r="C403" s="1" t="s">
        <v>20</v>
      </c>
      <c r="D403" s="1" t="s">
        <v>30</v>
      </c>
      <c r="E403" s="1" t="s">
        <v>31</v>
      </c>
      <c r="F403" s="1" t="s">
        <v>13</v>
      </c>
      <c r="G403" s="1" t="s">
        <v>14</v>
      </c>
      <c r="H403" s="1" t="s">
        <v>15</v>
      </c>
      <c r="I403" s="1" t="s">
        <v>23</v>
      </c>
      <c r="J403">
        <v>202006</v>
      </c>
      <c r="K403">
        <v>0</v>
      </c>
      <c r="L403" s="2">
        <v>5612.5</v>
      </c>
      <c r="M403" s="2" t="str">
        <f t="shared" si="18"/>
        <v>06</v>
      </c>
      <c r="N403" t="str">
        <f t="shared" si="19"/>
        <v>2020</v>
      </c>
      <c r="O403" t="str">
        <f t="shared" si="20"/>
        <v>Base</v>
      </c>
    </row>
    <row r="404" spans="1:15" x14ac:dyDescent="0.25">
      <c r="A404" s="1" t="s">
        <v>12</v>
      </c>
      <c r="B404" s="1" t="s">
        <v>19</v>
      </c>
      <c r="C404" s="1" t="s">
        <v>20</v>
      </c>
      <c r="D404" s="1" t="s">
        <v>30</v>
      </c>
      <c r="E404" s="1" t="s">
        <v>31</v>
      </c>
      <c r="F404" s="1" t="s">
        <v>13</v>
      </c>
      <c r="G404" s="1" t="s">
        <v>14</v>
      </c>
      <c r="H404" s="1" t="s">
        <v>15</v>
      </c>
      <c r="I404" s="1" t="s">
        <v>23</v>
      </c>
      <c r="J404">
        <v>202007</v>
      </c>
      <c r="K404">
        <v>0</v>
      </c>
      <c r="L404" s="2">
        <v>7006.48</v>
      </c>
      <c r="M404" s="2" t="str">
        <f t="shared" si="18"/>
        <v>07</v>
      </c>
      <c r="N404" t="str">
        <f t="shared" si="19"/>
        <v>2020</v>
      </c>
      <c r="O404" t="str">
        <f t="shared" si="20"/>
        <v>Base</v>
      </c>
    </row>
    <row r="405" spans="1:15" x14ac:dyDescent="0.25">
      <c r="A405" s="1" t="s">
        <v>12</v>
      </c>
      <c r="B405" s="1" t="s">
        <v>19</v>
      </c>
      <c r="C405" s="1" t="s">
        <v>20</v>
      </c>
      <c r="D405" s="1" t="s">
        <v>30</v>
      </c>
      <c r="E405" s="1" t="s">
        <v>31</v>
      </c>
      <c r="F405" s="1" t="s">
        <v>13</v>
      </c>
      <c r="G405" s="1" t="s">
        <v>14</v>
      </c>
      <c r="H405" s="1" t="s">
        <v>15</v>
      </c>
      <c r="I405" s="1" t="s">
        <v>23</v>
      </c>
      <c r="J405">
        <v>202008</v>
      </c>
      <c r="K405">
        <v>0</v>
      </c>
      <c r="L405" s="2">
        <v>5405.99</v>
      </c>
      <c r="M405" s="2" t="str">
        <f t="shared" si="18"/>
        <v>08</v>
      </c>
      <c r="N405" t="str">
        <f t="shared" si="19"/>
        <v>2020</v>
      </c>
      <c r="O405" t="str">
        <f t="shared" si="20"/>
        <v>Base</v>
      </c>
    </row>
    <row r="406" spans="1:15" x14ac:dyDescent="0.25">
      <c r="A406" s="1" t="s">
        <v>12</v>
      </c>
      <c r="B406" s="1" t="s">
        <v>19</v>
      </c>
      <c r="C406" s="1" t="s">
        <v>20</v>
      </c>
      <c r="D406" s="1" t="s">
        <v>30</v>
      </c>
      <c r="E406" s="1" t="s">
        <v>31</v>
      </c>
      <c r="F406" s="1" t="s">
        <v>13</v>
      </c>
      <c r="G406" s="1" t="s">
        <v>14</v>
      </c>
      <c r="H406" s="1" t="s">
        <v>15</v>
      </c>
      <c r="I406" s="1" t="s">
        <v>23</v>
      </c>
      <c r="J406">
        <v>202009</v>
      </c>
      <c r="K406">
        <v>0</v>
      </c>
      <c r="L406" s="2">
        <v>6180.76</v>
      </c>
      <c r="M406" s="2" t="str">
        <f t="shared" si="18"/>
        <v>09</v>
      </c>
      <c r="N406" t="str">
        <f t="shared" si="19"/>
        <v>2020</v>
      </c>
      <c r="O406" t="str">
        <f t="shared" si="20"/>
        <v>Base</v>
      </c>
    </row>
    <row r="407" spans="1:15" x14ac:dyDescent="0.25">
      <c r="A407" s="1" t="s">
        <v>12</v>
      </c>
      <c r="B407" s="1" t="s">
        <v>19</v>
      </c>
      <c r="C407" s="1" t="s">
        <v>20</v>
      </c>
      <c r="D407" s="1" t="s">
        <v>30</v>
      </c>
      <c r="E407" s="1" t="s">
        <v>31</v>
      </c>
      <c r="F407" s="1" t="s">
        <v>13</v>
      </c>
      <c r="G407" s="1" t="s">
        <v>14</v>
      </c>
      <c r="H407" s="1" t="s">
        <v>15</v>
      </c>
      <c r="I407" s="1" t="s">
        <v>23</v>
      </c>
      <c r="J407">
        <v>202010</v>
      </c>
      <c r="K407">
        <v>0</v>
      </c>
      <c r="L407" s="2">
        <v>4907.3100000000004</v>
      </c>
      <c r="M407" s="2" t="str">
        <f t="shared" si="18"/>
        <v>10</v>
      </c>
      <c r="N407" t="str">
        <f t="shared" si="19"/>
        <v>2020</v>
      </c>
      <c r="O407" t="str">
        <f t="shared" si="20"/>
        <v>Base</v>
      </c>
    </row>
    <row r="408" spans="1:15" x14ac:dyDescent="0.25">
      <c r="A408" s="1" t="s">
        <v>12</v>
      </c>
      <c r="B408" s="1" t="s">
        <v>19</v>
      </c>
      <c r="C408" s="1" t="s">
        <v>20</v>
      </c>
      <c r="D408" s="1" t="s">
        <v>30</v>
      </c>
      <c r="E408" s="1" t="s">
        <v>31</v>
      </c>
      <c r="F408" s="1" t="s">
        <v>13</v>
      </c>
      <c r="G408" s="1" t="s">
        <v>14</v>
      </c>
      <c r="H408" s="1" t="s">
        <v>15</v>
      </c>
      <c r="I408" s="1" t="s">
        <v>23</v>
      </c>
      <c r="J408">
        <v>202011</v>
      </c>
      <c r="K408">
        <v>0</v>
      </c>
      <c r="L408" s="2">
        <v>5595.67</v>
      </c>
      <c r="M408" s="2" t="str">
        <f t="shared" si="18"/>
        <v>11</v>
      </c>
      <c r="N408" t="str">
        <f t="shared" si="19"/>
        <v>2020</v>
      </c>
      <c r="O408" t="str">
        <f t="shared" si="20"/>
        <v>Base</v>
      </c>
    </row>
    <row r="409" spans="1:15" x14ac:dyDescent="0.25">
      <c r="A409" s="1" t="s">
        <v>12</v>
      </c>
      <c r="B409" s="1" t="s">
        <v>19</v>
      </c>
      <c r="C409" s="1" t="s">
        <v>20</v>
      </c>
      <c r="D409" s="1" t="s">
        <v>30</v>
      </c>
      <c r="E409" s="1" t="s">
        <v>31</v>
      </c>
      <c r="F409" s="1" t="s">
        <v>13</v>
      </c>
      <c r="G409" s="1" t="s">
        <v>14</v>
      </c>
      <c r="H409" s="1" t="s">
        <v>15</v>
      </c>
      <c r="I409" s="1" t="s">
        <v>23</v>
      </c>
      <c r="J409">
        <v>202012</v>
      </c>
      <c r="K409">
        <v>0</v>
      </c>
      <c r="L409" s="2">
        <v>4226.46</v>
      </c>
      <c r="M409" s="2" t="str">
        <f t="shared" si="18"/>
        <v>12</v>
      </c>
      <c r="N409" t="str">
        <f t="shared" si="19"/>
        <v>2020</v>
      </c>
      <c r="O409" t="str">
        <f t="shared" si="20"/>
        <v>Base</v>
      </c>
    </row>
    <row r="410" spans="1:15" x14ac:dyDescent="0.25">
      <c r="A410" s="1" t="s">
        <v>12</v>
      </c>
      <c r="B410" s="1" t="s">
        <v>19</v>
      </c>
      <c r="C410" s="1" t="s">
        <v>20</v>
      </c>
      <c r="D410" s="1" t="s">
        <v>30</v>
      </c>
      <c r="E410" s="1" t="s">
        <v>31</v>
      </c>
      <c r="F410" s="1" t="s">
        <v>13</v>
      </c>
      <c r="G410" s="1" t="s">
        <v>14</v>
      </c>
      <c r="H410" s="1" t="s">
        <v>15</v>
      </c>
      <c r="I410" s="1" t="s">
        <v>24</v>
      </c>
      <c r="J410">
        <v>201912</v>
      </c>
      <c r="K410">
        <v>0</v>
      </c>
      <c r="L410" s="2">
        <v>10259.18</v>
      </c>
      <c r="M410" s="2" t="str">
        <f t="shared" si="18"/>
        <v>12</v>
      </c>
      <c r="N410" t="str">
        <f t="shared" si="19"/>
        <v>2019</v>
      </c>
      <c r="O410" t="str">
        <f t="shared" si="20"/>
        <v>Base</v>
      </c>
    </row>
    <row r="411" spans="1:15" x14ac:dyDescent="0.25">
      <c r="A411" s="1" t="s">
        <v>12</v>
      </c>
      <c r="B411" s="1" t="s">
        <v>19</v>
      </c>
      <c r="C411" s="1" t="s">
        <v>20</v>
      </c>
      <c r="D411" s="1" t="s">
        <v>30</v>
      </c>
      <c r="E411" s="1" t="s">
        <v>31</v>
      </c>
      <c r="F411" s="1" t="s">
        <v>13</v>
      </c>
      <c r="G411" s="1" t="s">
        <v>14</v>
      </c>
      <c r="H411" s="1" t="s">
        <v>15</v>
      </c>
      <c r="I411" s="1" t="s">
        <v>24</v>
      </c>
      <c r="J411">
        <v>202002</v>
      </c>
      <c r="K411">
        <v>0</v>
      </c>
      <c r="L411" s="2">
        <v>1600.98</v>
      </c>
      <c r="M411" s="2" t="str">
        <f t="shared" si="18"/>
        <v>02</v>
      </c>
      <c r="N411" t="str">
        <f t="shared" si="19"/>
        <v>2020</v>
      </c>
      <c r="O411" t="str">
        <f t="shared" si="20"/>
        <v>Base</v>
      </c>
    </row>
    <row r="412" spans="1:15" x14ac:dyDescent="0.25">
      <c r="A412" s="1" t="s">
        <v>12</v>
      </c>
      <c r="B412" s="1" t="s">
        <v>19</v>
      </c>
      <c r="C412" s="1" t="s">
        <v>20</v>
      </c>
      <c r="D412" s="1" t="s">
        <v>30</v>
      </c>
      <c r="E412" s="1" t="s">
        <v>31</v>
      </c>
      <c r="F412" s="1" t="s">
        <v>13</v>
      </c>
      <c r="G412" s="1" t="s">
        <v>14</v>
      </c>
      <c r="H412" s="1" t="s">
        <v>15</v>
      </c>
      <c r="I412" s="1" t="s">
        <v>24</v>
      </c>
      <c r="J412">
        <v>202003</v>
      </c>
      <c r="K412">
        <v>0</v>
      </c>
      <c r="L412" s="2">
        <v>3704.13</v>
      </c>
      <c r="M412" s="2" t="str">
        <f t="shared" si="18"/>
        <v>03</v>
      </c>
      <c r="N412" t="str">
        <f t="shared" si="19"/>
        <v>2020</v>
      </c>
      <c r="O412" t="str">
        <f t="shared" si="20"/>
        <v>Base</v>
      </c>
    </row>
    <row r="413" spans="1:15" x14ac:dyDescent="0.25">
      <c r="A413" s="1" t="s">
        <v>12</v>
      </c>
      <c r="B413" s="1" t="s">
        <v>19</v>
      </c>
      <c r="C413" s="1" t="s">
        <v>20</v>
      </c>
      <c r="D413" s="1" t="s">
        <v>30</v>
      </c>
      <c r="E413" s="1" t="s">
        <v>31</v>
      </c>
      <c r="F413" s="1" t="s">
        <v>13</v>
      </c>
      <c r="G413" s="1" t="s">
        <v>14</v>
      </c>
      <c r="H413" s="1" t="s">
        <v>15</v>
      </c>
      <c r="I413" s="1" t="s">
        <v>24</v>
      </c>
      <c r="J413">
        <v>202004</v>
      </c>
      <c r="K413">
        <v>0</v>
      </c>
      <c r="L413" s="2">
        <v>9473.2900000000009</v>
      </c>
      <c r="M413" s="2" t="str">
        <f t="shared" si="18"/>
        <v>04</v>
      </c>
      <c r="N413" t="str">
        <f t="shared" si="19"/>
        <v>2020</v>
      </c>
      <c r="O413" t="str">
        <f t="shared" si="20"/>
        <v>Base</v>
      </c>
    </row>
    <row r="414" spans="1:15" x14ac:dyDescent="0.25">
      <c r="A414" s="1" t="s">
        <v>12</v>
      </c>
      <c r="B414" s="1" t="s">
        <v>19</v>
      </c>
      <c r="C414" s="1" t="s">
        <v>20</v>
      </c>
      <c r="D414" s="1" t="s">
        <v>30</v>
      </c>
      <c r="E414" s="1" t="s">
        <v>31</v>
      </c>
      <c r="F414" s="1" t="s">
        <v>13</v>
      </c>
      <c r="G414" s="1" t="s">
        <v>14</v>
      </c>
      <c r="H414" s="1" t="s">
        <v>15</v>
      </c>
      <c r="I414" s="1" t="s">
        <v>24</v>
      </c>
      <c r="J414">
        <v>202005</v>
      </c>
      <c r="K414">
        <v>0</v>
      </c>
      <c r="L414" s="2">
        <v>4073.6</v>
      </c>
      <c r="M414" s="2" t="str">
        <f t="shared" si="18"/>
        <v>05</v>
      </c>
      <c r="N414" t="str">
        <f t="shared" si="19"/>
        <v>2020</v>
      </c>
      <c r="O414" t="str">
        <f t="shared" si="20"/>
        <v>Base</v>
      </c>
    </row>
    <row r="415" spans="1:15" x14ac:dyDescent="0.25">
      <c r="A415" s="1" t="s">
        <v>12</v>
      </c>
      <c r="B415" s="1" t="s">
        <v>19</v>
      </c>
      <c r="C415" s="1" t="s">
        <v>20</v>
      </c>
      <c r="D415" s="1" t="s">
        <v>30</v>
      </c>
      <c r="E415" s="1" t="s">
        <v>31</v>
      </c>
      <c r="F415" s="1" t="s">
        <v>13</v>
      </c>
      <c r="G415" s="1" t="s">
        <v>14</v>
      </c>
      <c r="H415" s="1" t="s">
        <v>15</v>
      </c>
      <c r="I415" s="1" t="s">
        <v>24</v>
      </c>
      <c r="J415">
        <v>202006</v>
      </c>
      <c r="K415">
        <v>0</v>
      </c>
      <c r="L415" s="2">
        <v>7216.07</v>
      </c>
      <c r="M415" s="2" t="str">
        <f t="shared" si="18"/>
        <v>06</v>
      </c>
      <c r="N415" t="str">
        <f t="shared" si="19"/>
        <v>2020</v>
      </c>
      <c r="O415" t="str">
        <f t="shared" si="20"/>
        <v>Base</v>
      </c>
    </row>
    <row r="416" spans="1:15" x14ac:dyDescent="0.25">
      <c r="A416" s="1" t="s">
        <v>12</v>
      </c>
      <c r="B416" s="1" t="s">
        <v>19</v>
      </c>
      <c r="C416" s="1" t="s">
        <v>20</v>
      </c>
      <c r="D416" s="1" t="s">
        <v>30</v>
      </c>
      <c r="E416" s="1" t="s">
        <v>31</v>
      </c>
      <c r="F416" s="1" t="s">
        <v>13</v>
      </c>
      <c r="G416" s="1" t="s">
        <v>14</v>
      </c>
      <c r="H416" s="1" t="s">
        <v>15</v>
      </c>
      <c r="I416" s="1" t="s">
        <v>24</v>
      </c>
      <c r="J416">
        <v>202007</v>
      </c>
      <c r="K416">
        <v>0</v>
      </c>
      <c r="L416" s="2">
        <v>9008.34</v>
      </c>
      <c r="M416" s="2" t="str">
        <f t="shared" si="18"/>
        <v>07</v>
      </c>
      <c r="N416" t="str">
        <f t="shared" si="19"/>
        <v>2020</v>
      </c>
      <c r="O416" t="str">
        <f t="shared" si="20"/>
        <v>Base</v>
      </c>
    </row>
    <row r="417" spans="1:15" x14ac:dyDescent="0.25">
      <c r="A417" s="1" t="s">
        <v>12</v>
      </c>
      <c r="B417" s="1" t="s">
        <v>19</v>
      </c>
      <c r="C417" s="1" t="s">
        <v>20</v>
      </c>
      <c r="D417" s="1" t="s">
        <v>30</v>
      </c>
      <c r="E417" s="1" t="s">
        <v>31</v>
      </c>
      <c r="F417" s="1" t="s">
        <v>13</v>
      </c>
      <c r="G417" s="1" t="s">
        <v>14</v>
      </c>
      <c r="H417" s="1" t="s">
        <v>15</v>
      </c>
      <c r="I417" s="1" t="s">
        <v>24</v>
      </c>
      <c r="J417">
        <v>202008</v>
      </c>
      <c r="K417">
        <v>0</v>
      </c>
      <c r="L417" s="2">
        <v>6950.57</v>
      </c>
      <c r="M417" s="2" t="str">
        <f t="shared" si="18"/>
        <v>08</v>
      </c>
      <c r="N417" t="str">
        <f t="shared" si="19"/>
        <v>2020</v>
      </c>
      <c r="O417" t="str">
        <f t="shared" si="20"/>
        <v>Base</v>
      </c>
    </row>
    <row r="418" spans="1:15" x14ac:dyDescent="0.25">
      <c r="A418" s="1" t="s">
        <v>12</v>
      </c>
      <c r="B418" s="1" t="s">
        <v>19</v>
      </c>
      <c r="C418" s="1" t="s">
        <v>20</v>
      </c>
      <c r="D418" s="1" t="s">
        <v>30</v>
      </c>
      <c r="E418" s="1" t="s">
        <v>31</v>
      </c>
      <c r="F418" s="1" t="s">
        <v>13</v>
      </c>
      <c r="G418" s="1" t="s">
        <v>14</v>
      </c>
      <c r="H418" s="1" t="s">
        <v>15</v>
      </c>
      <c r="I418" s="1" t="s">
        <v>24</v>
      </c>
      <c r="J418">
        <v>202009</v>
      </c>
      <c r="K418">
        <v>0</v>
      </c>
      <c r="L418" s="2">
        <v>7946.7</v>
      </c>
      <c r="M418" s="2" t="str">
        <f t="shared" ref="M418:M481" si="21">RIGHT(J418,2)</f>
        <v>09</v>
      </c>
      <c r="N418" t="str">
        <f t="shared" ref="N418:N481" si="22">LEFT(J418,4)</f>
        <v>2020</v>
      </c>
      <c r="O418" t="str">
        <f t="shared" si="20"/>
        <v>Base</v>
      </c>
    </row>
    <row r="419" spans="1:15" x14ac:dyDescent="0.25">
      <c r="A419" s="1" t="s">
        <v>12</v>
      </c>
      <c r="B419" s="1" t="s">
        <v>19</v>
      </c>
      <c r="C419" s="1" t="s">
        <v>20</v>
      </c>
      <c r="D419" s="1" t="s">
        <v>30</v>
      </c>
      <c r="E419" s="1" t="s">
        <v>31</v>
      </c>
      <c r="F419" s="1" t="s">
        <v>13</v>
      </c>
      <c r="G419" s="1" t="s">
        <v>14</v>
      </c>
      <c r="H419" s="1" t="s">
        <v>15</v>
      </c>
      <c r="I419" s="1" t="s">
        <v>24</v>
      </c>
      <c r="J419">
        <v>202010</v>
      </c>
      <c r="K419">
        <v>0</v>
      </c>
      <c r="L419" s="2">
        <v>6309.4</v>
      </c>
      <c r="M419" s="2" t="str">
        <f t="shared" si="21"/>
        <v>10</v>
      </c>
      <c r="N419" t="str">
        <f t="shared" si="22"/>
        <v>2020</v>
      </c>
      <c r="O419" t="str">
        <f t="shared" si="20"/>
        <v>Base</v>
      </c>
    </row>
    <row r="420" spans="1:15" x14ac:dyDescent="0.25">
      <c r="A420" s="1" t="s">
        <v>12</v>
      </c>
      <c r="B420" s="1" t="s">
        <v>19</v>
      </c>
      <c r="C420" s="1" t="s">
        <v>20</v>
      </c>
      <c r="D420" s="1" t="s">
        <v>30</v>
      </c>
      <c r="E420" s="1" t="s">
        <v>31</v>
      </c>
      <c r="F420" s="1" t="s">
        <v>13</v>
      </c>
      <c r="G420" s="1" t="s">
        <v>14</v>
      </c>
      <c r="H420" s="1" t="s">
        <v>15</v>
      </c>
      <c r="I420" s="1" t="s">
        <v>24</v>
      </c>
      <c r="J420">
        <v>202011</v>
      </c>
      <c r="K420">
        <v>0</v>
      </c>
      <c r="L420" s="2">
        <v>7194.43</v>
      </c>
      <c r="M420" s="2" t="str">
        <f t="shared" si="21"/>
        <v>11</v>
      </c>
      <c r="N420" t="str">
        <f t="shared" si="22"/>
        <v>2020</v>
      </c>
      <c r="O420" t="str">
        <f t="shared" si="20"/>
        <v>Base</v>
      </c>
    </row>
    <row r="421" spans="1:15" x14ac:dyDescent="0.25">
      <c r="A421" s="1" t="s">
        <v>12</v>
      </c>
      <c r="B421" s="1" t="s">
        <v>19</v>
      </c>
      <c r="C421" s="1" t="s">
        <v>20</v>
      </c>
      <c r="D421" s="1" t="s">
        <v>30</v>
      </c>
      <c r="E421" s="1" t="s">
        <v>31</v>
      </c>
      <c r="F421" s="1" t="s">
        <v>13</v>
      </c>
      <c r="G421" s="1" t="s">
        <v>14</v>
      </c>
      <c r="H421" s="1" t="s">
        <v>15</v>
      </c>
      <c r="I421" s="1" t="s">
        <v>24</v>
      </c>
      <c r="J421">
        <v>202012</v>
      </c>
      <c r="K421">
        <v>0</v>
      </c>
      <c r="L421" s="2">
        <v>5434.03</v>
      </c>
      <c r="M421" s="2" t="str">
        <f t="shared" si="21"/>
        <v>12</v>
      </c>
      <c r="N421" t="str">
        <f t="shared" si="22"/>
        <v>2020</v>
      </c>
      <c r="O421" t="str">
        <f t="shared" si="20"/>
        <v>Base</v>
      </c>
    </row>
    <row r="422" spans="1:15" x14ac:dyDescent="0.25">
      <c r="A422" s="1" t="s">
        <v>12</v>
      </c>
      <c r="B422" s="1" t="s">
        <v>19</v>
      </c>
      <c r="C422" s="1" t="s">
        <v>20</v>
      </c>
      <c r="D422" s="1" t="s">
        <v>30</v>
      </c>
      <c r="E422" s="1" t="s">
        <v>31</v>
      </c>
      <c r="F422" s="1" t="s">
        <v>13</v>
      </c>
      <c r="G422" s="1" t="s">
        <v>14</v>
      </c>
      <c r="H422" s="1" t="s">
        <v>15</v>
      </c>
      <c r="I422" s="1" t="s">
        <v>25</v>
      </c>
      <c r="J422">
        <v>201912</v>
      </c>
      <c r="K422">
        <v>0</v>
      </c>
      <c r="L422" s="2">
        <v>11779.06</v>
      </c>
      <c r="M422" s="2" t="str">
        <f t="shared" si="21"/>
        <v>12</v>
      </c>
      <c r="N422" t="str">
        <f t="shared" si="22"/>
        <v>2019</v>
      </c>
      <c r="O422" t="str">
        <f t="shared" si="20"/>
        <v>Base</v>
      </c>
    </row>
    <row r="423" spans="1:15" x14ac:dyDescent="0.25">
      <c r="A423" s="1" t="s">
        <v>12</v>
      </c>
      <c r="B423" s="1" t="s">
        <v>19</v>
      </c>
      <c r="C423" s="1" t="s">
        <v>20</v>
      </c>
      <c r="D423" s="1" t="s">
        <v>30</v>
      </c>
      <c r="E423" s="1" t="s">
        <v>31</v>
      </c>
      <c r="F423" s="1" t="s">
        <v>13</v>
      </c>
      <c r="G423" s="1" t="s">
        <v>14</v>
      </c>
      <c r="H423" s="1" t="s">
        <v>15</v>
      </c>
      <c r="I423" s="1" t="s">
        <v>25</v>
      </c>
      <c r="J423">
        <v>202002</v>
      </c>
      <c r="K423">
        <v>0</v>
      </c>
      <c r="L423" s="2">
        <v>1838.16</v>
      </c>
      <c r="M423" s="2" t="str">
        <f t="shared" si="21"/>
        <v>02</v>
      </c>
      <c r="N423" t="str">
        <f t="shared" si="22"/>
        <v>2020</v>
      </c>
      <c r="O423" t="str">
        <f t="shared" si="20"/>
        <v>Base</v>
      </c>
    </row>
    <row r="424" spans="1:15" x14ac:dyDescent="0.25">
      <c r="A424" s="1" t="s">
        <v>12</v>
      </c>
      <c r="B424" s="1" t="s">
        <v>19</v>
      </c>
      <c r="C424" s="1" t="s">
        <v>20</v>
      </c>
      <c r="D424" s="1" t="s">
        <v>30</v>
      </c>
      <c r="E424" s="1" t="s">
        <v>31</v>
      </c>
      <c r="F424" s="1" t="s">
        <v>13</v>
      </c>
      <c r="G424" s="1" t="s">
        <v>14</v>
      </c>
      <c r="H424" s="1" t="s">
        <v>15</v>
      </c>
      <c r="I424" s="1" t="s">
        <v>25</v>
      </c>
      <c r="J424">
        <v>202003</v>
      </c>
      <c r="K424">
        <v>0</v>
      </c>
      <c r="L424" s="2">
        <v>4252.8900000000003</v>
      </c>
      <c r="M424" s="2" t="str">
        <f t="shared" si="21"/>
        <v>03</v>
      </c>
      <c r="N424" t="str">
        <f t="shared" si="22"/>
        <v>2020</v>
      </c>
      <c r="O424" t="str">
        <f t="shared" si="20"/>
        <v>Base</v>
      </c>
    </row>
    <row r="425" spans="1:15" x14ac:dyDescent="0.25">
      <c r="A425" s="1" t="s">
        <v>12</v>
      </c>
      <c r="B425" s="1" t="s">
        <v>19</v>
      </c>
      <c r="C425" s="1" t="s">
        <v>20</v>
      </c>
      <c r="D425" s="1" t="s">
        <v>30</v>
      </c>
      <c r="E425" s="1" t="s">
        <v>31</v>
      </c>
      <c r="F425" s="1" t="s">
        <v>13</v>
      </c>
      <c r="G425" s="1" t="s">
        <v>14</v>
      </c>
      <c r="H425" s="1" t="s">
        <v>15</v>
      </c>
      <c r="I425" s="1" t="s">
        <v>25</v>
      </c>
      <c r="J425">
        <v>202004</v>
      </c>
      <c r="K425">
        <v>0</v>
      </c>
      <c r="L425" s="2">
        <v>10876.74</v>
      </c>
      <c r="M425" s="2" t="str">
        <f t="shared" si="21"/>
        <v>04</v>
      </c>
      <c r="N425" t="str">
        <f t="shared" si="22"/>
        <v>2020</v>
      </c>
      <c r="O425" t="str">
        <f t="shared" si="20"/>
        <v>Base</v>
      </c>
    </row>
    <row r="426" spans="1:15" x14ac:dyDescent="0.25">
      <c r="A426" s="1" t="s">
        <v>12</v>
      </c>
      <c r="B426" s="1" t="s">
        <v>19</v>
      </c>
      <c r="C426" s="1" t="s">
        <v>20</v>
      </c>
      <c r="D426" s="1" t="s">
        <v>30</v>
      </c>
      <c r="E426" s="1" t="s">
        <v>31</v>
      </c>
      <c r="F426" s="1" t="s">
        <v>13</v>
      </c>
      <c r="G426" s="1" t="s">
        <v>14</v>
      </c>
      <c r="H426" s="1" t="s">
        <v>15</v>
      </c>
      <c r="I426" s="1" t="s">
        <v>25</v>
      </c>
      <c r="J426">
        <v>202005</v>
      </c>
      <c r="K426">
        <v>0</v>
      </c>
      <c r="L426" s="2">
        <v>4677.1000000000004</v>
      </c>
      <c r="M426" s="2" t="str">
        <f t="shared" si="21"/>
        <v>05</v>
      </c>
      <c r="N426" t="str">
        <f t="shared" si="22"/>
        <v>2020</v>
      </c>
      <c r="O426" t="str">
        <f t="shared" si="20"/>
        <v>Base</v>
      </c>
    </row>
    <row r="427" spans="1:15" x14ac:dyDescent="0.25">
      <c r="A427" s="1" t="s">
        <v>12</v>
      </c>
      <c r="B427" s="1" t="s">
        <v>19</v>
      </c>
      <c r="C427" s="1" t="s">
        <v>20</v>
      </c>
      <c r="D427" s="1" t="s">
        <v>30</v>
      </c>
      <c r="E427" s="1" t="s">
        <v>31</v>
      </c>
      <c r="F427" s="1" t="s">
        <v>13</v>
      </c>
      <c r="G427" s="1" t="s">
        <v>14</v>
      </c>
      <c r="H427" s="1" t="s">
        <v>15</v>
      </c>
      <c r="I427" s="1" t="s">
        <v>25</v>
      </c>
      <c r="J427">
        <v>202006</v>
      </c>
      <c r="K427">
        <v>0</v>
      </c>
      <c r="L427" s="2">
        <v>8285.1200000000008</v>
      </c>
      <c r="M427" s="2" t="str">
        <f t="shared" si="21"/>
        <v>06</v>
      </c>
      <c r="N427" t="str">
        <f t="shared" si="22"/>
        <v>2020</v>
      </c>
      <c r="O427" t="str">
        <f t="shared" si="20"/>
        <v>Base</v>
      </c>
    </row>
    <row r="428" spans="1:15" x14ac:dyDescent="0.25">
      <c r="A428" s="1" t="s">
        <v>12</v>
      </c>
      <c r="B428" s="1" t="s">
        <v>19</v>
      </c>
      <c r="C428" s="1" t="s">
        <v>20</v>
      </c>
      <c r="D428" s="1" t="s">
        <v>30</v>
      </c>
      <c r="E428" s="1" t="s">
        <v>31</v>
      </c>
      <c r="F428" s="1" t="s">
        <v>13</v>
      </c>
      <c r="G428" s="1" t="s">
        <v>14</v>
      </c>
      <c r="H428" s="1" t="s">
        <v>15</v>
      </c>
      <c r="I428" s="1" t="s">
        <v>25</v>
      </c>
      <c r="J428">
        <v>202007</v>
      </c>
      <c r="K428">
        <v>0</v>
      </c>
      <c r="L428" s="2">
        <v>10342.9</v>
      </c>
      <c r="M428" s="2" t="str">
        <f t="shared" si="21"/>
        <v>07</v>
      </c>
      <c r="N428" t="str">
        <f t="shared" si="22"/>
        <v>2020</v>
      </c>
      <c r="O428" t="str">
        <f t="shared" si="20"/>
        <v>Base</v>
      </c>
    </row>
    <row r="429" spans="1:15" x14ac:dyDescent="0.25">
      <c r="A429" s="1" t="s">
        <v>12</v>
      </c>
      <c r="B429" s="1" t="s">
        <v>19</v>
      </c>
      <c r="C429" s="1" t="s">
        <v>20</v>
      </c>
      <c r="D429" s="1" t="s">
        <v>30</v>
      </c>
      <c r="E429" s="1" t="s">
        <v>31</v>
      </c>
      <c r="F429" s="1" t="s">
        <v>13</v>
      </c>
      <c r="G429" s="1" t="s">
        <v>14</v>
      </c>
      <c r="H429" s="1" t="s">
        <v>15</v>
      </c>
      <c r="I429" s="1" t="s">
        <v>25</v>
      </c>
      <c r="J429">
        <v>202008</v>
      </c>
      <c r="K429">
        <v>0</v>
      </c>
      <c r="L429" s="2">
        <v>7980.28</v>
      </c>
      <c r="M429" s="2" t="str">
        <f t="shared" si="21"/>
        <v>08</v>
      </c>
      <c r="N429" t="str">
        <f t="shared" si="22"/>
        <v>2020</v>
      </c>
      <c r="O429" t="str">
        <f t="shared" si="20"/>
        <v>Base</v>
      </c>
    </row>
    <row r="430" spans="1:15" x14ac:dyDescent="0.25">
      <c r="A430" s="1" t="s">
        <v>12</v>
      </c>
      <c r="B430" s="1" t="s">
        <v>19</v>
      </c>
      <c r="C430" s="1" t="s">
        <v>20</v>
      </c>
      <c r="D430" s="1" t="s">
        <v>30</v>
      </c>
      <c r="E430" s="1" t="s">
        <v>31</v>
      </c>
      <c r="F430" s="1" t="s">
        <v>13</v>
      </c>
      <c r="G430" s="1" t="s">
        <v>14</v>
      </c>
      <c r="H430" s="1" t="s">
        <v>15</v>
      </c>
      <c r="I430" s="1" t="s">
        <v>25</v>
      </c>
      <c r="J430">
        <v>202009</v>
      </c>
      <c r="K430">
        <v>0</v>
      </c>
      <c r="L430" s="2">
        <v>9123.99</v>
      </c>
      <c r="M430" s="2" t="str">
        <f t="shared" si="21"/>
        <v>09</v>
      </c>
      <c r="N430" t="str">
        <f t="shared" si="22"/>
        <v>2020</v>
      </c>
      <c r="O430" t="str">
        <f t="shared" si="20"/>
        <v>Base</v>
      </c>
    </row>
    <row r="431" spans="1:15" x14ac:dyDescent="0.25">
      <c r="A431" s="1" t="s">
        <v>12</v>
      </c>
      <c r="B431" s="1" t="s">
        <v>19</v>
      </c>
      <c r="C431" s="1" t="s">
        <v>20</v>
      </c>
      <c r="D431" s="1" t="s">
        <v>30</v>
      </c>
      <c r="E431" s="1" t="s">
        <v>31</v>
      </c>
      <c r="F431" s="1" t="s">
        <v>13</v>
      </c>
      <c r="G431" s="1" t="s">
        <v>14</v>
      </c>
      <c r="H431" s="1" t="s">
        <v>15</v>
      </c>
      <c r="I431" s="1" t="s">
        <v>25</v>
      </c>
      <c r="J431">
        <v>202010</v>
      </c>
      <c r="K431">
        <v>0</v>
      </c>
      <c r="L431" s="2">
        <v>7244.13</v>
      </c>
      <c r="M431" s="2" t="str">
        <f t="shared" si="21"/>
        <v>10</v>
      </c>
      <c r="N431" t="str">
        <f t="shared" si="22"/>
        <v>2020</v>
      </c>
      <c r="O431" t="str">
        <f t="shared" si="20"/>
        <v>Base</v>
      </c>
    </row>
    <row r="432" spans="1:15" x14ac:dyDescent="0.25">
      <c r="A432" s="1" t="s">
        <v>12</v>
      </c>
      <c r="B432" s="1" t="s">
        <v>19</v>
      </c>
      <c r="C432" s="1" t="s">
        <v>20</v>
      </c>
      <c r="D432" s="1" t="s">
        <v>30</v>
      </c>
      <c r="E432" s="1" t="s">
        <v>31</v>
      </c>
      <c r="F432" s="1" t="s">
        <v>13</v>
      </c>
      <c r="G432" s="1" t="s">
        <v>14</v>
      </c>
      <c r="H432" s="1" t="s">
        <v>15</v>
      </c>
      <c r="I432" s="1" t="s">
        <v>25</v>
      </c>
      <c r="J432">
        <v>202011</v>
      </c>
      <c r="K432">
        <v>0</v>
      </c>
      <c r="L432" s="2">
        <v>8260.2800000000007</v>
      </c>
      <c r="M432" s="2" t="str">
        <f t="shared" si="21"/>
        <v>11</v>
      </c>
      <c r="N432" t="str">
        <f t="shared" si="22"/>
        <v>2020</v>
      </c>
      <c r="O432" t="str">
        <f t="shared" si="20"/>
        <v>Base</v>
      </c>
    </row>
    <row r="433" spans="1:15" x14ac:dyDescent="0.25">
      <c r="A433" s="1" t="s">
        <v>12</v>
      </c>
      <c r="B433" s="1" t="s">
        <v>19</v>
      </c>
      <c r="C433" s="1" t="s">
        <v>20</v>
      </c>
      <c r="D433" s="1" t="s">
        <v>30</v>
      </c>
      <c r="E433" s="1" t="s">
        <v>31</v>
      </c>
      <c r="F433" s="1" t="s">
        <v>13</v>
      </c>
      <c r="G433" s="1" t="s">
        <v>14</v>
      </c>
      <c r="H433" s="1" t="s">
        <v>15</v>
      </c>
      <c r="I433" s="1" t="s">
        <v>25</v>
      </c>
      <c r="J433">
        <v>202012</v>
      </c>
      <c r="K433">
        <v>0</v>
      </c>
      <c r="L433" s="2">
        <v>6239.06</v>
      </c>
      <c r="M433" s="2" t="str">
        <f t="shared" si="21"/>
        <v>12</v>
      </c>
      <c r="N433" t="str">
        <f t="shared" si="22"/>
        <v>2020</v>
      </c>
      <c r="O433" t="str">
        <f t="shared" si="20"/>
        <v>Base</v>
      </c>
    </row>
    <row r="434" spans="1:15" x14ac:dyDescent="0.25">
      <c r="A434" s="1" t="s">
        <v>12</v>
      </c>
      <c r="B434" s="1" t="s">
        <v>19</v>
      </c>
      <c r="C434" s="1" t="s">
        <v>20</v>
      </c>
      <c r="D434" s="1" t="s">
        <v>32</v>
      </c>
      <c r="E434" s="1" t="s">
        <v>33</v>
      </c>
      <c r="F434" s="1" t="s">
        <v>13</v>
      </c>
      <c r="G434" s="1" t="s">
        <v>14</v>
      </c>
      <c r="H434" s="1" t="s">
        <v>15</v>
      </c>
      <c r="I434" s="1" t="s">
        <v>24</v>
      </c>
      <c r="J434">
        <v>201601</v>
      </c>
      <c r="K434">
        <v>123.99</v>
      </c>
      <c r="L434" s="2">
        <v>62203.3</v>
      </c>
      <c r="M434" s="2" t="str">
        <f t="shared" si="21"/>
        <v>01</v>
      </c>
      <c r="N434" t="str">
        <f t="shared" si="22"/>
        <v>2016</v>
      </c>
      <c r="O434" t="str">
        <f t="shared" si="20"/>
        <v>Base</v>
      </c>
    </row>
    <row r="435" spans="1:15" x14ac:dyDescent="0.25">
      <c r="A435" s="1" t="s">
        <v>12</v>
      </c>
      <c r="B435" s="1" t="s">
        <v>19</v>
      </c>
      <c r="C435" s="1" t="s">
        <v>20</v>
      </c>
      <c r="D435" s="1" t="s">
        <v>32</v>
      </c>
      <c r="E435" s="1" t="s">
        <v>33</v>
      </c>
      <c r="F435" s="1" t="s">
        <v>13</v>
      </c>
      <c r="G435" s="1" t="s">
        <v>14</v>
      </c>
      <c r="H435" s="1" t="s">
        <v>15</v>
      </c>
      <c r="I435" s="1" t="s">
        <v>24</v>
      </c>
      <c r="J435">
        <v>201602</v>
      </c>
      <c r="K435">
        <v>120.16</v>
      </c>
      <c r="L435" s="2">
        <v>55530.75</v>
      </c>
      <c r="M435" s="2" t="str">
        <f t="shared" si="21"/>
        <v>02</v>
      </c>
      <c r="N435" t="str">
        <f t="shared" si="22"/>
        <v>2016</v>
      </c>
      <c r="O435" t="str">
        <f t="shared" si="20"/>
        <v>Base</v>
      </c>
    </row>
    <row r="436" spans="1:15" x14ac:dyDescent="0.25">
      <c r="A436" s="1" t="s">
        <v>12</v>
      </c>
      <c r="B436" s="1" t="s">
        <v>19</v>
      </c>
      <c r="C436" s="1" t="s">
        <v>20</v>
      </c>
      <c r="D436" s="1" t="s">
        <v>32</v>
      </c>
      <c r="E436" s="1" t="s">
        <v>33</v>
      </c>
      <c r="F436" s="1" t="s">
        <v>13</v>
      </c>
      <c r="G436" s="1" t="s">
        <v>14</v>
      </c>
      <c r="H436" s="1" t="s">
        <v>15</v>
      </c>
      <c r="I436" s="1" t="s">
        <v>24</v>
      </c>
      <c r="J436">
        <v>201603</v>
      </c>
      <c r="K436">
        <v>81.55</v>
      </c>
      <c r="L436" s="2">
        <v>35090.75</v>
      </c>
      <c r="M436" s="2" t="str">
        <f t="shared" si="21"/>
        <v>03</v>
      </c>
      <c r="N436" t="str">
        <f t="shared" si="22"/>
        <v>2016</v>
      </c>
      <c r="O436" t="str">
        <f t="shared" si="20"/>
        <v>Base</v>
      </c>
    </row>
    <row r="437" spans="1:15" x14ac:dyDescent="0.25">
      <c r="A437" s="1" t="s">
        <v>12</v>
      </c>
      <c r="B437" s="1" t="s">
        <v>19</v>
      </c>
      <c r="C437" s="1" t="s">
        <v>20</v>
      </c>
      <c r="D437" s="1" t="s">
        <v>32</v>
      </c>
      <c r="E437" s="1" t="s">
        <v>33</v>
      </c>
      <c r="F437" s="1" t="s">
        <v>13</v>
      </c>
      <c r="G437" s="1" t="s">
        <v>14</v>
      </c>
      <c r="H437" s="1" t="s">
        <v>15</v>
      </c>
      <c r="I437" s="1" t="s">
        <v>24</v>
      </c>
      <c r="J437">
        <v>201604</v>
      </c>
      <c r="K437">
        <v>33.729999999999997</v>
      </c>
      <c r="L437" s="2">
        <v>14530.21</v>
      </c>
      <c r="M437" s="2" t="str">
        <f t="shared" si="21"/>
        <v>04</v>
      </c>
      <c r="N437" t="str">
        <f t="shared" si="22"/>
        <v>2016</v>
      </c>
      <c r="O437" t="str">
        <f t="shared" si="20"/>
        <v>Base</v>
      </c>
    </row>
    <row r="438" spans="1:15" x14ac:dyDescent="0.25">
      <c r="A438" s="1" t="s">
        <v>12</v>
      </c>
      <c r="B438" s="1" t="s">
        <v>19</v>
      </c>
      <c r="C438" s="1" t="s">
        <v>20</v>
      </c>
      <c r="D438" s="1" t="s">
        <v>32</v>
      </c>
      <c r="E438" s="1" t="s">
        <v>33</v>
      </c>
      <c r="F438" s="1" t="s">
        <v>13</v>
      </c>
      <c r="G438" s="1" t="s">
        <v>14</v>
      </c>
      <c r="H438" s="1" t="s">
        <v>15</v>
      </c>
      <c r="I438" s="1" t="s">
        <v>24</v>
      </c>
      <c r="J438">
        <v>201606</v>
      </c>
      <c r="K438">
        <v>116.9</v>
      </c>
      <c r="L438" s="2">
        <v>51466.400000000001</v>
      </c>
      <c r="M438" s="2" t="str">
        <f t="shared" si="21"/>
        <v>06</v>
      </c>
      <c r="N438" t="str">
        <f t="shared" si="22"/>
        <v>2016</v>
      </c>
      <c r="O438" t="str">
        <f t="shared" si="20"/>
        <v>Base</v>
      </c>
    </row>
    <row r="439" spans="1:15" x14ac:dyDescent="0.25">
      <c r="A439" s="1" t="s">
        <v>12</v>
      </c>
      <c r="B439" s="1" t="s">
        <v>19</v>
      </c>
      <c r="C439" s="1" t="s">
        <v>20</v>
      </c>
      <c r="D439" s="1" t="s">
        <v>32</v>
      </c>
      <c r="E439" s="1" t="s">
        <v>33</v>
      </c>
      <c r="F439" s="1" t="s">
        <v>13</v>
      </c>
      <c r="G439" s="1" t="s">
        <v>14</v>
      </c>
      <c r="H439" s="1" t="s">
        <v>15</v>
      </c>
      <c r="I439" s="1" t="s">
        <v>24</v>
      </c>
      <c r="J439">
        <v>201607</v>
      </c>
      <c r="K439">
        <v>165.39</v>
      </c>
      <c r="L439" s="2">
        <v>71291.37</v>
      </c>
      <c r="M439" s="2" t="str">
        <f t="shared" si="21"/>
        <v>07</v>
      </c>
      <c r="N439" t="str">
        <f t="shared" si="22"/>
        <v>2016</v>
      </c>
      <c r="O439" t="str">
        <f t="shared" si="20"/>
        <v>Base</v>
      </c>
    </row>
    <row r="440" spans="1:15" x14ac:dyDescent="0.25">
      <c r="A440" s="1" t="s">
        <v>12</v>
      </c>
      <c r="B440" s="1" t="s">
        <v>19</v>
      </c>
      <c r="C440" s="1" t="s">
        <v>20</v>
      </c>
      <c r="D440" s="1" t="s">
        <v>32</v>
      </c>
      <c r="E440" s="1" t="s">
        <v>33</v>
      </c>
      <c r="F440" s="1" t="s">
        <v>13</v>
      </c>
      <c r="G440" s="1" t="s">
        <v>14</v>
      </c>
      <c r="H440" s="1" t="s">
        <v>15</v>
      </c>
      <c r="I440" s="1" t="s">
        <v>24</v>
      </c>
      <c r="J440">
        <v>201608</v>
      </c>
      <c r="K440">
        <v>183.72</v>
      </c>
      <c r="L440" s="2">
        <v>74843.87</v>
      </c>
      <c r="M440" s="2" t="str">
        <f t="shared" si="21"/>
        <v>08</v>
      </c>
      <c r="N440" t="str">
        <f t="shared" si="22"/>
        <v>2016</v>
      </c>
      <c r="O440" t="str">
        <f t="shared" si="20"/>
        <v>Base</v>
      </c>
    </row>
    <row r="441" spans="1:15" x14ac:dyDescent="0.25">
      <c r="A441" s="1" t="s">
        <v>12</v>
      </c>
      <c r="B441" s="1" t="s">
        <v>19</v>
      </c>
      <c r="C441" s="1" t="s">
        <v>20</v>
      </c>
      <c r="D441" s="1" t="s">
        <v>32</v>
      </c>
      <c r="E441" s="1" t="s">
        <v>33</v>
      </c>
      <c r="F441" s="1" t="s">
        <v>13</v>
      </c>
      <c r="G441" s="1" t="s">
        <v>14</v>
      </c>
      <c r="H441" s="1" t="s">
        <v>15</v>
      </c>
      <c r="I441" s="1" t="s">
        <v>24</v>
      </c>
      <c r="J441">
        <v>201609</v>
      </c>
      <c r="K441">
        <v>153.71</v>
      </c>
      <c r="L441" s="2">
        <v>60265.09</v>
      </c>
      <c r="M441" s="2" t="str">
        <f t="shared" si="21"/>
        <v>09</v>
      </c>
      <c r="N441" t="str">
        <f t="shared" si="22"/>
        <v>2016</v>
      </c>
      <c r="O441" t="str">
        <f t="shared" si="20"/>
        <v>Base</v>
      </c>
    </row>
    <row r="442" spans="1:15" x14ac:dyDescent="0.25">
      <c r="A442" s="1" t="s">
        <v>12</v>
      </c>
      <c r="B442" s="1" t="s">
        <v>19</v>
      </c>
      <c r="C442" s="1" t="s">
        <v>20</v>
      </c>
      <c r="D442" s="1" t="s">
        <v>32</v>
      </c>
      <c r="E442" s="1" t="s">
        <v>33</v>
      </c>
      <c r="F442" s="1" t="s">
        <v>13</v>
      </c>
      <c r="G442" s="1" t="s">
        <v>14</v>
      </c>
      <c r="H442" s="1" t="s">
        <v>15</v>
      </c>
      <c r="I442" s="1" t="s">
        <v>24</v>
      </c>
      <c r="J442">
        <v>201610</v>
      </c>
      <c r="K442">
        <v>157.56</v>
      </c>
      <c r="L442" s="2">
        <v>56592.42</v>
      </c>
      <c r="M442" s="2" t="str">
        <f t="shared" si="21"/>
        <v>10</v>
      </c>
      <c r="N442" t="str">
        <f t="shared" si="22"/>
        <v>2016</v>
      </c>
      <c r="O442" t="str">
        <f t="shared" si="20"/>
        <v>Base</v>
      </c>
    </row>
    <row r="443" spans="1:15" x14ac:dyDescent="0.25">
      <c r="A443" s="1" t="s">
        <v>12</v>
      </c>
      <c r="B443" s="1" t="s">
        <v>19</v>
      </c>
      <c r="C443" s="1" t="s">
        <v>20</v>
      </c>
      <c r="D443" s="1" t="s">
        <v>32</v>
      </c>
      <c r="E443" s="1" t="s">
        <v>33</v>
      </c>
      <c r="F443" s="1" t="s">
        <v>13</v>
      </c>
      <c r="G443" s="1" t="s">
        <v>14</v>
      </c>
      <c r="H443" s="1" t="s">
        <v>15</v>
      </c>
      <c r="I443" s="1" t="s">
        <v>24</v>
      </c>
      <c r="J443">
        <v>201611</v>
      </c>
      <c r="K443">
        <v>104.77</v>
      </c>
      <c r="L443" s="2">
        <v>36919.050000000003</v>
      </c>
      <c r="M443" s="2" t="str">
        <f t="shared" si="21"/>
        <v>11</v>
      </c>
      <c r="N443" t="str">
        <f t="shared" si="22"/>
        <v>2016</v>
      </c>
      <c r="O443" t="str">
        <f t="shared" si="20"/>
        <v>Base</v>
      </c>
    </row>
    <row r="444" spans="1:15" x14ac:dyDescent="0.25">
      <c r="A444" s="1" t="s">
        <v>12</v>
      </c>
      <c r="B444" s="1" t="s">
        <v>19</v>
      </c>
      <c r="C444" s="1" t="s">
        <v>20</v>
      </c>
      <c r="D444" s="1" t="s">
        <v>32</v>
      </c>
      <c r="E444" s="1" t="s">
        <v>33</v>
      </c>
      <c r="F444" s="1" t="s">
        <v>13</v>
      </c>
      <c r="G444" s="1" t="s">
        <v>14</v>
      </c>
      <c r="H444" s="1" t="s">
        <v>15</v>
      </c>
      <c r="I444" s="1" t="s">
        <v>24</v>
      </c>
      <c r="J444">
        <v>201612</v>
      </c>
      <c r="K444">
        <v>116.56</v>
      </c>
      <c r="L444" s="2">
        <v>39950.93</v>
      </c>
      <c r="M444" s="2" t="str">
        <f t="shared" si="21"/>
        <v>12</v>
      </c>
      <c r="N444" t="str">
        <f t="shared" si="22"/>
        <v>2016</v>
      </c>
      <c r="O444" t="str">
        <f t="shared" si="20"/>
        <v>Base</v>
      </c>
    </row>
    <row r="445" spans="1:15" x14ac:dyDescent="0.25">
      <c r="A445" s="1" t="s">
        <v>12</v>
      </c>
      <c r="B445" s="1" t="s">
        <v>19</v>
      </c>
      <c r="C445" s="1" t="s">
        <v>20</v>
      </c>
      <c r="D445" s="1" t="s">
        <v>32</v>
      </c>
      <c r="E445" s="1" t="s">
        <v>33</v>
      </c>
      <c r="F445" s="1" t="s">
        <v>13</v>
      </c>
      <c r="G445" s="1" t="s">
        <v>14</v>
      </c>
      <c r="H445" s="1" t="s">
        <v>15</v>
      </c>
      <c r="I445" s="1" t="s">
        <v>24</v>
      </c>
      <c r="J445">
        <v>201701</v>
      </c>
      <c r="K445">
        <v>125.57</v>
      </c>
      <c r="L445" s="2">
        <v>45098.82</v>
      </c>
      <c r="M445" s="2" t="str">
        <f t="shared" si="21"/>
        <v>01</v>
      </c>
      <c r="N445" t="str">
        <f t="shared" si="22"/>
        <v>2017</v>
      </c>
      <c r="O445" t="str">
        <f t="shared" si="20"/>
        <v>Base</v>
      </c>
    </row>
    <row r="446" spans="1:15" x14ac:dyDescent="0.25">
      <c r="A446" s="1" t="s">
        <v>12</v>
      </c>
      <c r="B446" s="1" t="s">
        <v>19</v>
      </c>
      <c r="C446" s="1" t="s">
        <v>20</v>
      </c>
      <c r="D446" s="1" t="s">
        <v>32</v>
      </c>
      <c r="E446" s="1" t="s">
        <v>33</v>
      </c>
      <c r="F446" s="1" t="s">
        <v>13</v>
      </c>
      <c r="G446" s="1" t="s">
        <v>14</v>
      </c>
      <c r="H446" s="1" t="s">
        <v>15</v>
      </c>
      <c r="I446" s="1" t="s">
        <v>24</v>
      </c>
      <c r="J446">
        <v>201702</v>
      </c>
      <c r="K446">
        <v>168.37</v>
      </c>
      <c r="L446" s="2">
        <v>63817.279999999999</v>
      </c>
      <c r="M446" s="2" t="str">
        <f t="shared" si="21"/>
        <v>02</v>
      </c>
      <c r="N446" t="str">
        <f t="shared" si="22"/>
        <v>2017</v>
      </c>
      <c r="O446" t="str">
        <f t="shared" si="20"/>
        <v>Base</v>
      </c>
    </row>
    <row r="447" spans="1:15" x14ac:dyDescent="0.25">
      <c r="A447" s="1" t="s">
        <v>12</v>
      </c>
      <c r="B447" s="1" t="s">
        <v>19</v>
      </c>
      <c r="C447" s="1" t="s">
        <v>20</v>
      </c>
      <c r="D447" s="1" t="s">
        <v>32</v>
      </c>
      <c r="E447" s="1" t="s">
        <v>33</v>
      </c>
      <c r="F447" s="1" t="s">
        <v>13</v>
      </c>
      <c r="G447" s="1" t="s">
        <v>14</v>
      </c>
      <c r="H447" s="1" t="s">
        <v>15</v>
      </c>
      <c r="I447" s="1" t="s">
        <v>24</v>
      </c>
      <c r="J447">
        <v>201703</v>
      </c>
      <c r="K447">
        <v>131.94999999999999</v>
      </c>
      <c r="L447" s="2">
        <v>58391.839999999997</v>
      </c>
      <c r="M447" s="2" t="str">
        <f t="shared" si="21"/>
        <v>03</v>
      </c>
      <c r="N447" t="str">
        <f t="shared" si="22"/>
        <v>2017</v>
      </c>
      <c r="O447" t="str">
        <f t="shared" si="20"/>
        <v>Base</v>
      </c>
    </row>
    <row r="448" spans="1:15" x14ac:dyDescent="0.25">
      <c r="A448" s="1" t="s">
        <v>12</v>
      </c>
      <c r="B448" s="1" t="s">
        <v>19</v>
      </c>
      <c r="C448" s="1" t="s">
        <v>20</v>
      </c>
      <c r="D448" s="1" t="s">
        <v>32</v>
      </c>
      <c r="E448" s="1" t="s">
        <v>33</v>
      </c>
      <c r="F448" s="1" t="s">
        <v>13</v>
      </c>
      <c r="G448" s="1" t="s">
        <v>14</v>
      </c>
      <c r="H448" s="1" t="s">
        <v>15</v>
      </c>
      <c r="I448" s="1" t="s">
        <v>24</v>
      </c>
      <c r="J448">
        <v>201704</v>
      </c>
      <c r="K448">
        <v>113.35</v>
      </c>
      <c r="L448" s="2">
        <v>51268.2</v>
      </c>
      <c r="M448" s="2" t="str">
        <f t="shared" si="21"/>
        <v>04</v>
      </c>
      <c r="N448" t="str">
        <f t="shared" si="22"/>
        <v>2017</v>
      </c>
      <c r="O448" t="str">
        <f t="shared" si="20"/>
        <v>Base</v>
      </c>
    </row>
    <row r="449" spans="1:15" x14ac:dyDescent="0.25">
      <c r="A449" s="1" t="s">
        <v>12</v>
      </c>
      <c r="B449" s="1" t="s">
        <v>19</v>
      </c>
      <c r="C449" s="1" t="s">
        <v>20</v>
      </c>
      <c r="D449" s="1" t="s">
        <v>32</v>
      </c>
      <c r="E449" s="1" t="s">
        <v>33</v>
      </c>
      <c r="F449" s="1" t="s">
        <v>13</v>
      </c>
      <c r="G449" s="1" t="s">
        <v>14</v>
      </c>
      <c r="H449" s="1" t="s">
        <v>15</v>
      </c>
      <c r="I449" s="1" t="s">
        <v>24</v>
      </c>
      <c r="J449">
        <v>201705</v>
      </c>
      <c r="K449">
        <v>125.74</v>
      </c>
      <c r="L449" s="2">
        <v>57933.39</v>
      </c>
      <c r="M449" s="2" t="str">
        <f t="shared" si="21"/>
        <v>05</v>
      </c>
      <c r="N449" t="str">
        <f t="shared" si="22"/>
        <v>2017</v>
      </c>
      <c r="O449" t="str">
        <f t="shared" si="20"/>
        <v>Base</v>
      </c>
    </row>
    <row r="450" spans="1:15" x14ac:dyDescent="0.25">
      <c r="A450" s="1" t="s">
        <v>12</v>
      </c>
      <c r="B450" s="1" t="s">
        <v>19</v>
      </c>
      <c r="C450" s="1" t="s">
        <v>20</v>
      </c>
      <c r="D450" s="1" t="s">
        <v>32</v>
      </c>
      <c r="E450" s="1" t="s">
        <v>33</v>
      </c>
      <c r="F450" s="1" t="s">
        <v>13</v>
      </c>
      <c r="G450" s="1" t="s">
        <v>14</v>
      </c>
      <c r="H450" s="1" t="s">
        <v>15</v>
      </c>
      <c r="I450" s="1" t="s">
        <v>24</v>
      </c>
      <c r="J450">
        <v>201706</v>
      </c>
      <c r="K450">
        <v>124.73</v>
      </c>
      <c r="L450" s="2">
        <v>54322.42</v>
      </c>
      <c r="M450" s="2" t="str">
        <f t="shared" si="21"/>
        <v>06</v>
      </c>
      <c r="N450" t="str">
        <f t="shared" si="22"/>
        <v>2017</v>
      </c>
      <c r="O450" t="str">
        <f t="shared" si="20"/>
        <v>Base</v>
      </c>
    </row>
    <row r="451" spans="1:15" x14ac:dyDescent="0.25">
      <c r="A451" s="1" t="s">
        <v>12</v>
      </c>
      <c r="B451" s="1" t="s">
        <v>19</v>
      </c>
      <c r="C451" s="1" t="s">
        <v>20</v>
      </c>
      <c r="D451" s="1" t="s">
        <v>32</v>
      </c>
      <c r="E451" s="1" t="s">
        <v>33</v>
      </c>
      <c r="F451" s="1" t="s">
        <v>13</v>
      </c>
      <c r="G451" s="1" t="s">
        <v>14</v>
      </c>
      <c r="H451" s="1" t="s">
        <v>15</v>
      </c>
      <c r="I451" s="1" t="s">
        <v>24</v>
      </c>
      <c r="J451">
        <v>201707</v>
      </c>
      <c r="K451">
        <v>134.71</v>
      </c>
      <c r="L451" s="2">
        <v>53264.34</v>
      </c>
      <c r="M451" s="2" t="str">
        <f t="shared" si="21"/>
        <v>07</v>
      </c>
      <c r="N451" t="str">
        <f t="shared" si="22"/>
        <v>2017</v>
      </c>
      <c r="O451" t="str">
        <f t="shared" ref="O451:O514" si="23">IF(H451="PPLCES: SCRUB REACT AMM. ETC","Base","ECR")</f>
        <v>Base</v>
      </c>
    </row>
    <row r="452" spans="1:15" x14ac:dyDescent="0.25">
      <c r="A452" s="1" t="s">
        <v>12</v>
      </c>
      <c r="B452" s="1" t="s">
        <v>19</v>
      </c>
      <c r="C452" s="1" t="s">
        <v>20</v>
      </c>
      <c r="D452" s="1" t="s">
        <v>32</v>
      </c>
      <c r="E452" s="1" t="s">
        <v>33</v>
      </c>
      <c r="F452" s="1" t="s">
        <v>13</v>
      </c>
      <c r="G452" s="1" t="s">
        <v>14</v>
      </c>
      <c r="H452" s="1" t="s">
        <v>15</v>
      </c>
      <c r="I452" s="1" t="s">
        <v>24</v>
      </c>
      <c r="J452">
        <v>201708</v>
      </c>
      <c r="K452">
        <v>167.01</v>
      </c>
      <c r="L452" s="2">
        <v>59858.06</v>
      </c>
      <c r="M452" s="2" t="str">
        <f t="shared" si="21"/>
        <v>08</v>
      </c>
      <c r="N452" t="str">
        <f t="shared" si="22"/>
        <v>2017</v>
      </c>
      <c r="O452" t="str">
        <f t="shared" si="23"/>
        <v>Base</v>
      </c>
    </row>
    <row r="453" spans="1:15" x14ac:dyDescent="0.25">
      <c r="A453" s="1" t="s">
        <v>12</v>
      </c>
      <c r="B453" s="1" t="s">
        <v>19</v>
      </c>
      <c r="C453" s="1" t="s">
        <v>20</v>
      </c>
      <c r="D453" s="1" t="s">
        <v>32</v>
      </c>
      <c r="E453" s="1" t="s">
        <v>33</v>
      </c>
      <c r="F453" s="1" t="s">
        <v>13</v>
      </c>
      <c r="G453" s="1" t="s">
        <v>14</v>
      </c>
      <c r="H453" s="1" t="s">
        <v>15</v>
      </c>
      <c r="I453" s="1" t="s">
        <v>24</v>
      </c>
      <c r="J453">
        <v>201709</v>
      </c>
      <c r="K453">
        <v>118.05</v>
      </c>
      <c r="L453" s="2">
        <v>38885.449999999997</v>
      </c>
      <c r="M453" s="2" t="str">
        <f t="shared" si="21"/>
        <v>09</v>
      </c>
      <c r="N453" t="str">
        <f t="shared" si="22"/>
        <v>2017</v>
      </c>
      <c r="O453" t="str">
        <f t="shared" si="23"/>
        <v>Base</v>
      </c>
    </row>
    <row r="454" spans="1:15" x14ac:dyDescent="0.25">
      <c r="A454" s="1" t="s">
        <v>12</v>
      </c>
      <c r="B454" s="1" t="s">
        <v>19</v>
      </c>
      <c r="C454" s="1" t="s">
        <v>20</v>
      </c>
      <c r="D454" s="1" t="s">
        <v>32</v>
      </c>
      <c r="E454" s="1" t="s">
        <v>33</v>
      </c>
      <c r="F454" s="1" t="s">
        <v>13</v>
      </c>
      <c r="G454" s="1" t="s">
        <v>14</v>
      </c>
      <c r="H454" s="1" t="s">
        <v>15</v>
      </c>
      <c r="I454" s="1" t="s">
        <v>24</v>
      </c>
      <c r="J454">
        <v>201710</v>
      </c>
      <c r="K454">
        <v>154.22</v>
      </c>
      <c r="L454" s="2">
        <v>53932.31</v>
      </c>
      <c r="M454" s="2" t="str">
        <f t="shared" si="21"/>
        <v>10</v>
      </c>
      <c r="N454" t="str">
        <f t="shared" si="22"/>
        <v>2017</v>
      </c>
      <c r="O454" t="str">
        <f t="shared" si="23"/>
        <v>Base</v>
      </c>
    </row>
    <row r="455" spans="1:15" x14ac:dyDescent="0.25">
      <c r="A455" s="1" t="s">
        <v>12</v>
      </c>
      <c r="B455" s="1" t="s">
        <v>19</v>
      </c>
      <c r="C455" s="1" t="s">
        <v>20</v>
      </c>
      <c r="D455" s="1" t="s">
        <v>32</v>
      </c>
      <c r="E455" s="1" t="s">
        <v>33</v>
      </c>
      <c r="F455" s="1" t="s">
        <v>13</v>
      </c>
      <c r="G455" s="1" t="s">
        <v>14</v>
      </c>
      <c r="H455" s="1" t="s">
        <v>15</v>
      </c>
      <c r="I455" s="1" t="s">
        <v>24</v>
      </c>
      <c r="J455">
        <v>201711</v>
      </c>
      <c r="K455">
        <v>256.92</v>
      </c>
      <c r="L455" s="2">
        <v>96522.3</v>
      </c>
      <c r="M455" s="2" t="str">
        <f t="shared" si="21"/>
        <v>11</v>
      </c>
      <c r="N455" t="str">
        <f t="shared" si="22"/>
        <v>2017</v>
      </c>
      <c r="O455" t="str">
        <f t="shared" si="23"/>
        <v>Base</v>
      </c>
    </row>
    <row r="456" spans="1:15" x14ac:dyDescent="0.25">
      <c r="A456" s="1" t="s">
        <v>12</v>
      </c>
      <c r="B456" s="1" t="s">
        <v>19</v>
      </c>
      <c r="C456" s="1" t="s">
        <v>20</v>
      </c>
      <c r="D456" s="1" t="s">
        <v>32</v>
      </c>
      <c r="E456" s="1" t="s">
        <v>33</v>
      </c>
      <c r="F456" s="1" t="s">
        <v>13</v>
      </c>
      <c r="G456" s="1" t="s">
        <v>14</v>
      </c>
      <c r="H456" s="1" t="s">
        <v>15</v>
      </c>
      <c r="I456" s="1" t="s">
        <v>24</v>
      </c>
      <c r="J456">
        <v>201712</v>
      </c>
      <c r="K456">
        <v>108.66</v>
      </c>
      <c r="L456" s="2">
        <v>47569.18</v>
      </c>
      <c r="M456" s="2" t="str">
        <f t="shared" si="21"/>
        <v>12</v>
      </c>
      <c r="N456" t="str">
        <f t="shared" si="22"/>
        <v>2017</v>
      </c>
      <c r="O456" t="str">
        <f t="shared" si="23"/>
        <v>Base</v>
      </c>
    </row>
    <row r="457" spans="1:15" x14ac:dyDescent="0.25">
      <c r="A457" s="1" t="s">
        <v>12</v>
      </c>
      <c r="B457" s="1" t="s">
        <v>19</v>
      </c>
      <c r="C457" s="1" t="s">
        <v>20</v>
      </c>
      <c r="D457" s="1" t="s">
        <v>32</v>
      </c>
      <c r="E457" s="1" t="s">
        <v>33</v>
      </c>
      <c r="F457" s="1" t="s">
        <v>13</v>
      </c>
      <c r="G457" s="1" t="s">
        <v>14</v>
      </c>
      <c r="H457" s="1" t="s">
        <v>15</v>
      </c>
      <c r="I457" s="1" t="s">
        <v>24</v>
      </c>
      <c r="J457">
        <v>201801</v>
      </c>
      <c r="K457">
        <v>193.73</v>
      </c>
      <c r="L457" s="2">
        <v>83121.820000000007</v>
      </c>
      <c r="M457" s="2" t="str">
        <f t="shared" si="21"/>
        <v>01</v>
      </c>
      <c r="N457" t="str">
        <f t="shared" si="22"/>
        <v>2018</v>
      </c>
      <c r="O457" t="str">
        <f t="shared" si="23"/>
        <v>Base</v>
      </c>
    </row>
    <row r="458" spans="1:15" x14ac:dyDescent="0.25">
      <c r="A458" s="1" t="s">
        <v>12</v>
      </c>
      <c r="B458" s="1" t="s">
        <v>19</v>
      </c>
      <c r="C458" s="1" t="s">
        <v>20</v>
      </c>
      <c r="D458" s="1" t="s">
        <v>32</v>
      </c>
      <c r="E458" s="1" t="s">
        <v>33</v>
      </c>
      <c r="F458" s="1" t="s">
        <v>13</v>
      </c>
      <c r="G458" s="1" t="s">
        <v>14</v>
      </c>
      <c r="H458" s="1" t="s">
        <v>15</v>
      </c>
      <c r="I458" s="1" t="s">
        <v>24</v>
      </c>
      <c r="J458">
        <v>201802</v>
      </c>
      <c r="K458">
        <v>100.44</v>
      </c>
      <c r="L458" s="2">
        <v>43752.41</v>
      </c>
      <c r="M458" s="2" t="str">
        <f t="shared" si="21"/>
        <v>02</v>
      </c>
      <c r="N458" t="str">
        <f t="shared" si="22"/>
        <v>2018</v>
      </c>
      <c r="O458" t="str">
        <f t="shared" si="23"/>
        <v>Base</v>
      </c>
    </row>
    <row r="459" spans="1:15" x14ac:dyDescent="0.25">
      <c r="A459" s="1" t="s">
        <v>12</v>
      </c>
      <c r="B459" s="1" t="s">
        <v>19</v>
      </c>
      <c r="C459" s="1" t="s">
        <v>20</v>
      </c>
      <c r="D459" s="1" t="s">
        <v>32</v>
      </c>
      <c r="E459" s="1" t="s">
        <v>33</v>
      </c>
      <c r="F459" s="1" t="s">
        <v>13</v>
      </c>
      <c r="G459" s="1" t="s">
        <v>14</v>
      </c>
      <c r="H459" s="1" t="s">
        <v>15</v>
      </c>
      <c r="I459" s="1" t="s">
        <v>24</v>
      </c>
      <c r="J459">
        <v>201803</v>
      </c>
      <c r="K459">
        <v>145.30000000000001</v>
      </c>
      <c r="L459" s="2">
        <v>61688.66</v>
      </c>
      <c r="M459" s="2" t="str">
        <f t="shared" si="21"/>
        <v>03</v>
      </c>
      <c r="N459" t="str">
        <f t="shared" si="22"/>
        <v>2018</v>
      </c>
      <c r="O459" t="str">
        <f t="shared" si="23"/>
        <v>Base</v>
      </c>
    </row>
    <row r="460" spans="1:15" x14ac:dyDescent="0.25">
      <c r="A460" s="1" t="s">
        <v>12</v>
      </c>
      <c r="B460" s="1" t="s">
        <v>19</v>
      </c>
      <c r="C460" s="1" t="s">
        <v>20</v>
      </c>
      <c r="D460" s="1" t="s">
        <v>32</v>
      </c>
      <c r="E460" s="1" t="s">
        <v>33</v>
      </c>
      <c r="F460" s="1" t="s">
        <v>13</v>
      </c>
      <c r="G460" s="1" t="s">
        <v>14</v>
      </c>
      <c r="H460" s="1" t="s">
        <v>15</v>
      </c>
      <c r="I460" s="1" t="s">
        <v>24</v>
      </c>
      <c r="J460">
        <v>201805</v>
      </c>
      <c r="K460">
        <v>156.09</v>
      </c>
      <c r="L460" s="2">
        <v>56242.36</v>
      </c>
      <c r="M460" s="2" t="str">
        <f t="shared" si="21"/>
        <v>05</v>
      </c>
      <c r="N460" t="str">
        <f t="shared" si="22"/>
        <v>2018</v>
      </c>
      <c r="O460" t="str">
        <f t="shared" si="23"/>
        <v>Base</v>
      </c>
    </row>
    <row r="461" spans="1:15" x14ac:dyDescent="0.25">
      <c r="A461" s="1" t="s">
        <v>12</v>
      </c>
      <c r="B461" s="1" t="s">
        <v>19</v>
      </c>
      <c r="C461" s="1" t="s">
        <v>20</v>
      </c>
      <c r="D461" s="1" t="s">
        <v>32</v>
      </c>
      <c r="E461" s="1" t="s">
        <v>33</v>
      </c>
      <c r="F461" s="1" t="s">
        <v>13</v>
      </c>
      <c r="G461" s="1" t="s">
        <v>14</v>
      </c>
      <c r="H461" s="1" t="s">
        <v>15</v>
      </c>
      <c r="I461" s="1" t="s">
        <v>24</v>
      </c>
      <c r="J461">
        <v>201806</v>
      </c>
      <c r="K461">
        <v>135.66</v>
      </c>
      <c r="L461" s="2">
        <v>47489.14</v>
      </c>
      <c r="M461" s="2" t="str">
        <f t="shared" si="21"/>
        <v>06</v>
      </c>
      <c r="N461" t="str">
        <f t="shared" si="22"/>
        <v>2018</v>
      </c>
      <c r="O461" t="str">
        <f t="shared" si="23"/>
        <v>Base</v>
      </c>
    </row>
    <row r="462" spans="1:15" x14ac:dyDescent="0.25">
      <c r="A462" s="1" t="s">
        <v>12</v>
      </c>
      <c r="B462" s="1" t="s">
        <v>19</v>
      </c>
      <c r="C462" s="1" t="s">
        <v>20</v>
      </c>
      <c r="D462" s="1" t="s">
        <v>32</v>
      </c>
      <c r="E462" s="1" t="s">
        <v>33</v>
      </c>
      <c r="F462" s="1" t="s">
        <v>13</v>
      </c>
      <c r="G462" s="1" t="s">
        <v>14</v>
      </c>
      <c r="H462" s="1" t="s">
        <v>15</v>
      </c>
      <c r="I462" s="1" t="s">
        <v>24</v>
      </c>
      <c r="J462">
        <v>201807</v>
      </c>
      <c r="K462">
        <v>161.36000000000001</v>
      </c>
      <c r="L462" s="2">
        <v>58573.68</v>
      </c>
      <c r="M462" s="2" t="str">
        <f t="shared" si="21"/>
        <v>07</v>
      </c>
      <c r="N462" t="str">
        <f t="shared" si="22"/>
        <v>2018</v>
      </c>
      <c r="O462" t="str">
        <f t="shared" si="23"/>
        <v>Base</v>
      </c>
    </row>
    <row r="463" spans="1:15" x14ac:dyDescent="0.25">
      <c r="A463" s="1" t="s">
        <v>12</v>
      </c>
      <c r="B463" s="1" t="s">
        <v>19</v>
      </c>
      <c r="C463" s="1" t="s">
        <v>20</v>
      </c>
      <c r="D463" s="1" t="s">
        <v>32</v>
      </c>
      <c r="E463" s="1" t="s">
        <v>33</v>
      </c>
      <c r="F463" s="1" t="s">
        <v>13</v>
      </c>
      <c r="G463" s="1" t="s">
        <v>14</v>
      </c>
      <c r="H463" s="1" t="s">
        <v>15</v>
      </c>
      <c r="I463" s="1" t="s">
        <v>24</v>
      </c>
      <c r="J463">
        <v>201808</v>
      </c>
      <c r="K463">
        <v>189.41</v>
      </c>
      <c r="L463" s="2">
        <v>70045.72</v>
      </c>
      <c r="M463" s="2" t="str">
        <f t="shared" si="21"/>
        <v>08</v>
      </c>
      <c r="N463" t="str">
        <f t="shared" si="22"/>
        <v>2018</v>
      </c>
      <c r="O463" t="str">
        <f t="shared" si="23"/>
        <v>Base</v>
      </c>
    </row>
    <row r="464" spans="1:15" x14ac:dyDescent="0.25">
      <c r="A464" s="1" t="s">
        <v>12</v>
      </c>
      <c r="B464" s="1" t="s">
        <v>19</v>
      </c>
      <c r="C464" s="1" t="s">
        <v>20</v>
      </c>
      <c r="D464" s="1" t="s">
        <v>32</v>
      </c>
      <c r="E464" s="1" t="s">
        <v>33</v>
      </c>
      <c r="F464" s="1" t="s">
        <v>13</v>
      </c>
      <c r="G464" s="1" t="s">
        <v>14</v>
      </c>
      <c r="H464" s="1" t="s">
        <v>15</v>
      </c>
      <c r="I464" s="1" t="s">
        <v>24</v>
      </c>
      <c r="J464">
        <v>201809</v>
      </c>
      <c r="K464">
        <v>97.24</v>
      </c>
      <c r="L464" s="2">
        <v>38960.18</v>
      </c>
      <c r="M464" s="2" t="str">
        <f t="shared" si="21"/>
        <v>09</v>
      </c>
      <c r="N464" t="str">
        <f t="shared" si="22"/>
        <v>2018</v>
      </c>
      <c r="O464" t="str">
        <f t="shared" si="23"/>
        <v>Base</v>
      </c>
    </row>
    <row r="465" spans="1:15" x14ac:dyDescent="0.25">
      <c r="A465" s="1" t="s">
        <v>12</v>
      </c>
      <c r="B465" s="1" t="s">
        <v>19</v>
      </c>
      <c r="C465" s="1" t="s">
        <v>20</v>
      </c>
      <c r="D465" s="1" t="s">
        <v>32</v>
      </c>
      <c r="E465" s="1" t="s">
        <v>33</v>
      </c>
      <c r="F465" s="1" t="s">
        <v>13</v>
      </c>
      <c r="G465" s="1" t="s">
        <v>14</v>
      </c>
      <c r="H465" s="1" t="s">
        <v>15</v>
      </c>
      <c r="I465" s="1" t="s">
        <v>24</v>
      </c>
      <c r="J465">
        <v>201810</v>
      </c>
      <c r="K465">
        <v>237.13</v>
      </c>
      <c r="L465" s="2">
        <v>99843.59</v>
      </c>
      <c r="M465" s="2" t="str">
        <f t="shared" si="21"/>
        <v>10</v>
      </c>
      <c r="N465" t="str">
        <f t="shared" si="22"/>
        <v>2018</v>
      </c>
      <c r="O465" t="str">
        <f t="shared" si="23"/>
        <v>Base</v>
      </c>
    </row>
    <row r="466" spans="1:15" x14ac:dyDescent="0.25">
      <c r="A466" s="1" t="s">
        <v>12</v>
      </c>
      <c r="B466" s="1" t="s">
        <v>19</v>
      </c>
      <c r="C466" s="1" t="s">
        <v>20</v>
      </c>
      <c r="D466" s="1" t="s">
        <v>32</v>
      </c>
      <c r="E466" s="1" t="s">
        <v>33</v>
      </c>
      <c r="F466" s="1" t="s">
        <v>13</v>
      </c>
      <c r="G466" s="1" t="s">
        <v>14</v>
      </c>
      <c r="H466" s="1" t="s">
        <v>15</v>
      </c>
      <c r="I466" s="1" t="s">
        <v>24</v>
      </c>
      <c r="J466">
        <v>201811</v>
      </c>
      <c r="K466">
        <v>188.64</v>
      </c>
      <c r="L466" s="2">
        <v>82748.820000000007</v>
      </c>
      <c r="M466" s="2" t="str">
        <f t="shared" si="21"/>
        <v>11</v>
      </c>
      <c r="N466" t="str">
        <f t="shared" si="22"/>
        <v>2018</v>
      </c>
      <c r="O466" t="str">
        <f t="shared" si="23"/>
        <v>Base</v>
      </c>
    </row>
    <row r="467" spans="1:15" x14ac:dyDescent="0.25">
      <c r="A467" s="1" t="s">
        <v>12</v>
      </c>
      <c r="B467" s="1" t="s">
        <v>19</v>
      </c>
      <c r="C467" s="1" t="s">
        <v>20</v>
      </c>
      <c r="D467" s="1" t="s">
        <v>32</v>
      </c>
      <c r="E467" s="1" t="s">
        <v>33</v>
      </c>
      <c r="F467" s="1" t="s">
        <v>13</v>
      </c>
      <c r="G467" s="1" t="s">
        <v>14</v>
      </c>
      <c r="H467" s="1" t="s">
        <v>15</v>
      </c>
      <c r="I467" s="1" t="s">
        <v>24</v>
      </c>
      <c r="J467">
        <v>201812</v>
      </c>
      <c r="K467">
        <v>101.17</v>
      </c>
      <c r="L467" s="2">
        <v>43767.16</v>
      </c>
      <c r="M467" s="2" t="str">
        <f t="shared" si="21"/>
        <v>12</v>
      </c>
      <c r="N467" t="str">
        <f t="shared" si="22"/>
        <v>2018</v>
      </c>
      <c r="O467" t="str">
        <f t="shared" si="23"/>
        <v>Base</v>
      </c>
    </row>
    <row r="468" spans="1:15" x14ac:dyDescent="0.25">
      <c r="A468" s="1" t="s">
        <v>12</v>
      </c>
      <c r="B468" s="1" t="s">
        <v>19</v>
      </c>
      <c r="C468" s="1" t="s">
        <v>20</v>
      </c>
      <c r="D468" s="1" t="s">
        <v>32</v>
      </c>
      <c r="E468" s="1" t="s">
        <v>33</v>
      </c>
      <c r="F468" s="1" t="s">
        <v>13</v>
      </c>
      <c r="G468" s="1" t="s">
        <v>14</v>
      </c>
      <c r="H468" s="1" t="s">
        <v>15</v>
      </c>
      <c r="I468" s="1" t="s">
        <v>24</v>
      </c>
      <c r="J468">
        <v>201901</v>
      </c>
      <c r="K468">
        <v>141.38</v>
      </c>
      <c r="L468" s="2">
        <v>57938.94</v>
      </c>
      <c r="M468" s="2" t="str">
        <f t="shared" si="21"/>
        <v>01</v>
      </c>
      <c r="N468" t="str">
        <f t="shared" si="22"/>
        <v>2019</v>
      </c>
      <c r="O468" t="str">
        <f t="shared" si="23"/>
        <v>Base</v>
      </c>
    </row>
    <row r="469" spans="1:15" x14ac:dyDescent="0.25">
      <c r="A469" s="1" t="s">
        <v>12</v>
      </c>
      <c r="B469" s="1" t="s">
        <v>19</v>
      </c>
      <c r="C469" s="1" t="s">
        <v>20</v>
      </c>
      <c r="D469" s="1" t="s">
        <v>32</v>
      </c>
      <c r="E469" s="1" t="s">
        <v>33</v>
      </c>
      <c r="F469" s="1" t="s">
        <v>13</v>
      </c>
      <c r="G469" s="1" t="s">
        <v>14</v>
      </c>
      <c r="H469" s="1" t="s">
        <v>15</v>
      </c>
      <c r="I469" s="1" t="s">
        <v>24</v>
      </c>
      <c r="J469">
        <v>201902</v>
      </c>
      <c r="K469">
        <v>118.54</v>
      </c>
      <c r="L469" s="2">
        <v>44204.75</v>
      </c>
      <c r="M469" s="2" t="str">
        <f t="shared" si="21"/>
        <v>02</v>
      </c>
      <c r="N469" t="str">
        <f t="shared" si="22"/>
        <v>2019</v>
      </c>
      <c r="O469" t="str">
        <f t="shared" si="23"/>
        <v>Base</v>
      </c>
    </row>
    <row r="470" spans="1:15" x14ac:dyDescent="0.25">
      <c r="A470" s="1" t="s">
        <v>12</v>
      </c>
      <c r="B470" s="1" t="s">
        <v>19</v>
      </c>
      <c r="C470" s="1" t="s">
        <v>20</v>
      </c>
      <c r="D470" s="1" t="s">
        <v>32</v>
      </c>
      <c r="E470" s="1" t="s">
        <v>33</v>
      </c>
      <c r="F470" s="1" t="s">
        <v>13</v>
      </c>
      <c r="G470" s="1" t="s">
        <v>14</v>
      </c>
      <c r="H470" s="1" t="s">
        <v>15</v>
      </c>
      <c r="I470" s="1" t="s">
        <v>24</v>
      </c>
      <c r="J470">
        <v>201903</v>
      </c>
      <c r="K470">
        <v>126.41</v>
      </c>
      <c r="L470" s="2">
        <v>47191.39</v>
      </c>
      <c r="M470" s="2" t="str">
        <f t="shared" si="21"/>
        <v>03</v>
      </c>
      <c r="N470" t="str">
        <f t="shared" si="22"/>
        <v>2019</v>
      </c>
      <c r="O470" t="str">
        <f t="shared" si="23"/>
        <v>Base</v>
      </c>
    </row>
    <row r="471" spans="1:15" x14ac:dyDescent="0.25">
      <c r="A471" s="1" t="s">
        <v>12</v>
      </c>
      <c r="B471" s="1" t="s">
        <v>19</v>
      </c>
      <c r="C471" s="1" t="s">
        <v>20</v>
      </c>
      <c r="D471" s="1" t="s">
        <v>32</v>
      </c>
      <c r="E471" s="1" t="s">
        <v>33</v>
      </c>
      <c r="F471" s="1" t="s">
        <v>13</v>
      </c>
      <c r="G471" s="1" t="s">
        <v>14</v>
      </c>
      <c r="H471" s="1" t="s">
        <v>15</v>
      </c>
      <c r="I471" s="1" t="s">
        <v>24</v>
      </c>
      <c r="J471">
        <v>201904</v>
      </c>
      <c r="K471">
        <v>103.81</v>
      </c>
      <c r="L471" s="2">
        <v>37384.050000000003</v>
      </c>
      <c r="M471" s="2" t="str">
        <f t="shared" si="21"/>
        <v>04</v>
      </c>
      <c r="N471" t="str">
        <f t="shared" si="22"/>
        <v>2019</v>
      </c>
      <c r="O471" t="str">
        <f t="shared" si="23"/>
        <v>Base</v>
      </c>
    </row>
    <row r="472" spans="1:15" x14ac:dyDescent="0.25">
      <c r="A472" s="1" t="s">
        <v>12</v>
      </c>
      <c r="B472" s="1" t="s">
        <v>19</v>
      </c>
      <c r="C472" s="1" t="s">
        <v>20</v>
      </c>
      <c r="D472" s="1" t="s">
        <v>32</v>
      </c>
      <c r="E472" s="1" t="s">
        <v>33</v>
      </c>
      <c r="F472" s="1" t="s">
        <v>13</v>
      </c>
      <c r="G472" s="1" t="s">
        <v>14</v>
      </c>
      <c r="H472" s="1" t="s">
        <v>15</v>
      </c>
      <c r="I472" s="1" t="s">
        <v>24</v>
      </c>
      <c r="J472">
        <v>201905</v>
      </c>
      <c r="K472">
        <v>144.83000000000001</v>
      </c>
      <c r="L472" s="2">
        <v>50494.75</v>
      </c>
      <c r="M472" s="2" t="str">
        <f t="shared" si="21"/>
        <v>05</v>
      </c>
      <c r="N472" t="str">
        <f t="shared" si="22"/>
        <v>2019</v>
      </c>
      <c r="O472" t="str">
        <f t="shared" si="23"/>
        <v>Base</v>
      </c>
    </row>
    <row r="473" spans="1:15" x14ac:dyDescent="0.25">
      <c r="A473" s="1" t="s">
        <v>12</v>
      </c>
      <c r="B473" s="1" t="s">
        <v>19</v>
      </c>
      <c r="C473" s="1" t="s">
        <v>20</v>
      </c>
      <c r="D473" s="1" t="s">
        <v>32</v>
      </c>
      <c r="E473" s="1" t="s">
        <v>33</v>
      </c>
      <c r="F473" s="1" t="s">
        <v>13</v>
      </c>
      <c r="G473" s="1" t="s">
        <v>14</v>
      </c>
      <c r="H473" s="1" t="s">
        <v>15</v>
      </c>
      <c r="I473" s="1" t="s">
        <v>24</v>
      </c>
      <c r="J473">
        <v>201906</v>
      </c>
      <c r="K473">
        <v>143.57</v>
      </c>
      <c r="L473" s="2">
        <v>46751.34</v>
      </c>
      <c r="M473" s="2" t="str">
        <f t="shared" si="21"/>
        <v>06</v>
      </c>
      <c r="N473" t="str">
        <f t="shared" si="22"/>
        <v>2019</v>
      </c>
      <c r="O473" t="str">
        <f t="shared" si="23"/>
        <v>Base</v>
      </c>
    </row>
    <row r="474" spans="1:15" x14ac:dyDescent="0.25">
      <c r="A474" s="1" t="s">
        <v>12</v>
      </c>
      <c r="B474" s="1" t="s">
        <v>19</v>
      </c>
      <c r="C474" s="1" t="s">
        <v>20</v>
      </c>
      <c r="D474" s="1" t="s">
        <v>32</v>
      </c>
      <c r="E474" s="1" t="s">
        <v>33</v>
      </c>
      <c r="F474" s="1" t="s">
        <v>13</v>
      </c>
      <c r="G474" s="1" t="s">
        <v>14</v>
      </c>
      <c r="H474" s="1" t="s">
        <v>15</v>
      </c>
      <c r="I474" s="1" t="s">
        <v>24</v>
      </c>
      <c r="J474">
        <v>201907</v>
      </c>
      <c r="K474">
        <v>170.35</v>
      </c>
      <c r="L474" s="2">
        <v>53391.1</v>
      </c>
      <c r="M474" s="2" t="str">
        <f t="shared" si="21"/>
        <v>07</v>
      </c>
      <c r="N474" t="str">
        <f t="shared" si="22"/>
        <v>2019</v>
      </c>
      <c r="O474" t="str">
        <f t="shared" si="23"/>
        <v>Base</v>
      </c>
    </row>
    <row r="475" spans="1:15" x14ac:dyDescent="0.25">
      <c r="A475" s="1" t="s">
        <v>12</v>
      </c>
      <c r="B475" s="1" t="s">
        <v>19</v>
      </c>
      <c r="C475" s="1" t="s">
        <v>20</v>
      </c>
      <c r="D475" s="1" t="s">
        <v>32</v>
      </c>
      <c r="E475" s="1" t="s">
        <v>33</v>
      </c>
      <c r="F475" s="1" t="s">
        <v>13</v>
      </c>
      <c r="G475" s="1" t="s">
        <v>14</v>
      </c>
      <c r="H475" s="1" t="s">
        <v>15</v>
      </c>
      <c r="I475" s="1" t="s">
        <v>24</v>
      </c>
      <c r="J475">
        <v>201908</v>
      </c>
      <c r="K475">
        <v>158.35</v>
      </c>
      <c r="L475" s="2">
        <v>49091.67</v>
      </c>
      <c r="M475" s="2" t="str">
        <f t="shared" si="21"/>
        <v>08</v>
      </c>
      <c r="N475" t="str">
        <f t="shared" si="22"/>
        <v>2019</v>
      </c>
      <c r="O475" t="str">
        <f t="shared" si="23"/>
        <v>Base</v>
      </c>
    </row>
    <row r="476" spans="1:15" x14ac:dyDescent="0.25">
      <c r="A476" s="1" t="s">
        <v>12</v>
      </c>
      <c r="B476" s="1" t="s">
        <v>19</v>
      </c>
      <c r="C476" s="1" t="s">
        <v>20</v>
      </c>
      <c r="D476" s="1" t="s">
        <v>32</v>
      </c>
      <c r="E476" s="1" t="s">
        <v>33</v>
      </c>
      <c r="F476" s="1" t="s">
        <v>13</v>
      </c>
      <c r="G476" s="1" t="s">
        <v>14</v>
      </c>
      <c r="H476" s="1" t="s">
        <v>15</v>
      </c>
      <c r="I476" s="1" t="s">
        <v>24</v>
      </c>
      <c r="J476">
        <v>201909</v>
      </c>
      <c r="K476">
        <v>181.82</v>
      </c>
      <c r="L476" s="2">
        <v>56644.32</v>
      </c>
      <c r="M476" s="2" t="str">
        <f t="shared" si="21"/>
        <v>09</v>
      </c>
      <c r="N476" t="str">
        <f t="shared" si="22"/>
        <v>2019</v>
      </c>
      <c r="O476" t="str">
        <f t="shared" si="23"/>
        <v>Base</v>
      </c>
    </row>
    <row r="477" spans="1:15" x14ac:dyDescent="0.25">
      <c r="A477" s="1" t="s">
        <v>12</v>
      </c>
      <c r="B477" s="1" t="s">
        <v>19</v>
      </c>
      <c r="C477" s="1" t="s">
        <v>20</v>
      </c>
      <c r="D477" s="1" t="s">
        <v>32</v>
      </c>
      <c r="E477" s="1" t="s">
        <v>33</v>
      </c>
      <c r="F477" s="1" t="s">
        <v>13</v>
      </c>
      <c r="G477" s="1" t="s">
        <v>14</v>
      </c>
      <c r="H477" s="1" t="s">
        <v>15</v>
      </c>
      <c r="I477" s="1" t="s">
        <v>24</v>
      </c>
      <c r="J477">
        <v>201910</v>
      </c>
      <c r="K477">
        <v>18.899999999999999</v>
      </c>
      <c r="L477" s="2">
        <v>6034.77</v>
      </c>
      <c r="M477" s="2" t="str">
        <f t="shared" si="21"/>
        <v>10</v>
      </c>
      <c r="N477" t="str">
        <f t="shared" si="22"/>
        <v>2019</v>
      </c>
      <c r="O477" t="str">
        <f t="shared" si="23"/>
        <v>Base</v>
      </c>
    </row>
    <row r="478" spans="1:15" x14ac:dyDescent="0.25">
      <c r="A478" s="1" t="s">
        <v>12</v>
      </c>
      <c r="B478" s="1" t="s">
        <v>19</v>
      </c>
      <c r="C478" s="1" t="s">
        <v>20</v>
      </c>
      <c r="D478" s="1" t="s">
        <v>32</v>
      </c>
      <c r="E478" s="1" t="s">
        <v>33</v>
      </c>
      <c r="F478" s="1" t="s">
        <v>13</v>
      </c>
      <c r="G478" s="1" t="s">
        <v>14</v>
      </c>
      <c r="H478" s="1" t="s">
        <v>15</v>
      </c>
      <c r="I478" s="1" t="s">
        <v>24</v>
      </c>
      <c r="J478">
        <v>201912</v>
      </c>
      <c r="K478">
        <v>14.79</v>
      </c>
      <c r="L478" s="2">
        <v>5211.8999999999996</v>
      </c>
      <c r="M478" s="2" t="str">
        <f t="shared" si="21"/>
        <v>12</v>
      </c>
      <c r="N478" t="str">
        <f t="shared" si="22"/>
        <v>2019</v>
      </c>
      <c r="O478" t="str">
        <f t="shared" si="23"/>
        <v>Base</v>
      </c>
    </row>
    <row r="479" spans="1:15" x14ac:dyDescent="0.25">
      <c r="A479" s="1" t="s">
        <v>12</v>
      </c>
      <c r="B479" s="1" t="s">
        <v>19</v>
      </c>
      <c r="C479" s="1" t="s">
        <v>20</v>
      </c>
      <c r="D479" s="1" t="s">
        <v>32</v>
      </c>
      <c r="E479" s="1" t="s">
        <v>33</v>
      </c>
      <c r="F479" s="1" t="s">
        <v>13</v>
      </c>
      <c r="G479" s="1" t="s">
        <v>14</v>
      </c>
      <c r="H479" s="1" t="s">
        <v>15</v>
      </c>
      <c r="I479" s="1" t="s">
        <v>24</v>
      </c>
      <c r="J479">
        <v>202001</v>
      </c>
      <c r="K479">
        <v>35.11</v>
      </c>
      <c r="L479" s="2">
        <v>12034.83</v>
      </c>
      <c r="M479" s="2" t="str">
        <f t="shared" si="21"/>
        <v>01</v>
      </c>
      <c r="N479" t="str">
        <f t="shared" si="22"/>
        <v>2020</v>
      </c>
      <c r="O479" t="str">
        <f t="shared" si="23"/>
        <v>Base</v>
      </c>
    </row>
    <row r="480" spans="1:15" x14ac:dyDescent="0.25">
      <c r="A480" s="1" t="s">
        <v>12</v>
      </c>
      <c r="B480" s="1" t="s">
        <v>19</v>
      </c>
      <c r="C480" s="1" t="s">
        <v>20</v>
      </c>
      <c r="D480" s="1" t="s">
        <v>32</v>
      </c>
      <c r="E480" s="1" t="s">
        <v>33</v>
      </c>
      <c r="F480" s="1" t="s">
        <v>13</v>
      </c>
      <c r="G480" s="1" t="s">
        <v>14</v>
      </c>
      <c r="H480" s="1" t="s">
        <v>15</v>
      </c>
      <c r="I480" s="1" t="s">
        <v>24</v>
      </c>
      <c r="J480">
        <v>202002</v>
      </c>
      <c r="K480">
        <v>138.27000000000001</v>
      </c>
      <c r="L480" s="2">
        <v>47256.53</v>
      </c>
      <c r="M480" s="2" t="str">
        <f t="shared" si="21"/>
        <v>02</v>
      </c>
      <c r="N480" t="str">
        <f t="shared" si="22"/>
        <v>2020</v>
      </c>
      <c r="O480" t="str">
        <f t="shared" si="23"/>
        <v>Base</v>
      </c>
    </row>
    <row r="481" spans="1:15" x14ac:dyDescent="0.25">
      <c r="A481" s="1" t="s">
        <v>12</v>
      </c>
      <c r="B481" s="1" t="s">
        <v>19</v>
      </c>
      <c r="C481" s="1" t="s">
        <v>20</v>
      </c>
      <c r="D481" s="1" t="s">
        <v>32</v>
      </c>
      <c r="E481" s="1" t="s">
        <v>33</v>
      </c>
      <c r="F481" s="1" t="s">
        <v>13</v>
      </c>
      <c r="G481" s="1" t="s">
        <v>14</v>
      </c>
      <c r="H481" s="1" t="s">
        <v>15</v>
      </c>
      <c r="I481" s="1" t="s">
        <v>24</v>
      </c>
      <c r="J481">
        <v>202003</v>
      </c>
      <c r="K481">
        <v>126.44</v>
      </c>
      <c r="L481" s="2">
        <v>43109.71</v>
      </c>
      <c r="M481" s="2" t="str">
        <f t="shared" si="21"/>
        <v>03</v>
      </c>
      <c r="N481" t="str">
        <f t="shared" si="22"/>
        <v>2020</v>
      </c>
      <c r="O481" t="str">
        <f t="shared" si="23"/>
        <v>Base</v>
      </c>
    </row>
    <row r="482" spans="1:15" x14ac:dyDescent="0.25">
      <c r="A482" s="1" t="s">
        <v>12</v>
      </c>
      <c r="B482" s="1" t="s">
        <v>19</v>
      </c>
      <c r="C482" s="1" t="s">
        <v>20</v>
      </c>
      <c r="D482" s="1" t="s">
        <v>32</v>
      </c>
      <c r="E482" s="1" t="s">
        <v>33</v>
      </c>
      <c r="F482" s="1" t="s">
        <v>13</v>
      </c>
      <c r="G482" s="1" t="s">
        <v>14</v>
      </c>
      <c r="H482" s="1" t="s">
        <v>15</v>
      </c>
      <c r="I482" s="1" t="s">
        <v>24</v>
      </c>
      <c r="J482">
        <v>202004</v>
      </c>
      <c r="K482">
        <v>73.959999999999994</v>
      </c>
      <c r="L482" s="2">
        <v>25141.22</v>
      </c>
      <c r="M482" s="2" t="str">
        <f t="shared" ref="M482:M545" si="24">RIGHT(J482,2)</f>
        <v>04</v>
      </c>
      <c r="N482" t="str">
        <f t="shared" ref="N482:N545" si="25">LEFT(J482,4)</f>
        <v>2020</v>
      </c>
      <c r="O482" t="str">
        <f t="shared" si="23"/>
        <v>Base</v>
      </c>
    </row>
    <row r="483" spans="1:15" x14ac:dyDescent="0.25">
      <c r="A483" s="1" t="s">
        <v>12</v>
      </c>
      <c r="B483" s="1" t="s">
        <v>19</v>
      </c>
      <c r="C483" s="1" t="s">
        <v>20</v>
      </c>
      <c r="D483" s="1" t="s">
        <v>32</v>
      </c>
      <c r="E483" s="1" t="s">
        <v>33</v>
      </c>
      <c r="F483" s="1" t="s">
        <v>13</v>
      </c>
      <c r="G483" s="1" t="s">
        <v>14</v>
      </c>
      <c r="H483" s="1" t="s">
        <v>15</v>
      </c>
      <c r="I483" s="1" t="s">
        <v>24</v>
      </c>
      <c r="J483">
        <v>202006</v>
      </c>
      <c r="K483">
        <v>55.3</v>
      </c>
      <c r="L483" s="2">
        <v>17775.64</v>
      </c>
      <c r="M483" s="2" t="str">
        <f t="shared" si="24"/>
        <v>06</v>
      </c>
      <c r="N483" t="str">
        <f t="shared" si="25"/>
        <v>2020</v>
      </c>
      <c r="O483" t="str">
        <f t="shared" si="23"/>
        <v>Base</v>
      </c>
    </row>
    <row r="484" spans="1:15" x14ac:dyDescent="0.25">
      <c r="A484" s="1" t="s">
        <v>12</v>
      </c>
      <c r="B484" s="1" t="s">
        <v>19</v>
      </c>
      <c r="C484" s="1" t="s">
        <v>20</v>
      </c>
      <c r="D484" s="1" t="s">
        <v>32</v>
      </c>
      <c r="E484" s="1" t="s">
        <v>33</v>
      </c>
      <c r="F484" s="1" t="s">
        <v>13</v>
      </c>
      <c r="G484" s="1" t="s">
        <v>14</v>
      </c>
      <c r="H484" s="1" t="s">
        <v>15</v>
      </c>
      <c r="I484" s="1" t="s">
        <v>24</v>
      </c>
      <c r="J484">
        <v>202007</v>
      </c>
      <c r="K484">
        <v>177.45</v>
      </c>
      <c r="L484" s="2">
        <v>54775.3</v>
      </c>
      <c r="M484" s="2" t="str">
        <f t="shared" si="24"/>
        <v>07</v>
      </c>
      <c r="N484" t="str">
        <f t="shared" si="25"/>
        <v>2020</v>
      </c>
      <c r="O484" t="str">
        <f t="shared" si="23"/>
        <v>Base</v>
      </c>
    </row>
    <row r="485" spans="1:15" x14ac:dyDescent="0.25">
      <c r="A485" s="1" t="s">
        <v>12</v>
      </c>
      <c r="B485" s="1" t="s">
        <v>19</v>
      </c>
      <c r="C485" s="1" t="s">
        <v>20</v>
      </c>
      <c r="D485" s="1" t="s">
        <v>32</v>
      </c>
      <c r="E485" s="1" t="s">
        <v>33</v>
      </c>
      <c r="F485" s="1" t="s">
        <v>13</v>
      </c>
      <c r="G485" s="1" t="s">
        <v>14</v>
      </c>
      <c r="H485" s="1" t="s">
        <v>15</v>
      </c>
      <c r="I485" s="1" t="s">
        <v>24</v>
      </c>
      <c r="J485">
        <v>202008</v>
      </c>
      <c r="K485">
        <v>154.62</v>
      </c>
      <c r="L485" s="2">
        <v>46154.54</v>
      </c>
      <c r="M485" s="2" t="str">
        <f t="shared" si="24"/>
        <v>08</v>
      </c>
      <c r="N485" t="str">
        <f t="shared" si="25"/>
        <v>2020</v>
      </c>
      <c r="O485" t="str">
        <f t="shared" si="23"/>
        <v>Base</v>
      </c>
    </row>
    <row r="486" spans="1:15" x14ac:dyDescent="0.25">
      <c r="A486" s="1" t="s">
        <v>12</v>
      </c>
      <c r="B486" s="1" t="s">
        <v>19</v>
      </c>
      <c r="C486" s="1" t="s">
        <v>20</v>
      </c>
      <c r="D486" s="1" t="s">
        <v>32</v>
      </c>
      <c r="E486" s="1" t="s">
        <v>33</v>
      </c>
      <c r="F486" s="1" t="s">
        <v>13</v>
      </c>
      <c r="G486" s="1" t="s">
        <v>14</v>
      </c>
      <c r="H486" s="1" t="s">
        <v>15</v>
      </c>
      <c r="I486" s="1" t="s">
        <v>24</v>
      </c>
      <c r="J486">
        <v>202009</v>
      </c>
      <c r="K486">
        <v>157.56</v>
      </c>
      <c r="L486" s="2">
        <v>47247.51</v>
      </c>
      <c r="M486" s="2" t="str">
        <f t="shared" si="24"/>
        <v>09</v>
      </c>
      <c r="N486" t="str">
        <f t="shared" si="25"/>
        <v>2020</v>
      </c>
      <c r="O486" t="str">
        <f t="shared" si="23"/>
        <v>Base</v>
      </c>
    </row>
    <row r="487" spans="1:15" x14ac:dyDescent="0.25">
      <c r="A487" s="1" t="s">
        <v>12</v>
      </c>
      <c r="B487" s="1" t="s">
        <v>19</v>
      </c>
      <c r="C487" s="1" t="s">
        <v>20</v>
      </c>
      <c r="D487" s="1" t="s">
        <v>32</v>
      </c>
      <c r="E487" s="1" t="s">
        <v>33</v>
      </c>
      <c r="F487" s="1" t="s">
        <v>13</v>
      </c>
      <c r="G487" s="1" t="s">
        <v>14</v>
      </c>
      <c r="H487" s="1" t="s">
        <v>15</v>
      </c>
      <c r="I487" s="1" t="s">
        <v>24</v>
      </c>
      <c r="J487">
        <v>202010</v>
      </c>
      <c r="K487">
        <v>147.9</v>
      </c>
      <c r="L487" s="2">
        <v>45005.58</v>
      </c>
      <c r="M487" s="2" t="str">
        <f t="shared" si="24"/>
        <v>10</v>
      </c>
      <c r="N487" t="str">
        <f t="shared" si="25"/>
        <v>2020</v>
      </c>
      <c r="O487" t="str">
        <f t="shared" si="23"/>
        <v>Base</v>
      </c>
    </row>
    <row r="488" spans="1:15" x14ac:dyDescent="0.25">
      <c r="A488" s="1" t="s">
        <v>12</v>
      </c>
      <c r="B488" s="1" t="s">
        <v>19</v>
      </c>
      <c r="C488" s="1" t="s">
        <v>20</v>
      </c>
      <c r="D488" s="1" t="s">
        <v>32</v>
      </c>
      <c r="E488" s="1" t="s">
        <v>33</v>
      </c>
      <c r="F488" s="1" t="s">
        <v>13</v>
      </c>
      <c r="G488" s="1" t="s">
        <v>14</v>
      </c>
      <c r="H488" s="1" t="s">
        <v>15</v>
      </c>
      <c r="I488" s="1" t="s">
        <v>24</v>
      </c>
      <c r="J488">
        <v>202011</v>
      </c>
      <c r="K488">
        <v>39.909999999999997</v>
      </c>
      <c r="L488" s="2">
        <v>12899.85</v>
      </c>
      <c r="M488" s="2" t="str">
        <f t="shared" si="24"/>
        <v>11</v>
      </c>
      <c r="N488" t="str">
        <f t="shared" si="25"/>
        <v>2020</v>
      </c>
      <c r="O488" t="str">
        <f t="shared" si="23"/>
        <v>Base</v>
      </c>
    </row>
    <row r="489" spans="1:15" x14ac:dyDescent="0.25">
      <c r="A489" s="1" t="s">
        <v>12</v>
      </c>
      <c r="B489" s="1" t="s">
        <v>19</v>
      </c>
      <c r="C489" s="1" t="s">
        <v>20</v>
      </c>
      <c r="D489" s="1" t="s">
        <v>32</v>
      </c>
      <c r="E489" s="1" t="s">
        <v>33</v>
      </c>
      <c r="F489" s="1" t="s">
        <v>13</v>
      </c>
      <c r="G489" s="1" t="s">
        <v>14</v>
      </c>
      <c r="H489" s="1" t="s">
        <v>15</v>
      </c>
      <c r="I489" s="1" t="s">
        <v>24</v>
      </c>
      <c r="J489">
        <v>202012</v>
      </c>
      <c r="K489">
        <v>96.35</v>
      </c>
      <c r="L489" s="2">
        <v>31818.62</v>
      </c>
      <c r="M489" s="2" t="str">
        <f t="shared" si="24"/>
        <v>12</v>
      </c>
      <c r="N489" t="str">
        <f t="shared" si="25"/>
        <v>2020</v>
      </c>
      <c r="O489" t="str">
        <f t="shared" si="23"/>
        <v>Base</v>
      </c>
    </row>
    <row r="490" spans="1:15" x14ac:dyDescent="0.25">
      <c r="A490" s="1" t="s">
        <v>12</v>
      </c>
      <c r="B490" s="1" t="s">
        <v>19</v>
      </c>
      <c r="C490" s="1" t="s">
        <v>20</v>
      </c>
      <c r="D490" s="1" t="s">
        <v>32</v>
      </c>
      <c r="E490" s="1" t="s">
        <v>33</v>
      </c>
      <c r="F490" s="1" t="s">
        <v>13</v>
      </c>
      <c r="G490" s="1" t="s">
        <v>14</v>
      </c>
      <c r="H490" s="1" t="s">
        <v>15</v>
      </c>
      <c r="I490" s="1" t="s">
        <v>25</v>
      </c>
      <c r="J490">
        <v>201601</v>
      </c>
      <c r="K490">
        <v>134.19</v>
      </c>
      <c r="L490" s="2">
        <v>67320.44</v>
      </c>
      <c r="M490" s="2" t="str">
        <f t="shared" si="24"/>
        <v>01</v>
      </c>
      <c r="N490" t="str">
        <f t="shared" si="25"/>
        <v>2016</v>
      </c>
      <c r="O490" t="str">
        <f t="shared" si="23"/>
        <v>Base</v>
      </c>
    </row>
    <row r="491" spans="1:15" x14ac:dyDescent="0.25">
      <c r="A491" s="1" t="s">
        <v>12</v>
      </c>
      <c r="B491" s="1" t="s">
        <v>19</v>
      </c>
      <c r="C491" s="1" t="s">
        <v>20</v>
      </c>
      <c r="D491" s="1" t="s">
        <v>32</v>
      </c>
      <c r="E491" s="1" t="s">
        <v>33</v>
      </c>
      <c r="F491" s="1" t="s">
        <v>13</v>
      </c>
      <c r="G491" s="1" t="s">
        <v>14</v>
      </c>
      <c r="H491" s="1" t="s">
        <v>15</v>
      </c>
      <c r="I491" s="1" t="s">
        <v>25</v>
      </c>
      <c r="J491">
        <v>201602</v>
      </c>
      <c r="K491">
        <v>136.41</v>
      </c>
      <c r="L491" s="2">
        <v>63040.53</v>
      </c>
      <c r="M491" s="2" t="str">
        <f t="shared" si="24"/>
        <v>02</v>
      </c>
      <c r="N491" t="str">
        <f t="shared" si="25"/>
        <v>2016</v>
      </c>
      <c r="O491" t="str">
        <f t="shared" si="23"/>
        <v>Base</v>
      </c>
    </row>
    <row r="492" spans="1:15" x14ac:dyDescent="0.25">
      <c r="A492" s="1" t="s">
        <v>12</v>
      </c>
      <c r="B492" s="1" t="s">
        <v>19</v>
      </c>
      <c r="C492" s="1" t="s">
        <v>20</v>
      </c>
      <c r="D492" s="1" t="s">
        <v>32</v>
      </c>
      <c r="E492" s="1" t="s">
        <v>33</v>
      </c>
      <c r="F492" s="1" t="s">
        <v>13</v>
      </c>
      <c r="G492" s="1" t="s">
        <v>14</v>
      </c>
      <c r="H492" s="1" t="s">
        <v>15</v>
      </c>
      <c r="I492" s="1" t="s">
        <v>25</v>
      </c>
      <c r="J492">
        <v>201603</v>
      </c>
      <c r="K492">
        <v>175.36</v>
      </c>
      <c r="L492" s="2">
        <v>75456.94</v>
      </c>
      <c r="M492" s="2" t="str">
        <f t="shared" si="24"/>
        <v>03</v>
      </c>
      <c r="N492" t="str">
        <f t="shared" si="25"/>
        <v>2016</v>
      </c>
      <c r="O492" t="str">
        <f t="shared" si="23"/>
        <v>Base</v>
      </c>
    </row>
    <row r="493" spans="1:15" x14ac:dyDescent="0.25">
      <c r="A493" s="1" t="s">
        <v>12</v>
      </c>
      <c r="B493" s="1" t="s">
        <v>19</v>
      </c>
      <c r="C493" s="1" t="s">
        <v>20</v>
      </c>
      <c r="D493" s="1" t="s">
        <v>32</v>
      </c>
      <c r="E493" s="1" t="s">
        <v>33</v>
      </c>
      <c r="F493" s="1" t="s">
        <v>13</v>
      </c>
      <c r="G493" s="1" t="s">
        <v>14</v>
      </c>
      <c r="H493" s="1" t="s">
        <v>15</v>
      </c>
      <c r="I493" s="1" t="s">
        <v>25</v>
      </c>
      <c r="J493">
        <v>201604</v>
      </c>
      <c r="K493">
        <v>125.24</v>
      </c>
      <c r="L493" s="2">
        <v>53950.879999999997</v>
      </c>
      <c r="M493" s="2" t="str">
        <f t="shared" si="24"/>
        <v>04</v>
      </c>
      <c r="N493" t="str">
        <f t="shared" si="25"/>
        <v>2016</v>
      </c>
      <c r="O493" t="str">
        <f t="shared" si="23"/>
        <v>Base</v>
      </c>
    </row>
    <row r="494" spans="1:15" x14ac:dyDescent="0.25">
      <c r="A494" s="1" t="s">
        <v>12</v>
      </c>
      <c r="B494" s="1" t="s">
        <v>19</v>
      </c>
      <c r="C494" s="1" t="s">
        <v>20</v>
      </c>
      <c r="D494" s="1" t="s">
        <v>32</v>
      </c>
      <c r="E494" s="1" t="s">
        <v>33</v>
      </c>
      <c r="F494" s="1" t="s">
        <v>13</v>
      </c>
      <c r="G494" s="1" t="s">
        <v>14</v>
      </c>
      <c r="H494" s="1" t="s">
        <v>15</v>
      </c>
      <c r="I494" s="1" t="s">
        <v>25</v>
      </c>
      <c r="J494">
        <v>201605</v>
      </c>
      <c r="K494">
        <v>177.12</v>
      </c>
      <c r="L494" s="2">
        <v>76499.899999999994</v>
      </c>
      <c r="M494" s="2" t="str">
        <f t="shared" si="24"/>
        <v>05</v>
      </c>
      <c r="N494" t="str">
        <f t="shared" si="25"/>
        <v>2016</v>
      </c>
      <c r="O494" t="str">
        <f t="shared" si="23"/>
        <v>Base</v>
      </c>
    </row>
    <row r="495" spans="1:15" x14ac:dyDescent="0.25">
      <c r="A495" s="1" t="s">
        <v>12</v>
      </c>
      <c r="B495" s="1" t="s">
        <v>19</v>
      </c>
      <c r="C495" s="1" t="s">
        <v>20</v>
      </c>
      <c r="D495" s="1" t="s">
        <v>32</v>
      </c>
      <c r="E495" s="1" t="s">
        <v>33</v>
      </c>
      <c r="F495" s="1" t="s">
        <v>13</v>
      </c>
      <c r="G495" s="1" t="s">
        <v>14</v>
      </c>
      <c r="H495" s="1" t="s">
        <v>15</v>
      </c>
      <c r="I495" s="1" t="s">
        <v>25</v>
      </c>
      <c r="J495">
        <v>201606</v>
      </c>
      <c r="K495">
        <v>158.38</v>
      </c>
      <c r="L495" s="2">
        <v>69728.39</v>
      </c>
      <c r="M495" s="2" t="str">
        <f t="shared" si="24"/>
        <v>06</v>
      </c>
      <c r="N495" t="str">
        <f t="shared" si="25"/>
        <v>2016</v>
      </c>
      <c r="O495" t="str">
        <f t="shared" si="23"/>
        <v>Base</v>
      </c>
    </row>
    <row r="496" spans="1:15" x14ac:dyDescent="0.25">
      <c r="A496" s="1" t="s">
        <v>12</v>
      </c>
      <c r="B496" s="1" t="s">
        <v>19</v>
      </c>
      <c r="C496" s="1" t="s">
        <v>20</v>
      </c>
      <c r="D496" s="1" t="s">
        <v>32</v>
      </c>
      <c r="E496" s="1" t="s">
        <v>33</v>
      </c>
      <c r="F496" s="1" t="s">
        <v>13</v>
      </c>
      <c r="G496" s="1" t="s">
        <v>14</v>
      </c>
      <c r="H496" s="1" t="s">
        <v>15</v>
      </c>
      <c r="I496" s="1" t="s">
        <v>25</v>
      </c>
      <c r="J496">
        <v>201607</v>
      </c>
      <c r="K496">
        <v>185.73</v>
      </c>
      <c r="L496" s="2">
        <v>80058.92</v>
      </c>
      <c r="M496" s="2" t="str">
        <f t="shared" si="24"/>
        <v>07</v>
      </c>
      <c r="N496" t="str">
        <f t="shared" si="25"/>
        <v>2016</v>
      </c>
      <c r="O496" t="str">
        <f t="shared" si="23"/>
        <v>Base</v>
      </c>
    </row>
    <row r="497" spans="1:15" x14ac:dyDescent="0.25">
      <c r="A497" s="1" t="s">
        <v>12</v>
      </c>
      <c r="B497" s="1" t="s">
        <v>19</v>
      </c>
      <c r="C497" s="1" t="s">
        <v>20</v>
      </c>
      <c r="D497" s="1" t="s">
        <v>32</v>
      </c>
      <c r="E497" s="1" t="s">
        <v>33</v>
      </c>
      <c r="F497" s="1" t="s">
        <v>13</v>
      </c>
      <c r="G497" s="1" t="s">
        <v>14</v>
      </c>
      <c r="H497" s="1" t="s">
        <v>15</v>
      </c>
      <c r="I497" s="1" t="s">
        <v>25</v>
      </c>
      <c r="J497">
        <v>201608</v>
      </c>
      <c r="K497">
        <v>207.18</v>
      </c>
      <c r="L497" s="2">
        <v>84401.01</v>
      </c>
      <c r="M497" s="2" t="str">
        <f t="shared" si="24"/>
        <v>08</v>
      </c>
      <c r="N497" t="str">
        <f t="shared" si="25"/>
        <v>2016</v>
      </c>
      <c r="O497" t="str">
        <f t="shared" si="23"/>
        <v>Base</v>
      </c>
    </row>
    <row r="498" spans="1:15" x14ac:dyDescent="0.25">
      <c r="A498" s="1" t="s">
        <v>12</v>
      </c>
      <c r="B498" s="1" t="s">
        <v>19</v>
      </c>
      <c r="C498" s="1" t="s">
        <v>20</v>
      </c>
      <c r="D498" s="1" t="s">
        <v>32</v>
      </c>
      <c r="E498" s="1" t="s">
        <v>33</v>
      </c>
      <c r="F498" s="1" t="s">
        <v>13</v>
      </c>
      <c r="G498" s="1" t="s">
        <v>14</v>
      </c>
      <c r="H498" s="1" t="s">
        <v>15</v>
      </c>
      <c r="I498" s="1" t="s">
        <v>25</v>
      </c>
      <c r="J498">
        <v>201609</v>
      </c>
      <c r="K498">
        <v>142.22</v>
      </c>
      <c r="L498" s="2">
        <v>55760.2</v>
      </c>
      <c r="M498" s="2" t="str">
        <f t="shared" si="24"/>
        <v>09</v>
      </c>
      <c r="N498" t="str">
        <f t="shared" si="25"/>
        <v>2016</v>
      </c>
      <c r="O498" t="str">
        <f t="shared" si="23"/>
        <v>Base</v>
      </c>
    </row>
    <row r="499" spans="1:15" x14ac:dyDescent="0.25">
      <c r="A499" s="1" t="s">
        <v>12</v>
      </c>
      <c r="B499" s="1" t="s">
        <v>19</v>
      </c>
      <c r="C499" s="1" t="s">
        <v>20</v>
      </c>
      <c r="D499" s="1" t="s">
        <v>32</v>
      </c>
      <c r="E499" s="1" t="s">
        <v>33</v>
      </c>
      <c r="F499" s="1" t="s">
        <v>13</v>
      </c>
      <c r="G499" s="1" t="s">
        <v>14</v>
      </c>
      <c r="H499" s="1" t="s">
        <v>15</v>
      </c>
      <c r="I499" s="1" t="s">
        <v>25</v>
      </c>
      <c r="J499">
        <v>201610</v>
      </c>
      <c r="K499">
        <v>0</v>
      </c>
      <c r="L499" s="2">
        <v>0</v>
      </c>
      <c r="M499" s="2" t="str">
        <f t="shared" si="24"/>
        <v>10</v>
      </c>
      <c r="N499" t="str">
        <f t="shared" si="25"/>
        <v>2016</v>
      </c>
      <c r="O499" t="str">
        <f t="shared" si="23"/>
        <v>Base</v>
      </c>
    </row>
    <row r="500" spans="1:15" x14ac:dyDescent="0.25">
      <c r="A500" s="1" t="s">
        <v>12</v>
      </c>
      <c r="B500" s="1" t="s">
        <v>19</v>
      </c>
      <c r="C500" s="1" t="s">
        <v>20</v>
      </c>
      <c r="D500" s="1" t="s">
        <v>32</v>
      </c>
      <c r="E500" s="1" t="s">
        <v>33</v>
      </c>
      <c r="F500" s="1" t="s">
        <v>13</v>
      </c>
      <c r="G500" s="1" t="s">
        <v>14</v>
      </c>
      <c r="H500" s="1" t="s">
        <v>15</v>
      </c>
      <c r="I500" s="1" t="s">
        <v>25</v>
      </c>
      <c r="J500">
        <v>201611</v>
      </c>
      <c r="K500">
        <v>33.96</v>
      </c>
      <c r="L500" s="2">
        <v>11966.89</v>
      </c>
      <c r="M500" s="2" t="str">
        <f t="shared" si="24"/>
        <v>11</v>
      </c>
      <c r="N500" t="str">
        <f t="shared" si="25"/>
        <v>2016</v>
      </c>
      <c r="O500" t="str">
        <f t="shared" si="23"/>
        <v>Base</v>
      </c>
    </row>
    <row r="501" spans="1:15" x14ac:dyDescent="0.25">
      <c r="A501" s="1" t="s">
        <v>12</v>
      </c>
      <c r="B501" s="1" t="s">
        <v>19</v>
      </c>
      <c r="C501" s="1" t="s">
        <v>20</v>
      </c>
      <c r="D501" s="1" t="s">
        <v>32</v>
      </c>
      <c r="E501" s="1" t="s">
        <v>33</v>
      </c>
      <c r="F501" s="1" t="s">
        <v>13</v>
      </c>
      <c r="G501" s="1" t="s">
        <v>14</v>
      </c>
      <c r="H501" s="1" t="s">
        <v>15</v>
      </c>
      <c r="I501" s="1" t="s">
        <v>25</v>
      </c>
      <c r="J501">
        <v>201612</v>
      </c>
      <c r="K501">
        <v>141.11000000000001</v>
      </c>
      <c r="L501" s="2">
        <v>48365.440000000002</v>
      </c>
      <c r="M501" s="2" t="str">
        <f t="shared" si="24"/>
        <v>12</v>
      </c>
      <c r="N501" t="str">
        <f t="shared" si="25"/>
        <v>2016</v>
      </c>
      <c r="O501" t="str">
        <f t="shared" si="23"/>
        <v>Base</v>
      </c>
    </row>
    <row r="502" spans="1:15" x14ac:dyDescent="0.25">
      <c r="A502" s="1" t="s">
        <v>12</v>
      </c>
      <c r="B502" s="1" t="s">
        <v>19</v>
      </c>
      <c r="C502" s="1" t="s">
        <v>20</v>
      </c>
      <c r="D502" s="1" t="s">
        <v>32</v>
      </c>
      <c r="E502" s="1" t="s">
        <v>33</v>
      </c>
      <c r="F502" s="1" t="s">
        <v>13</v>
      </c>
      <c r="G502" s="1" t="s">
        <v>14</v>
      </c>
      <c r="H502" s="1" t="s">
        <v>15</v>
      </c>
      <c r="I502" s="1" t="s">
        <v>25</v>
      </c>
      <c r="J502">
        <v>201701</v>
      </c>
      <c r="K502">
        <v>152.57</v>
      </c>
      <c r="L502" s="2">
        <v>54795.94</v>
      </c>
      <c r="M502" s="2" t="str">
        <f t="shared" si="24"/>
        <v>01</v>
      </c>
      <c r="N502" t="str">
        <f t="shared" si="25"/>
        <v>2017</v>
      </c>
      <c r="O502" t="str">
        <f t="shared" si="23"/>
        <v>Base</v>
      </c>
    </row>
    <row r="503" spans="1:15" x14ac:dyDescent="0.25">
      <c r="A503" s="1" t="s">
        <v>12</v>
      </c>
      <c r="B503" s="1" t="s">
        <v>19</v>
      </c>
      <c r="C503" s="1" t="s">
        <v>20</v>
      </c>
      <c r="D503" s="1" t="s">
        <v>32</v>
      </c>
      <c r="E503" s="1" t="s">
        <v>33</v>
      </c>
      <c r="F503" s="1" t="s">
        <v>13</v>
      </c>
      <c r="G503" s="1" t="s">
        <v>14</v>
      </c>
      <c r="H503" s="1" t="s">
        <v>15</v>
      </c>
      <c r="I503" s="1" t="s">
        <v>25</v>
      </c>
      <c r="J503">
        <v>201702</v>
      </c>
      <c r="K503">
        <v>206.21</v>
      </c>
      <c r="L503" s="2">
        <v>78159.78</v>
      </c>
      <c r="M503" s="2" t="str">
        <f t="shared" si="24"/>
        <v>02</v>
      </c>
      <c r="N503" t="str">
        <f t="shared" si="25"/>
        <v>2017</v>
      </c>
      <c r="O503" t="str">
        <f t="shared" si="23"/>
        <v>Base</v>
      </c>
    </row>
    <row r="504" spans="1:15" x14ac:dyDescent="0.25">
      <c r="A504" s="1" t="s">
        <v>12</v>
      </c>
      <c r="B504" s="1" t="s">
        <v>19</v>
      </c>
      <c r="C504" s="1" t="s">
        <v>20</v>
      </c>
      <c r="D504" s="1" t="s">
        <v>32</v>
      </c>
      <c r="E504" s="1" t="s">
        <v>33</v>
      </c>
      <c r="F504" s="1" t="s">
        <v>13</v>
      </c>
      <c r="G504" s="1" t="s">
        <v>14</v>
      </c>
      <c r="H504" s="1" t="s">
        <v>15</v>
      </c>
      <c r="I504" s="1" t="s">
        <v>25</v>
      </c>
      <c r="J504">
        <v>201703</v>
      </c>
      <c r="K504">
        <v>186.81</v>
      </c>
      <c r="L504" s="2">
        <v>82669.039999999994</v>
      </c>
      <c r="M504" s="2" t="str">
        <f t="shared" si="24"/>
        <v>03</v>
      </c>
      <c r="N504" t="str">
        <f t="shared" si="25"/>
        <v>2017</v>
      </c>
      <c r="O504" t="str">
        <f t="shared" si="23"/>
        <v>Base</v>
      </c>
    </row>
    <row r="505" spans="1:15" x14ac:dyDescent="0.25">
      <c r="A505" s="1" t="s">
        <v>12</v>
      </c>
      <c r="B505" s="1" t="s">
        <v>19</v>
      </c>
      <c r="C505" s="1" t="s">
        <v>20</v>
      </c>
      <c r="D505" s="1" t="s">
        <v>32</v>
      </c>
      <c r="E505" s="1" t="s">
        <v>33</v>
      </c>
      <c r="F505" s="1" t="s">
        <v>13</v>
      </c>
      <c r="G505" s="1" t="s">
        <v>14</v>
      </c>
      <c r="H505" s="1" t="s">
        <v>15</v>
      </c>
      <c r="I505" s="1" t="s">
        <v>25</v>
      </c>
      <c r="J505">
        <v>201704</v>
      </c>
      <c r="K505">
        <v>125.21</v>
      </c>
      <c r="L505" s="2">
        <v>56632.480000000003</v>
      </c>
      <c r="M505" s="2" t="str">
        <f t="shared" si="24"/>
        <v>04</v>
      </c>
      <c r="N505" t="str">
        <f t="shared" si="25"/>
        <v>2017</v>
      </c>
      <c r="O505" t="str">
        <f t="shared" si="23"/>
        <v>Base</v>
      </c>
    </row>
    <row r="506" spans="1:15" x14ac:dyDescent="0.25">
      <c r="A506" s="1" t="s">
        <v>12</v>
      </c>
      <c r="B506" s="1" t="s">
        <v>19</v>
      </c>
      <c r="C506" s="1" t="s">
        <v>20</v>
      </c>
      <c r="D506" s="1" t="s">
        <v>32</v>
      </c>
      <c r="E506" s="1" t="s">
        <v>33</v>
      </c>
      <c r="F506" s="1" t="s">
        <v>13</v>
      </c>
      <c r="G506" s="1" t="s">
        <v>14</v>
      </c>
      <c r="H506" s="1" t="s">
        <v>15</v>
      </c>
      <c r="I506" s="1" t="s">
        <v>25</v>
      </c>
      <c r="J506">
        <v>201705</v>
      </c>
      <c r="K506">
        <v>170.81</v>
      </c>
      <c r="L506" s="2">
        <v>78698.92</v>
      </c>
      <c r="M506" s="2" t="str">
        <f t="shared" si="24"/>
        <v>05</v>
      </c>
      <c r="N506" t="str">
        <f t="shared" si="25"/>
        <v>2017</v>
      </c>
      <c r="O506" t="str">
        <f t="shared" si="23"/>
        <v>Base</v>
      </c>
    </row>
    <row r="507" spans="1:15" x14ac:dyDescent="0.25">
      <c r="A507" s="1" t="s">
        <v>12</v>
      </c>
      <c r="B507" s="1" t="s">
        <v>19</v>
      </c>
      <c r="C507" s="1" t="s">
        <v>20</v>
      </c>
      <c r="D507" s="1" t="s">
        <v>32</v>
      </c>
      <c r="E507" s="1" t="s">
        <v>33</v>
      </c>
      <c r="F507" s="1" t="s">
        <v>13</v>
      </c>
      <c r="G507" s="1" t="s">
        <v>14</v>
      </c>
      <c r="H507" s="1" t="s">
        <v>15</v>
      </c>
      <c r="I507" s="1" t="s">
        <v>25</v>
      </c>
      <c r="J507">
        <v>201706</v>
      </c>
      <c r="K507">
        <v>148.18</v>
      </c>
      <c r="L507" s="2">
        <v>64535.37</v>
      </c>
      <c r="M507" s="2" t="str">
        <f t="shared" si="24"/>
        <v>06</v>
      </c>
      <c r="N507" t="str">
        <f t="shared" si="25"/>
        <v>2017</v>
      </c>
      <c r="O507" t="str">
        <f t="shared" si="23"/>
        <v>Base</v>
      </c>
    </row>
    <row r="508" spans="1:15" x14ac:dyDescent="0.25">
      <c r="A508" s="1" t="s">
        <v>12</v>
      </c>
      <c r="B508" s="1" t="s">
        <v>19</v>
      </c>
      <c r="C508" s="1" t="s">
        <v>20</v>
      </c>
      <c r="D508" s="1" t="s">
        <v>32</v>
      </c>
      <c r="E508" s="1" t="s">
        <v>33</v>
      </c>
      <c r="F508" s="1" t="s">
        <v>13</v>
      </c>
      <c r="G508" s="1" t="s">
        <v>14</v>
      </c>
      <c r="H508" s="1" t="s">
        <v>15</v>
      </c>
      <c r="I508" s="1" t="s">
        <v>25</v>
      </c>
      <c r="J508">
        <v>201707</v>
      </c>
      <c r="K508">
        <v>161.4</v>
      </c>
      <c r="L508" s="2">
        <v>63817.56</v>
      </c>
      <c r="M508" s="2" t="str">
        <f t="shared" si="24"/>
        <v>07</v>
      </c>
      <c r="N508" t="str">
        <f t="shared" si="25"/>
        <v>2017</v>
      </c>
      <c r="O508" t="str">
        <f t="shared" si="23"/>
        <v>Base</v>
      </c>
    </row>
    <row r="509" spans="1:15" x14ac:dyDescent="0.25">
      <c r="A509" s="1" t="s">
        <v>12</v>
      </c>
      <c r="B509" s="1" t="s">
        <v>19</v>
      </c>
      <c r="C509" s="1" t="s">
        <v>20</v>
      </c>
      <c r="D509" s="1" t="s">
        <v>32</v>
      </c>
      <c r="E509" s="1" t="s">
        <v>33</v>
      </c>
      <c r="F509" s="1" t="s">
        <v>13</v>
      </c>
      <c r="G509" s="1" t="s">
        <v>14</v>
      </c>
      <c r="H509" s="1" t="s">
        <v>15</v>
      </c>
      <c r="I509" s="1" t="s">
        <v>25</v>
      </c>
      <c r="J509">
        <v>201708</v>
      </c>
      <c r="K509">
        <v>207.3</v>
      </c>
      <c r="L509" s="2">
        <v>74298.399999999994</v>
      </c>
      <c r="M509" s="2" t="str">
        <f t="shared" si="24"/>
        <v>08</v>
      </c>
      <c r="N509" t="str">
        <f t="shared" si="25"/>
        <v>2017</v>
      </c>
      <c r="O509" t="str">
        <f t="shared" si="23"/>
        <v>Base</v>
      </c>
    </row>
    <row r="510" spans="1:15" x14ac:dyDescent="0.25">
      <c r="A510" s="1" t="s">
        <v>12</v>
      </c>
      <c r="B510" s="1" t="s">
        <v>19</v>
      </c>
      <c r="C510" s="1" t="s">
        <v>20</v>
      </c>
      <c r="D510" s="1" t="s">
        <v>32</v>
      </c>
      <c r="E510" s="1" t="s">
        <v>33</v>
      </c>
      <c r="F510" s="1" t="s">
        <v>13</v>
      </c>
      <c r="G510" s="1" t="s">
        <v>14</v>
      </c>
      <c r="H510" s="1" t="s">
        <v>15</v>
      </c>
      <c r="I510" s="1" t="s">
        <v>25</v>
      </c>
      <c r="J510">
        <v>201709</v>
      </c>
      <c r="K510">
        <v>148.63</v>
      </c>
      <c r="L510" s="2">
        <v>48958.44</v>
      </c>
      <c r="M510" s="2" t="str">
        <f t="shared" si="24"/>
        <v>09</v>
      </c>
      <c r="N510" t="str">
        <f t="shared" si="25"/>
        <v>2017</v>
      </c>
      <c r="O510" t="str">
        <f t="shared" si="23"/>
        <v>Base</v>
      </c>
    </row>
    <row r="511" spans="1:15" x14ac:dyDescent="0.25">
      <c r="A511" s="1" t="s">
        <v>12</v>
      </c>
      <c r="B511" s="1" t="s">
        <v>19</v>
      </c>
      <c r="C511" s="1" t="s">
        <v>20</v>
      </c>
      <c r="D511" s="1" t="s">
        <v>32</v>
      </c>
      <c r="E511" s="1" t="s">
        <v>33</v>
      </c>
      <c r="F511" s="1" t="s">
        <v>13</v>
      </c>
      <c r="G511" s="1" t="s">
        <v>14</v>
      </c>
      <c r="H511" s="1" t="s">
        <v>15</v>
      </c>
      <c r="I511" s="1" t="s">
        <v>25</v>
      </c>
      <c r="J511">
        <v>201710</v>
      </c>
      <c r="K511">
        <v>160.96</v>
      </c>
      <c r="L511" s="2">
        <v>56289.35</v>
      </c>
      <c r="M511" s="2" t="str">
        <f t="shared" si="24"/>
        <v>10</v>
      </c>
      <c r="N511" t="str">
        <f t="shared" si="25"/>
        <v>2017</v>
      </c>
      <c r="O511" t="str">
        <f t="shared" si="23"/>
        <v>Base</v>
      </c>
    </row>
    <row r="512" spans="1:15" x14ac:dyDescent="0.25">
      <c r="A512" s="1" t="s">
        <v>12</v>
      </c>
      <c r="B512" s="1" t="s">
        <v>19</v>
      </c>
      <c r="C512" s="1" t="s">
        <v>20</v>
      </c>
      <c r="D512" s="1" t="s">
        <v>32</v>
      </c>
      <c r="E512" s="1" t="s">
        <v>33</v>
      </c>
      <c r="F512" s="1" t="s">
        <v>13</v>
      </c>
      <c r="G512" s="1" t="s">
        <v>14</v>
      </c>
      <c r="H512" s="1" t="s">
        <v>15</v>
      </c>
      <c r="I512" s="1" t="s">
        <v>25</v>
      </c>
      <c r="J512">
        <v>201711</v>
      </c>
      <c r="K512">
        <v>1.63</v>
      </c>
      <c r="L512" s="2">
        <v>612.37</v>
      </c>
      <c r="M512" s="2" t="str">
        <f t="shared" si="24"/>
        <v>11</v>
      </c>
      <c r="N512" t="str">
        <f t="shared" si="25"/>
        <v>2017</v>
      </c>
      <c r="O512" t="str">
        <f t="shared" si="23"/>
        <v>Base</v>
      </c>
    </row>
    <row r="513" spans="1:15" x14ac:dyDescent="0.25">
      <c r="A513" s="1" t="s">
        <v>12</v>
      </c>
      <c r="B513" s="1" t="s">
        <v>19</v>
      </c>
      <c r="C513" s="1" t="s">
        <v>20</v>
      </c>
      <c r="D513" s="1" t="s">
        <v>32</v>
      </c>
      <c r="E513" s="1" t="s">
        <v>33</v>
      </c>
      <c r="F513" s="1" t="s">
        <v>13</v>
      </c>
      <c r="G513" s="1" t="s">
        <v>14</v>
      </c>
      <c r="H513" s="1" t="s">
        <v>15</v>
      </c>
      <c r="I513" s="1" t="s">
        <v>25</v>
      </c>
      <c r="J513">
        <v>201712</v>
      </c>
      <c r="K513">
        <v>129.4</v>
      </c>
      <c r="L513" s="2">
        <v>56648.74</v>
      </c>
      <c r="M513" s="2" t="str">
        <f t="shared" si="24"/>
        <v>12</v>
      </c>
      <c r="N513" t="str">
        <f t="shared" si="25"/>
        <v>2017</v>
      </c>
      <c r="O513" t="str">
        <f t="shared" si="23"/>
        <v>Base</v>
      </c>
    </row>
    <row r="514" spans="1:15" x14ac:dyDescent="0.25">
      <c r="A514" s="1" t="s">
        <v>12</v>
      </c>
      <c r="B514" s="1" t="s">
        <v>19</v>
      </c>
      <c r="C514" s="1" t="s">
        <v>20</v>
      </c>
      <c r="D514" s="1" t="s">
        <v>32</v>
      </c>
      <c r="E514" s="1" t="s">
        <v>33</v>
      </c>
      <c r="F514" s="1" t="s">
        <v>13</v>
      </c>
      <c r="G514" s="1" t="s">
        <v>14</v>
      </c>
      <c r="H514" s="1" t="s">
        <v>15</v>
      </c>
      <c r="I514" s="1" t="s">
        <v>25</v>
      </c>
      <c r="J514">
        <v>201801</v>
      </c>
      <c r="K514">
        <v>201.23</v>
      </c>
      <c r="L514" s="2">
        <v>86339.77</v>
      </c>
      <c r="M514" s="2" t="str">
        <f t="shared" si="24"/>
        <v>01</v>
      </c>
      <c r="N514" t="str">
        <f t="shared" si="25"/>
        <v>2018</v>
      </c>
      <c r="O514" t="str">
        <f t="shared" si="23"/>
        <v>Base</v>
      </c>
    </row>
    <row r="515" spans="1:15" x14ac:dyDescent="0.25">
      <c r="A515" s="1" t="s">
        <v>12</v>
      </c>
      <c r="B515" s="1" t="s">
        <v>19</v>
      </c>
      <c r="C515" s="1" t="s">
        <v>20</v>
      </c>
      <c r="D515" s="1" t="s">
        <v>32</v>
      </c>
      <c r="E515" s="1" t="s">
        <v>33</v>
      </c>
      <c r="F515" s="1" t="s">
        <v>13</v>
      </c>
      <c r="G515" s="1" t="s">
        <v>14</v>
      </c>
      <c r="H515" s="1" t="s">
        <v>15</v>
      </c>
      <c r="I515" s="1" t="s">
        <v>25</v>
      </c>
      <c r="J515">
        <v>201802</v>
      </c>
      <c r="K515">
        <v>116.17</v>
      </c>
      <c r="L515" s="2">
        <v>50604.51</v>
      </c>
      <c r="M515" s="2" t="str">
        <f t="shared" si="24"/>
        <v>02</v>
      </c>
      <c r="N515" t="str">
        <f t="shared" si="25"/>
        <v>2018</v>
      </c>
      <c r="O515" t="str">
        <f t="shared" ref="O515:O578" si="26">IF(H515="PPLCES: SCRUB REACT AMM. ETC","Base","ECR")</f>
        <v>Base</v>
      </c>
    </row>
    <row r="516" spans="1:15" x14ac:dyDescent="0.25">
      <c r="A516" s="1" t="s">
        <v>12</v>
      </c>
      <c r="B516" s="1" t="s">
        <v>19</v>
      </c>
      <c r="C516" s="1" t="s">
        <v>20</v>
      </c>
      <c r="D516" s="1" t="s">
        <v>32</v>
      </c>
      <c r="E516" s="1" t="s">
        <v>33</v>
      </c>
      <c r="F516" s="1" t="s">
        <v>13</v>
      </c>
      <c r="G516" s="1" t="s">
        <v>14</v>
      </c>
      <c r="H516" s="1" t="s">
        <v>15</v>
      </c>
      <c r="I516" s="1" t="s">
        <v>25</v>
      </c>
      <c r="J516">
        <v>201803</v>
      </c>
      <c r="K516">
        <v>150.19</v>
      </c>
      <c r="L516" s="2">
        <v>63764.76</v>
      </c>
      <c r="M516" s="2" t="str">
        <f t="shared" si="24"/>
        <v>03</v>
      </c>
      <c r="N516" t="str">
        <f t="shared" si="25"/>
        <v>2018</v>
      </c>
      <c r="O516" t="str">
        <f t="shared" si="26"/>
        <v>Base</v>
      </c>
    </row>
    <row r="517" spans="1:15" x14ac:dyDescent="0.25">
      <c r="A517" s="1" t="s">
        <v>12</v>
      </c>
      <c r="B517" s="1" t="s">
        <v>19</v>
      </c>
      <c r="C517" s="1" t="s">
        <v>20</v>
      </c>
      <c r="D517" s="1" t="s">
        <v>32</v>
      </c>
      <c r="E517" s="1" t="s">
        <v>33</v>
      </c>
      <c r="F517" s="1" t="s">
        <v>13</v>
      </c>
      <c r="G517" s="1" t="s">
        <v>14</v>
      </c>
      <c r="H517" s="1" t="s">
        <v>15</v>
      </c>
      <c r="I517" s="1" t="s">
        <v>25</v>
      </c>
      <c r="J517">
        <v>201804</v>
      </c>
      <c r="K517">
        <v>218.39</v>
      </c>
      <c r="L517" s="2">
        <v>84302.93</v>
      </c>
      <c r="M517" s="2" t="str">
        <f t="shared" si="24"/>
        <v>04</v>
      </c>
      <c r="N517" t="str">
        <f t="shared" si="25"/>
        <v>2018</v>
      </c>
      <c r="O517" t="str">
        <f t="shared" si="26"/>
        <v>Base</v>
      </c>
    </row>
    <row r="518" spans="1:15" x14ac:dyDescent="0.25">
      <c r="A518" s="1" t="s">
        <v>12</v>
      </c>
      <c r="B518" s="1" t="s">
        <v>19</v>
      </c>
      <c r="C518" s="1" t="s">
        <v>20</v>
      </c>
      <c r="D518" s="1" t="s">
        <v>32</v>
      </c>
      <c r="E518" s="1" t="s">
        <v>33</v>
      </c>
      <c r="F518" s="1" t="s">
        <v>13</v>
      </c>
      <c r="G518" s="1" t="s">
        <v>14</v>
      </c>
      <c r="H518" s="1" t="s">
        <v>15</v>
      </c>
      <c r="I518" s="1" t="s">
        <v>25</v>
      </c>
      <c r="J518">
        <v>201805</v>
      </c>
      <c r="K518">
        <v>159.21</v>
      </c>
      <c r="L518" s="2">
        <v>57366.559999999998</v>
      </c>
      <c r="M518" s="2" t="str">
        <f t="shared" si="24"/>
        <v>05</v>
      </c>
      <c r="N518" t="str">
        <f t="shared" si="25"/>
        <v>2018</v>
      </c>
      <c r="O518" t="str">
        <f t="shared" si="26"/>
        <v>Base</v>
      </c>
    </row>
    <row r="519" spans="1:15" x14ac:dyDescent="0.25">
      <c r="A519" s="1" t="s">
        <v>12</v>
      </c>
      <c r="B519" s="1" t="s">
        <v>19</v>
      </c>
      <c r="C519" s="1" t="s">
        <v>20</v>
      </c>
      <c r="D519" s="1" t="s">
        <v>32</v>
      </c>
      <c r="E519" s="1" t="s">
        <v>33</v>
      </c>
      <c r="F519" s="1" t="s">
        <v>13</v>
      </c>
      <c r="G519" s="1" t="s">
        <v>14</v>
      </c>
      <c r="H519" s="1" t="s">
        <v>15</v>
      </c>
      <c r="I519" s="1" t="s">
        <v>25</v>
      </c>
      <c r="J519">
        <v>201806</v>
      </c>
      <c r="K519">
        <v>159.74</v>
      </c>
      <c r="L519" s="2">
        <v>55918.58</v>
      </c>
      <c r="M519" s="2" t="str">
        <f t="shared" si="24"/>
        <v>06</v>
      </c>
      <c r="N519" t="str">
        <f t="shared" si="25"/>
        <v>2018</v>
      </c>
      <c r="O519" t="str">
        <f t="shared" si="26"/>
        <v>Base</v>
      </c>
    </row>
    <row r="520" spans="1:15" x14ac:dyDescent="0.25">
      <c r="A520" s="1" t="s">
        <v>12</v>
      </c>
      <c r="B520" s="1" t="s">
        <v>19</v>
      </c>
      <c r="C520" s="1" t="s">
        <v>20</v>
      </c>
      <c r="D520" s="1" t="s">
        <v>32</v>
      </c>
      <c r="E520" s="1" t="s">
        <v>33</v>
      </c>
      <c r="F520" s="1" t="s">
        <v>13</v>
      </c>
      <c r="G520" s="1" t="s">
        <v>14</v>
      </c>
      <c r="H520" s="1" t="s">
        <v>15</v>
      </c>
      <c r="I520" s="1" t="s">
        <v>25</v>
      </c>
      <c r="J520">
        <v>201807</v>
      </c>
      <c r="K520">
        <v>189.98</v>
      </c>
      <c r="L520" s="2">
        <v>68962.740000000005</v>
      </c>
      <c r="M520" s="2" t="str">
        <f t="shared" si="24"/>
        <v>07</v>
      </c>
      <c r="N520" t="str">
        <f t="shared" si="25"/>
        <v>2018</v>
      </c>
      <c r="O520" t="str">
        <f t="shared" si="26"/>
        <v>Base</v>
      </c>
    </row>
    <row r="521" spans="1:15" x14ac:dyDescent="0.25">
      <c r="A521" s="1" t="s">
        <v>12</v>
      </c>
      <c r="B521" s="1" t="s">
        <v>19</v>
      </c>
      <c r="C521" s="1" t="s">
        <v>20</v>
      </c>
      <c r="D521" s="1" t="s">
        <v>32</v>
      </c>
      <c r="E521" s="1" t="s">
        <v>33</v>
      </c>
      <c r="F521" s="1" t="s">
        <v>13</v>
      </c>
      <c r="G521" s="1" t="s">
        <v>14</v>
      </c>
      <c r="H521" s="1" t="s">
        <v>15</v>
      </c>
      <c r="I521" s="1" t="s">
        <v>25</v>
      </c>
      <c r="J521">
        <v>201808</v>
      </c>
      <c r="K521">
        <v>219.67</v>
      </c>
      <c r="L521" s="2">
        <v>81236.17</v>
      </c>
      <c r="M521" s="2" t="str">
        <f t="shared" si="24"/>
        <v>08</v>
      </c>
      <c r="N521" t="str">
        <f t="shared" si="25"/>
        <v>2018</v>
      </c>
      <c r="O521" t="str">
        <f t="shared" si="26"/>
        <v>Base</v>
      </c>
    </row>
    <row r="522" spans="1:15" x14ac:dyDescent="0.25">
      <c r="A522" s="1" t="s">
        <v>12</v>
      </c>
      <c r="B522" s="1" t="s">
        <v>19</v>
      </c>
      <c r="C522" s="1" t="s">
        <v>20</v>
      </c>
      <c r="D522" s="1" t="s">
        <v>32</v>
      </c>
      <c r="E522" s="1" t="s">
        <v>33</v>
      </c>
      <c r="F522" s="1" t="s">
        <v>13</v>
      </c>
      <c r="G522" s="1" t="s">
        <v>14</v>
      </c>
      <c r="H522" s="1" t="s">
        <v>15</v>
      </c>
      <c r="I522" s="1" t="s">
        <v>25</v>
      </c>
      <c r="J522">
        <v>201809</v>
      </c>
      <c r="K522">
        <v>100.51</v>
      </c>
      <c r="L522" s="2">
        <v>40270.339999999997</v>
      </c>
      <c r="M522" s="2" t="str">
        <f t="shared" si="24"/>
        <v>09</v>
      </c>
      <c r="N522" t="str">
        <f t="shared" si="25"/>
        <v>2018</v>
      </c>
      <c r="O522" t="str">
        <f t="shared" si="26"/>
        <v>Base</v>
      </c>
    </row>
    <row r="523" spans="1:15" x14ac:dyDescent="0.25">
      <c r="A523" s="1" t="s">
        <v>12</v>
      </c>
      <c r="B523" s="1" t="s">
        <v>19</v>
      </c>
      <c r="C523" s="1" t="s">
        <v>20</v>
      </c>
      <c r="D523" s="1" t="s">
        <v>32</v>
      </c>
      <c r="E523" s="1" t="s">
        <v>33</v>
      </c>
      <c r="F523" s="1" t="s">
        <v>13</v>
      </c>
      <c r="G523" s="1" t="s">
        <v>14</v>
      </c>
      <c r="H523" s="1" t="s">
        <v>15</v>
      </c>
      <c r="I523" s="1" t="s">
        <v>25</v>
      </c>
      <c r="J523">
        <v>201811</v>
      </c>
      <c r="K523">
        <v>25.43</v>
      </c>
      <c r="L523" s="2">
        <v>11155.12</v>
      </c>
      <c r="M523" s="2" t="str">
        <f t="shared" si="24"/>
        <v>11</v>
      </c>
      <c r="N523" t="str">
        <f t="shared" si="25"/>
        <v>2018</v>
      </c>
      <c r="O523" t="str">
        <f t="shared" si="26"/>
        <v>Base</v>
      </c>
    </row>
    <row r="524" spans="1:15" x14ac:dyDescent="0.25">
      <c r="A524" s="1" t="s">
        <v>12</v>
      </c>
      <c r="B524" s="1" t="s">
        <v>19</v>
      </c>
      <c r="C524" s="1" t="s">
        <v>20</v>
      </c>
      <c r="D524" s="1" t="s">
        <v>32</v>
      </c>
      <c r="E524" s="1" t="s">
        <v>33</v>
      </c>
      <c r="F524" s="1" t="s">
        <v>13</v>
      </c>
      <c r="G524" s="1" t="s">
        <v>14</v>
      </c>
      <c r="H524" s="1" t="s">
        <v>15</v>
      </c>
      <c r="I524" s="1" t="s">
        <v>25</v>
      </c>
      <c r="J524">
        <v>201812</v>
      </c>
      <c r="K524">
        <v>175.27</v>
      </c>
      <c r="L524" s="2">
        <v>75823.570000000007</v>
      </c>
      <c r="M524" s="2" t="str">
        <f t="shared" si="24"/>
        <v>12</v>
      </c>
      <c r="N524" t="str">
        <f t="shared" si="25"/>
        <v>2018</v>
      </c>
      <c r="O524" t="str">
        <f t="shared" si="26"/>
        <v>Base</v>
      </c>
    </row>
    <row r="525" spans="1:15" x14ac:dyDescent="0.25">
      <c r="A525" s="1" t="s">
        <v>12</v>
      </c>
      <c r="B525" s="1" t="s">
        <v>19</v>
      </c>
      <c r="C525" s="1" t="s">
        <v>20</v>
      </c>
      <c r="D525" s="1" t="s">
        <v>32</v>
      </c>
      <c r="E525" s="1" t="s">
        <v>33</v>
      </c>
      <c r="F525" s="1" t="s">
        <v>13</v>
      </c>
      <c r="G525" s="1" t="s">
        <v>14</v>
      </c>
      <c r="H525" s="1" t="s">
        <v>15</v>
      </c>
      <c r="I525" s="1" t="s">
        <v>25</v>
      </c>
      <c r="J525">
        <v>201901</v>
      </c>
      <c r="K525">
        <v>176.47</v>
      </c>
      <c r="L525" s="2">
        <v>72319.17</v>
      </c>
      <c r="M525" s="2" t="str">
        <f t="shared" si="24"/>
        <v>01</v>
      </c>
      <c r="N525" t="str">
        <f t="shared" si="25"/>
        <v>2019</v>
      </c>
      <c r="O525" t="str">
        <f t="shared" si="26"/>
        <v>Base</v>
      </c>
    </row>
    <row r="526" spans="1:15" x14ac:dyDescent="0.25">
      <c r="A526" s="1" t="s">
        <v>12</v>
      </c>
      <c r="B526" s="1" t="s">
        <v>19</v>
      </c>
      <c r="C526" s="1" t="s">
        <v>20</v>
      </c>
      <c r="D526" s="1" t="s">
        <v>32</v>
      </c>
      <c r="E526" s="1" t="s">
        <v>33</v>
      </c>
      <c r="F526" s="1" t="s">
        <v>13</v>
      </c>
      <c r="G526" s="1" t="s">
        <v>14</v>
      </c>
      <c r="H526" s="1" t="s">
        <v>15</v>
      </c>
      <c r="I526" s="1" t="s">
        <v>25</v>
      </c>
      <c r="J526">
        <v>201902</v>
      </c>
      <c r="K526">
        <v>138.88999999999999</v>
      </c>
      <c r="L526" s="2">
        <v>51793.47</v>
      </c>
      <c r="M526" s="2" t="str">
        <f t="shared" si="24"/>
        <v>02</v>
      </c>
      <c r="N526" t="str">
        <f t="shared" si="25"/>
        <v>2019</v>
      </c>
      <c r="O526" t="str">
        <f t="shared" si="26"/>
        <v>Base</v>
      </c>
    </row>
    <row r="527" spans="1:15" x14ac:dyDescent="0.25">
      <c r="A527" s="1" t="s">
        <v>12</v>
      </c>
      <c r="B527" s="1" t="s">
        <v>19</v>
      </c>
      <c r="C527" s="1" t="s">
        <v>20</v>
      </c>
      <c r="D527" s="1" t="s">
        <v>32</v>
      </c>
      <c r="E527" s="1" t="s">
        <v>33</v>
      </c>
      <c r="F527" s="1" t="s">
        <v>13</v>
      </c>
      <c r="G527" s="1" t="s">
        <v>14</v>
      </c>
      <c r="H527" s="1" t="s">
        <v>15</v>
      </c>
      <c r="I527" s="1" t="s">
        <v>25</v>
      </c>
      <c r="J527">
        <v>201903</v>
      </c>
      <c r="K527">
        <v>153.97</v>
      </c>
      <c r="L527" s="2">
        <v>57480.09</v>
      </c>
      <c r="M527" s="2" t="str">
        <f t="shared" si="24"/>
        <v>03</v>
      </c>
      <c r="N527" t="str">
        <f t="shared" si="25"/>
        <v>2019</v>
      </c>
      <c r="O527" t="str">
        <f t="shared" si="26"/>
        <v>Base</v>
      </c>
    </row>
    <row r="528" spans="1:15" x14ac:dyDescent="0.25">
      <c r="A528" s="1" t="s">
        <v>12</v>
      </c>
      <c r="B528" s="1" t="s">
        <v>19</v>
      </c>
      <c r="C528" s="1" t="s">
        <v>20</v>
      </c>
      <c r="D528" s="1" t="s">
        <v>32</v>
      </c>
      <c r="E528" s="1" t="s">
        <v>33</v>
      </c>
      <c r="F528" s="1" t="s">
        <v>13</v>
      </c>
      <c r="G528" s="1" t="s">
        <v>14</v>
      </c>
      <c r="H528" s="1" t="s">
        <v>15</v>
      </c>
      <c r="I528" s="1" t="s">
        <v>25</v>
      </c>
      <c r="J528">
        <v>201904</v>
      </c>
      <c r="K528">
        <v>232.9</v>
      </c>
      <c r="L528" s="2">
        <v>83871.94</v>
      </c>
      <c r="M528" s="2" t="str">
        <f t="shared" si="24"/>
        <v>04</v>
      </c>
      <c r="N528" t="str">
        <f t="shared" si="25"/>
        <v>2019</v>
      </c>
      <c r="O528" t="str">
        <f t="shared" si="26"/>
        <v>Base</v>
      </c>
    </row>
    <row r="529" spans="1:15" x14ac:dyDescent="0.25">
      <c r="A529" s="1" t="s">
        <v>12</v>
      </c>
      <c r="B529" s="1" t="s">
        <v>19</v>
      </c>
      <c r="C529" s="1" t="s">
        <v>20</v>
      </c>
      <c r="D529" s="1" t="s">
        <v>32</v>
      </c>
      <c r="E529" s="1" t="s">
        <v>33</v>
      </c>
      <c r="F529" s="1" t="s">
        <v>13</v>
      </c>
      <c r="G529" s="1" t="s">
        <v>14</v>
      </c>
      <c r="H529" s="1" t="s">
        <v>15</v>
      </c>
      <c r="I529" s="1" t="s">
        <v>25</v>
      </c>
      <c r="J529">
        <v>201905</v>
      </c>
      <c r="K529">
        <v>171.81</v>
      </c>
      <c r="L529" s="2">
        <v>59901.29</v>
      </c>
      <c r="M529" s="2" t="str">
        <f t="shared" si="24"/>
        <v>05</v>
      </c>
      <c r="N529" t="str">
        <f t="shared" si="25"/>
        <v>2019</v>
      </c>
      <c r="O529" t="str">
        <f t="shared" si="26"/>
        <v>Base</v>
      </c>
    </row>
    <row r="530" spans="1:15" x14ac:dyDescent="0.25">
      <c r="A530" s="1" t="s">
        <v>12</v>
      </c>
      <c r="B530" s="1" t="s">
        <v>19</v>
      </c>
      <c r="C530" s="1" t="s">
        <v>20</v>
      </c>
      <c r="D530" s="1" t="s">
        <v>32</v>
      </c>
      <c r="E530" s="1" t="s">
        <v>33</v>
      </c>
      <c r="F530" s="1" t="s">
        <v>13</v>
      </c>
      <c r="G530" s="1" t="s">
        <v>14</v>
      </c>
      <c r="H530" s="1" t="s">
        <v>15</v>
      </c>
      <c r="I530" s="1" t="s">
        <v>25</v>
      </c>
      <c r="J530">
        <v>201906</v>
      </c>
      <c r="K530">
        <v>170.3</v>
      </c>
      <c r="L530" s="2">
        <v>55455.55</v>
      </c>
      <c r="M530" s="2" t="str">
        <f t="shared" si="24"/>
        <v>06</v>
      </c>
      <c r="N530" t="str">
        <f t="shared" si="25"/>
        <v>2019</v>
      </c>
      <c r="O530" t="str">
        <f t="shared" si="26"/>
        <v>Base</v>
      </c>
    </row>
    <row r="531" spans="1:15" x14ac:dyDescent="0.25">
      <c r="A531" s="1" t="s">
        <v>12</v>
      </c>
      <c r="B531" s="1" t="s">
        <v>19</v>
      </c>
      <c r="C531" s="1" t="s">
        <v>20</v>
      </c>
      <c r="D531" s="1" t="s">
        <v>32</v>
      </c>
      <c r="E531" s="1" t="s">
        <v>33</v>
      </c>
      <c r="F531" s="1" t="s">
        <v>13</v>
      </c>
      <c r="G531" s="1" t="s">
        <v>14</v>
      </c>
      <c r="H531" s="1" t="s">
        <v>15</v>
      </c>
      <c r="I531" s="1" t="s">
        <v>25</v>
      </c>
      <c r="J531">
        <v>201907</v>
      </c>
      <c r="K531">
        <v>203.62</v>
      </c>
      <c r="L531" s="2">
        <v>63818.58</v>
      </c>
      <c r="M531" s="2" t="str">
        <f t="shared" si="24"/>
        <v>07</v>
      </c>
      <c r="N531" t="str">
        <f t="shared" si="25"/>
        <v>2019</v>
      </c>
      <c r="O531" t="str">
        <f t="shared" si="26"/>
        <v>Base</v>
      </c>
    </row>
    <row r="532" spans="1:15" x14ac:dyDescent="0.25">
      <c r="A532" s="1" t="s">
        <v>12</v>
      </c>
      <c r="B532" s="1" t="s">
        <v>19</v>
      </c>
      <c r="C532" s="1" t="s">
        <v>20</v>
      </c>
      <c r="D532" s="1" t="s">
        <v>32</v>
      </c>
      <c r="E532" s="1" t="s">
        <v>33</v>
      </c>
      <c r="F532" s="1" t="s">
        <v>13</v>
      </c>
      <c r="G532" s="1" t="s">
        <v>14</v>
      </c>
      <c r="H532" s="1" t="s">
        <v>15</v>
      </c>
      <c r="I532" s="1" t="s">
        <v>25</v>
      </c>
      <c r="J532">
        <v>201908</v>
      </c>
      <c r="K532">
        <v>196.21</v>
      </c>
      <c r="L532" s="2">
        <v>60829.03</v>
      </c>
      <c r="M532" s="2" t="str">
        <f t="shared" si="24"/>
        <v>08</v>
      </c>
      <c r="N532" t="str">
        <f t="shared" si="25"/>
        <v>2019</v>
      </c>
      <c r="O532" t="str">
        <f t="shared" si="26"/>
        <v>Base</v>
      </c>
    </row>
    <row r="533" spans="1:15" x14ac:dyDescent="0.25">
      <c r="A533" s="1" t="s">
        <v>12</v>
      </c>
      <c r="B533" s="1" t="s">
        <v>19</v>
      </c>
      <c r="C533" s="1" t="s">
        <v>20</v>
      </c>
      <c r="D533" s="1" t="s">
        <v>32</v>
      </c>
      <c r="E533" s="1" t="s">
        <v>33</v>
      </c>
      <c r="F533" s="1" t="s">
        <v>13</v>
      </c>
      <c r="G533" s="1" t="s">
        <v>14</v>
      </c>
      <c r="H533" s="1" t="s">
        <v>15</v>
      </c>
      <c r="I533" s="1" t="s">
        <v>25</v>
      </c>
      <c r="J533">
        <v>201909</v>
      </c>
      <c r="K533">
        <v>170.53</v>
      </c>
      <c r="L533" s="2">
        <v>53127.02</v>
      </c>
      <c r="M533" s="2" t="str">
        <f t="shared" si="24"/>
        <v>09</v>
      </c>
      <c r="N533" t="str">
        <f t="shared" si="25"/>
        <v>2019</v>
      </c>
      <c r="O533" t="str">
        <f t="shared" si="26"/>
        <v>Base</v>
      </c>
    </row>
    <row r="534" spans="1:15" x14ac:dyDescent="0.25">
      <c r="A534" s="1" t="s">
        <v>12</v>
      </c>
      <c r="B534" s="1" t="s">
        <v>19</v>
      </c>
      <c r="C534" s="1" t="s">
        <v>20</v>
      </c>
      <c r="D534" s="1" t="s">
        <v>32</v>
      </c>
      <c r="E534" s="1" t="s">
        <v>33</v>
      </c>
      <c r="F534" s="1" t="s">
        <v>13</v>
      </c>
      <c r="G534" s="1" t="s">
        <v>14</v>
      </c>
      <c r="H534" s="1" t="s">
        <v>15</v>
      </c>
      <c r="I534" s="1" t="s">
        <v>25</v>
      </c>
      <c r="J534">
        <v>201910</v>
      </c>
      <c r="K534">
        <v>223.01</v>
      </c>
      <c r="L534" s="2">
        <v>71207.08</v>
      </c>
      <c r="M534" s="2" t="str">
        <f t="shared" si="24"/>
        <v>10</v>
      </c>
      <c r="N534" t="str">
        <f t="shared" si="25"/>
        <v>2019</v>
      </c>
      <c r="O534" t="str">
        <f t="shared" si="26"/>
        <v>Base</v>
      </c>
    </row>
    <row r="535" spans="1:15" x14ac:dyDescent="0.25">
      <c r="A535" s="1" t="s">
        <v>12</v>
      </c>
      <c r="B535" s="1" t="s">
        <v>19</v>
      </c>
      <c r="C535" s="1" t="s">
        <v>20</v>
      </c>
      <c r="D535" s="1" t="s">
        <v>32</v>
      </c>
      <c r="E535" s="1" t="s">
        <v>33</v>
      </c>
      <c r="F535" s="1" t="s">
        <v>13</v>
      </c>
      <c r="G535" s="1" t="s">
        <v>14</v>
      </c>
      <c r="H535" s="1" t="s">
        <v>15</v>
      </c>
      <c r="I535" s="1" t="s">
        <v>25</v>
      </c>
      <c r="J535">
        <v>201911</v>
      </c>
      <c r="K535">
        <v>158.54</v>
      </c>
      <c r="L535" s="2">
        <v>55046.67</v>
      </c>
      <c r="M535" s="2" t="str">
        <f t="shared" si="24"/>
        <v>11</v>
      </c>
      <c r="N535" t="str">
        <f t="shared" si="25"/>
        <v>2019</v>
      </c>
      <c r="O535" t="str">
        <f t="shared" si="26"/>
        <v>Base</v>
      </c>
    </row>
    <row r="536" spans="1:15" x14ac:dyDescent="0.25">
      <c r="A536" s="1" t="s">
        <v>12</v>
      </c>
      <c r="B536" s="1" t="s">
        <v>19</v>
      </c>
      <c r="C536" s="1" t="s">
        <v>20</v>
      </c>
      <c r="D536" s="1" t="s">
        <v>32</v>
      </c>
      <c r="E536" s="1" t="s">
        <v>33</v>
      </c>
      <c r="F536" s="1" t="s">
        <v>13</v>
      </c>
      <c r="G536" s="1" t="s">
        <v>14</v>
      </c>
      <c r="H536" s="1" t="s">
        <v>15</v>
      </c>
      <c r="I536" s="1" t="s">
        <v>25</v>
      </c>
      <c r="J536">
        <v>201912</v>
      </c>
      <c r="K536">
        <v>145.94</v>
      </c>
      <c r="L536" s="2">
        <v>51428.27</v>
      </c>
      <c r="M536" s="2" t="str">
        <f t="shared" si="24"/>
        <v>12</v>
      </c>
      <c r="N536" t="str">
        <f t="shared" si="25"/>
        <v>2019</v>
      </c>
      <c r="O536" t="str">
        <f t="shared" si="26"/>
        <v>Base</v>
      </c>
    </row>
    <row r="537" spans="1:15" x14ac:dyDescent="0.25">
      <c r="A537" s="1" t="s">
        <v>12</v>
      </c>
      <c r="B537" s="1" t="s">
        <v>19</v>
      </c>
      <c r="C537" s="1" t="s">
        <v>20</v>
      </c>
      <c r="D537" s="1" t="s">
        <v>32</v>
      </c>
      <c r="E537" s="1" t="s">
        <v>33</v>
      </c>
      <c r="F537" s="1" t="s">
        <v>13</v>
      </c>
      <c r="G537" s="1" t="s">
        <v>14</v>
      </c>
      <c r="H537" s="1" t="s">
        <v>15</v>
      </c>
      <c r="I537" s="1" t="s">
        <v>25</v>
      </c>
      <c r="J537">
        <v>202001</v>
      </c>
      <c r="K537">
        <v>106.06</v>
      </c>
      <c r="L537" s="2">
        <v>36354.720000000001</v>
      </c>
      <c r="M537" s="2" t="str">
        <f t="shared" si="24"/>
        <v>01</v>
      </c>
      <c r="N537" t="str">
        <f t="shared" si="25"/>
        <v>2020</v>
      </c>
      <c r="O537" t="str">
        <f t="shared" si="26"/>
        <v>Base</v>
      </c>
    </row>
    <row r="538" spans="1:15" x14ac:dyDescent="0.25">
      <c r="A538" s="1" t="s">
        <v>12</v>
      </c>
      <c r="B538" s="1" t="s">
        <v>19</v>
      </c>
      <c r="C538" s="1" t="s">
        <v>20</v>
      </c>
      <c r="D538" s="1" t="s">
        <v>32</v>
      </c>
      <c r="E538" s="1" t="s">
        <v>33</v>
      </c>
      <c r="F538" s="1" t="s">
        <v>13</v>
      </c>
      <c r="G538" s="1" t="s">
        <v>14</v>
      </c>
      <c r="H538" s="1" t="s">
        <v>15</v>
      </c>
      <c r="I538" s="1" t="s">
        <v>25</v>
      </c>
      <c r="J538">
        <v>202002</v>
      </c>
      <c r="K538">
        <v>162.28</v>
      </c>
      <c r="L538" s="2">
        <v>55462.43</v>
      </c>
      <c r="M538" s="2" t="str">
        <f t="shared" si="24"/>
        <v>02</v>
      </c>
      <c r="N538" t="str">
        <f t="shared" si="25"/>
        <v>2020</v>
      </c>
      <c r="O538" t="str">
        <f t="shared" si="26"/>
        <v>Base</v>
      </c>
    </row>
    <row r="539" spans="1:15" x14ac:dyDescent="0.25">
      <c r="A539" s="1" t="s">
        <v>12</v>
      </c>
      <c r="B539" s="1" t="s">
        <v>19</v>
      </c>
      <c r="C539" s="1" t="s">
        <v>20</v>
      </c>
      <c r="D539" s="1" t="s">
        <v>32</v>
      </c>
      <c r="E539" s="1" t="s">
        <v>33</v>
      </c>
      <c r="F539" s="1" t="s">
        <v>13</v>
      </c>
      <c r="G539" s="1" t="s">
        <v>14</v>
      </c>
      <c r="H539" s="1" t="s">
        <v>15</v>
      </c>
      <c r="I539" s="1" t="s">
        <v>25</v>
      </c>
      <c r="J539">
        <v>202003</v>
      </c>
      <c r="K539">
        <v>172.59</v>
      </c>
      <c r="L539" s="2">
        <v>58844.55</v>
      </c>
      <c r="M539" s="2" t="str">
        <f t="shared" si="24"/>
        <v>03</v>
      </c>
      <c r="N539" t="str">
        <f t="shared" si="25"/>
        <v>2020</v>
      </c>
      <c r="O539" t="str">
        <f t="shared" si="26"/>
        <v>Base</v>
      </c>
    </row>
    <row r="540" spans="1:15" x14ac:dyDescent="0.25">
      <c r="A540" s="1" t="s">
        <v>12</v>
      </c>
      <c r="B540" s="1" t="s">
        <v>19</v>
      </c>
      <c r="C540" s="1" t="s">
        <v>20</v>
      </c>
      <c r="D540" s="1" t="s">
        <v>32</v>
      </c>
      <c r="E540" s="1" t="s">
        <v>33</v>
      </c>
      <c r="F540" s="1" t="s">
        <v>13</v>
      </c>
      <c r="G540" s="1" t="s">
        <v>14</v>
      </c>
      <c r="H540" s="1" t="s">
        <v>15</v>
      </c>
      <c r="I540" s="1" t="s">
        <v>25</v>
      </c>
      <c r="J540">
        <v>202004</v>
      </c>
      <c r="K540">
        <v>64.81</v>
      </c>
      <c r="L540" s="2">
        <v>22030.86</v>
      </c>
      <c r="M540" s="2" t="str">
        <f t="shared" si="24"/>
        <v>04</v>
      </c>
      <c r="N540" t="str">
        <f t="shared" si="25"/>
        <v>2020</v>
      </c>
      <c r="O540" t="str">
        <f t="shared" si="26"/>
        <v>Base</v>
      </c>
    </row>
    <row r="541" spans="1:15" x14ac:dyDescent="0.25">
      <c r="A541" s="1" t="s">
        <v>12</v>
      </c>
      <c r="B541" s="1" t="s">
        <v>19</v>
      </c>
      <c r="C541" s="1" t="s">
        <v>20</v>
      </c>
      <c r="D541" s="1" t="s">
        <v>32</v>
      </c>
      <c r="E541" s="1" t="s">
        <v>33</v>
      </c>
      <c r="F541" s="1" t="s">
        <v>13</v>
      </c>
      <c r="G541" s="1" t="s">
        <v>14</v>
      </c>
      <c r="H541" s="1" t="s">
        <v>15</v>
      </c>
      <c r="I541" s="1" t="s">
        <v>25</v>
      </c>
      <c r="J541">
        <v>202005</v>
      </c>
      <c r="K541">
        <v>158.71</v>
      </c>
      <c r="L541" s="2">
        <v>52988.5</v>
      </c>
      <c r="M541" s="2" t="str">
        <f t="shared" si="24"/>
        <v>05</v>
      </c>
      <c r="N541" t="str">
        <f t="shared" si="25"/>
        <v>2020</v>
      </c>
      <c r="O541" t="str">
        <f t="shared" si="26"/>
        <v>Base</v>
      </c>
    </row>
    <row r="542" spans="1:15" x14ac:dyDescent="0.25">
      <c r="A542" s="1" t="s">
        <v>12</v>
      </c>
      <c r="B542" s="1" t="s">
        <v>19</v>
      </c>
      <c r="C542" s="1" t="s">
        <v>20</v>
      </c>
      <c r="D542" s="1" t="s">
        <v>32</v>
      </c>
      <c r="E542" s="1" t="s">
        <v>33</v>
      </c>
      <c r="F542" s="1" t="s">
        <v>13</v>
      </c>
      <c r="G542" s="1" t="s">
        <v>14</v>
      </c>
      <c r="H542" s="1" t="s">
        <v>15</v>
      </c>
      <c r="I542" s="1" t="s">
        <v>25</v>
      </c>
      <c r="J542">
        <v>202006</v>
      </c>
      <c r="K542">
        <v>119.93</v>
      </c>
      <c r="L542" s="2">
        <v>38550.31</v>
      </c>
      <c r="M542" s="2" t="str">
        <f t="shared" si="24"/>
        <v>06</v>
      </c>
      <c r="N542" t="str">
        <f t="shared" si="25"/>
        <v>2020</v>
      </c>
      <c r="O542" t="str">
        <f t="shared" si="26"/>
        <v>Base</v>
      </c>
    </row>
    <row r="543" spans="1:15" x14ac:dyDescent="0.25">
      <c r="A543" s="1" t="s">
        <v>12</v>
      </c>
      <c r="B543" s="1" t="s">
        <v>19</v>
      </c>
      <c r="C543" s="1" t="s">
        <v>20</v>
      </c>
      <c r="D543" s="1" t="s">
        <v>32</v>
      </c>
      <c r="E543" s="1" t="s">
        <v>33</v>
      </c>
      <c r="F543" s="1" t="s">
        <v>13</v>
      </c>
      <c r="G543" s="1" t="s">
        <v>14</v>
      </c>
      <c r="H543" s="1" t="s">
        <v>15</v>
      </c>
      <c r="I543" s="1" t="s">
        <v>25</v>
      </c>
      <c r="J543">
        <v>202007</v>
      </c>
      <c r="K543">
        <v>200.11</v>
      </c>
      <c r="L543" s="2">
        <v>61769.99</v>
      </c>
      <c r="M543" s="2" t="str">
        <f t="shared" si="24"/>
        <v>07</v>
      </c>
      <c r="N543" t="str">
        <f t="shared" si="25"/>
        <v>2020</v>
      </c>
      <c r="O543" t="str">
        <f t="shared" si="26"/>
        <v>Base</v>
      </c>
    </row>
    <row r="544" spans="1:15" x14ac:dyDescent="0.25">
      <c r="A544" s="1" t="s">
        <v>12</v>
      </c>
      <c r="B544" s="1" t="s">
        <v>19</v>
      </c>
      <c r="C544" s="1" t="s">
        <v>20</v>
      </c>
      <c r="D544" s="1" t="s">
        <v>32</v>
      </c>
      <c r="E544" s="1" t="s">
        <v>33</v>
      </c>
      <c r="F544" s="1" t="s">
        <v>13</v>
      </c>
      <c r="G544" s="1" t="s">
        <v>14</v>
      </c>
      <c r="H544" s="1" t="s">
        <v>15</v>
      </c>
      <c r="I544" s="1" t="s">
        <v>25</v>
      </c>
      <c r="J544">
        <v>202008</v>
      </c>
      <c r="K544">
        <v>181.73</v>
      </c>
      <c r="L544" s="2">
        <v>54246.96</v>
      </c>
      <c r="M544" s="2" t="str">
        <f t="shared" si="24"/>
        <v>08</v>
      </c>
      <c r="N544" t="str">
        <f t="shared" si="25"/>
        <v>2020</v>
      </c>
      <c r="O544" t="str">
        <f t="shared" si="26"/>
        <v>Base</v>
      </c>
    </row>
    <row r="545" spans="1:15" x14ac:dyDescent="0.25">
      <c r="A545" s="1" t="s">
        <v>12</v>
      </c>
      <c r="B545" s="1" t="s">
        <v>19</v>
      </c>
      <c r="C545" s="1" t="s">
        <v>20</v>
      </c>
      <c r="D545" s="1" t="s">
        <v>32</v>
      </c>
      <c r="E545" s="1" t="s">
        <v>33</v>
      </c>
      <c r="F545" s="1" t="s">
        <v>13</v>
      </c>
      <c r="G545" s="1" t="s">
        <v>14</v>
      </c>
      <c r="H545" s="1" t="s">
        <v>15</v>
      </c>
      <c r="I545" s="1" t="s">
        <v>25</v>
      </c>
      <c r="J545">
        <v>202009</v>
      </c>
      <c r="K545">
        <v>193.62</v>
      </c>
      <c r="L545" s="2">
        <v>58060.82</v>
      </c>
      <c r="M545" s="2" t="str">
        <f t="shared" si="24"/>
        <v>09</v>
      </c>
      <c r="N545" t="str">
        <f t="shared" si="25"/>
        <v>2020</v>
      </c>
      <c r="O545" t="str">
        <f t="shared" si="26"/>
        <v>Base</v>
      </c>
    </row>
    <row r="546" spans="1:15" x14ac:dyDescent="0.25">
      <c r="A546" s="1" t="s">
        <v>12</v>
      </c>
      <c r="B546" s="1" t="s">
        <v>19</v>
      </c>
      <c r="C546" s="1" t="s">
        <v>20</v>
      </c>
      <c r="D546" s="1" t="s">
        <v>32</v>
      </c>
      <c r="E546" s="1" t="s">
        <v>33</v>
      </c>
      <c r="F546" s="1" t="s">
        <v>13</v>
      </c>
      <c r="G546" s="1" t="s">
        <v>14</v>
      </c>
      <c r="H546" s="1" t="s">
        <v>15</v>
      </c>
      <c r="I546" s="1" t="s">
        <v>25</v>
      </c>
      <c r="J546">
        <v>202010</v>
      </c>
      <c r="K546">
        <v>130.88</v>
      </c>
      <c r="L546" s="2">
        <v>39826.44</v>
      </c>
      <c r="M546" s="2" t="str">
        <f t="shared" ref="M546:M609" si="27">RIGHT(J546,2)</f>
        <v>10</v>
      </c>
      <c r="N546" t="str">
        <f t="shared" ref="N546:N609" si="28">LEFT(J546,4)</f>
        <v>2020</v>
      </c>
      <c r="O546" t="str">
        <f t="shared" si="26"/>
        <v>Base</v>
      </c>
    </row>
    <row r="547" spans="1:15" x14ac:dyDescent="0.25">
      <c r="A547" s="1" t="s">
        <v>12</v>
      </c>
      <c r="B547" s="1" t="s">
        <v>19</v>
      </c>
      <c r="C547" s="1" t="s">
        <v>20</v>
      </c>
      <c r="D547" s="1" t="s">
        <v>32</v>
      </c>
      <c r="E547" s="1" t="s">
        <v>33</v>
      </c>
      <c r="F547" s="1" t="s">
        <v>13</v>
      </c>
      <c r="G547" s="1" t="s">
        <v>14</v>
      </c>
      <c r="H547" s="1" t="s">
        <v>15</v>
      </c>
      <c r="I547" s="1" t="s">
        <v>25</v>
      </c>
      <c r="J547">
        <v>202012</v>
      </c>
      <c r="K547">
        <v>62.59</v>
      </c>
      <c r="L547" s="2">
        <v>20669.72</v>
      </c>
      <c r="M547" s="2" t="str">
        <f t="shared" si="27"/>
        <v>12</v>
      </c>
      <c r="N547" t="str">
        <f t="shared" si="28"/>
        <v>2020</v>
      </c>
      <c r="O547" t="str">
        <f t="shared" si="26"/>
        <v>Base</v>
      </c>
    </row>
    <row r="548" spans="1:15" x14ac:dyDescent="0.25">
      <c r="A548" s="1" t="s">
        <v>12</v>
      </c>
      <c r="B548" s="1" t="s">
        <v>19</v>
      </c>
      <c r="C548" s="1" t="s">
        <v>20</v>
      </c>
      <c r="D548" s="1" t="s">
        <v>34</v>
      </c>
      <c r="E548" s="1" t="s">
        <v>35</v>
      </c>
      <c r="F548" s="1" t="s">
        <v>13</v>
      </c>
      <c r="G548" s="1" t="s">
        <v>14</v>
      </c>
      <c r="H548" s="1" t="s">
        <v>15</v>
      </c>
      <c r="I548" s="1" t="s">
        <v>22</v>
      </c>
      <c r="J548">
        <v>201602</v>
      </c>
      <c r="K548">
        <v>83.86</v>
      </c>
      <c r="L548" s="2">
        <v>0</v>
      </c>
      <c r="M548" s="2" t="str">
        <f t="shared" si="27"/>
        <v>02</v>
      </c>
      <c r="N548" t="str">
        <f t="shared" si="28"/>
        <v>2016</v>
      </c>
      <c r="O548" t="str">
        <f t="shared" si="26"/>
        <v>Base</v>
      </c>
    </row>
    <row r="549" spans="1:15" x14ac:dyDescent="0.25">
      <c r="A549" s="1" t="s">
        <v>12</v>
      </c>
      <c r="B549" s="1" t="s">
        <v>19</v>
      </c>
      <c r="C549" s="1" t="s">
        <v>20</v>
      </c>
      <c r="D549" s="1" t="s">
        <v>34</v>
      </c>
      <c r="E549" s="1" t="s">
        <v>35</v>
      </c>
      <c r="F549" s="1" t="s">
        <v>13</v>
      </c>
      <c r="G549" s="1" t="s">
        <v>14</v>
      </c>
      <c r="H549" s="1" t="s">
        <v>15</v>
      </c>
      <c r="I549" s="1" t="s">
        <v>22</v>
      </c>
      <c r="J549">
        <v>201603</v>
      </c>
      <c r="K549">
        <v>41.94</v>
      </c>
      <c r="L549" s="2">
        <v>0</v>
      </c>
      <c r="M549" s="2" t="str">
        <f t="shared" si="27"/>
        <v>03</v>
      </c>
      <c r="N549" t="str">
        <f t="shared" si="28"/>
        <v>2016</v>
      </c>
      <c r="O549" t="str">
        <f t="shared" si="26"/>
        <v>Base</v>
      </c>
    </row>
    <row r="550" spans="1:15" x14ac:dyDescent="0.25">
      <c r="A550" s="1" t="s">
        <v>12</v>
      </c>
      <c r="B550" s="1" t="s">
        <v>19</v>
      </c>
      <c r="C550" s="1" t="s">
        <v>20</v>
      </c>
      <c r="D550" s="1" t="s">
        <v>34</v>
      </c>
      <c r="E550" s="1" t="s">
        <v>35</v>
      </c>
      <c r="F550" s="1" t="s">
        <v>13</v>
      </c>
      <c r="G550" s="1" t="s">
        <v>14</v>
      </c>
      <c r="H550" s="1" t="s">
        <v>15</v>
      </c>
      <c r="I550" s="1" t="s">
        <v>22</v>
      </c>
      <c r="J550">
        <v>201605</v>
      </c>
      <c r="K550">
        <v>32.299999999999997</v>
      </c>
      <c r="L550" s="2">
        <v>0</v>
      </c>
      <c r="M550" s="2" t="str">
        <f t="shared" si="27"/>
        <v>05</v>
      </c>
      <c r="N550" t="str">
        <f t="shared" si="28"/>
        <v>2016</v>
      </c>
      <c r="O550" t="str">
        <f t="shared" si="26"/>
        <v>Base</v>
      </c>
    </row>
    <row r="551" spans="1:15" x14ac:dyDescent="0.25">
      <c r="A551" s="1" t="s">
        <v>12</v>
      </c>
      <c r="B551" s="1" t="s">
        <v>19</v>
      </c>
      <c r="C551" s="1" t="s">
        <v>20</v>
      </c>
      <c r="D551" s="1" t="s">
        <v>34</v>
      </c>
      <c r="E551" s="1" t="s">
        <v>35</v>
      </c>
      <c r="F551" s="1" t="s">
        <v>13</v>
      </c>
      <c r="G551" s="1" t="s">
        <v>14</v>
      </c>
      <c r="H551" s="1" t="s">
        <v>15</v>
      </c>
      <c r="I551" s="1" t="s">
        <v>22</v>
      </c>
      <c r="J551">
        <v>201606</v>
      </c>
      <c r="K551">
        <v>66.040000000000006</v>
      </c>
      <c r="L551" s="2">
        <v>0</v>
      </c>
      <c r="M551" s="2" t="str">
        <f t="shared" si="27"/>
        <v>06</v>
      </c>
      <c r="N551" t="str">
        <f t="shared" si="28"/>
        <v>2016</v>
      </c>
      <c r="O551" t="str">
        <f t="shared" si="26"/>
        <v>Base</v>
      </c>
    </row>
    <row r="552" spans="1:15" x14ac:dyDescent="0.25">
      <c r="A552" s="1" t="s">
        <v>12</v>
      </c>
      <c r="B552" s="1" t="s">
        <v>19</v>
      </c>
      <c r="C552" s="1" t="s">
        <v>20</v>
      </c>
      <c r="D552" s="1" t="s">
        <v>34</v>
      </c>
      <c r="E552" s="1" t="s">
        <v>35</v>
      </c>
      <c r="F552" s="1" t="s">
        <v>13</v>
      </c>
      <c r="G552" s="1" t="s">
        <v>14</v>
      </c>
      <c r="H552" s="1" t="s">
        <v>15</v>
      </c>
      <c r="I552" s="1" t="s">
        <v>22</v>
      </c>
      <c r="J552">
        <v>201607</v>
      </c>
      <c r="K552">
        <v>31.83</v>
      </c>
      <c r="L552" s="2">
        <v>0</v>
      </c>
      <c r="M552" s="2" t="str">
        <f t="shared" si="27"/>
        <v>07</v>
      </c>
      <c r="N552" t="str">
        <f t="shared" si="28"/>
        <v>2016</v>
      </c>
      <c r="O552" t="str">
        <f t="shared" si="26"/>
        <v>Base</v>
      </c>
    </row>
    <row r="553" spans="1:15" x14ac:dyDescent="0.25">
      <c r="A553" s="1" t="s">
        <v>12</v>
      </c>
      <c r="B553" s="1" t="s">
        <v>19</v>
      </c>
      <c r="C553" s="1" t="s">
        <v>20</v>
      </c>
      <c r="D553" s="1" t="s">
        <v>34</v>
      </c>
      <c r="E553" s="1" t="s">
        <v>35</v>
      </c>
      <c r="F553" s="1" t="s">
        <v>13</v>
      </c>
      <c r="G553" s="1" t="s">
        <v>14</v>
      </c>
      <c r="H553" s="1" t="s">
        <v>15</v>
      </c>
      <c r="I553" s="1" t="s">
        <v>22</v>
      </c>
      <c r="J553">
        <v>201608</v>
      </c>
      <c r="K553">
        <v>0</v>
      </c>
      <c r="L553" s="2">
        <v>0</v>
      </c>
      <c r="M553" s="2" t="str">
        <f t="shared" si="27"/>
        <v>08</v>
      </c>
      <c r="N553" t="str">
        <f t="shared" si="28"/>
        <v>2016</v>
      </c>
      <c r="O553" t="str">
        <f t="shared" si="26"/>
        <v>Base</v>
      </c>
    </row>
    <row r="554" spans="1:15" x14ac:dyDescent="0.25">
      <c r="A554" s="1" t="s">
        <v>12</v>
      </c>
      <c r="B554" s="1" t="s">
        <v>19</v>
      </c>
      <c r="C554" s="1" t="s">
        <v>20</v>
      </c>
      <c r="D554" s="1" t="s">
        <v>34</v>
      </c>
      <c r="E554" s="1" t="s">
        <v>35</v>
      </c>
      <c r="F554" s="1" t="s">
        <v>13</v>
      </c>
      <c r="G554" s="1" t="s">
        <v>14</v>
      </c>
      <c r="H554" s="1" t="s">
        <v>15</v>
      </c>
      <c r="I554" s="1" t="s">
        <v>22</v>
      </c>
      <c r="J554">
        <v>201610</v>
      </c>
      <c r="K554">
        <v>0</v>
      </c>
      <c r="L554" s="2">
        <v>0</v>
      </c>
      <c r="M554" s="2" t="str">
        <f t="shared" si="27"/>
        <v>10</v>
      </c>
      <c r="N554" t="str">
        <f t="shared" si="28"/>
        <v>2016</v>
      </c>
      <c r="O554" t="str">
        <f t="shared" si="26"/>
        <v>Base</v>
      </c>
    </row>
    <row r="555" spans="1:15" x14ac:dyDescent="0.25">
      <c r="A555" s="1" t="s">
        <v>12</v>
      </c>
      <c r="B555" s="1" t="s">
        <v>19</v>
      </c>
      <c r="C555" s="1" t="s">
        <v>20</v>
      </c>
      <c r="D555" s="1" t="s">
        <v>34</v>
      </c>
      <c r="E555" s="1" t="s">
        <v>35</v>
      </c>
      <c r="F555" s="1" t="s">
        <v>13</v>
      </c>
      <c r="G555" s="1" t="s">
        <v>14</v>
      </c>
      <c r="H555" s="1" t="s">
        <v>15</v>
      </c>
      <c r="I555" s="1" t="s">
        <v>22</v>
      </c>
      <c r="J555">
        <v>201611</v>
      </c>
      <c r="K555">
        <v>0</v>
      </c>
      <c r="L555" s="2">
        <v>0</v>
      </c>
      <c r="M555" s="2" t="str">
        <f t="shared" si="27"/>
        <v>11</v>
      </c>
      <c r="N555" t="str">
        <f t="shared" si="28"/>
        <v>2016</v>
      </c>
      <c r="O555" t="str">
        <f t="shared" si="26"/>
        <v>Base</v>
      </c>
    </row>
    <row r="556" spans="1:15" x14ac:dyDescent="0.25">
      <c r="A556" s="1" t="s">
        <v>12</v>
      </c>
      <c r="B556" s="1" t="s">
        <v>19</v>
      </c>
      <c r="C556" s="1" t="s">
        <v>20</v>
      </c>
      <c r="D556" s="1" t="s">
        <v>34</v>
      </c>
      <c r="E556" s="1" t="s">
        <v>35</v>
      </c>
      <c r="F556" s="1" t="s">
        <v>13</v>
      </c>
      <c r="G556" s="1" t="s">
        <v>14</v>
      </c>
      <c r="H556" s="1" t="s">
        <v>15</v>
      </c>
      <c r="I556" s="1" t="s">
        <v>22</v>
      </c>
      <c r="J556">
        <v>201702</v>
      </c>
      <c r="K556">
        <v>0</v>
      </c>
      <c r="L556" s="2">
        <v>0</v>
      </c>
      <c r="M556" s="2" t="str">
        <f t="shared" si="27"/>
        <v>02</v>
      </c>
      <c r="N556" t="str">
        <f t="shared" si="28"/>
        <v>2017</v>
      </c>
      <c r="O556" t="str">
        <f t="shared" si="26"/>
        <v>Base</v>
      </c>
    </row>
    <row r="557" spans="1:15" x14ac:dyDescent="0.25">
      <c r="A557" s="1" t="s">
        <v>12</v>
      </c>
      <c r="B557" s="1" t="s">
        <v>19</v>
      </c>
      <c r="C557" s="1" t="s">
        <v>20</v>
      </c>
      <c r="D557" s="1" t="s">
        <v>34</v>
      </c>
      <c r="E557" s="1" t="s">
        <v>35</v>
      </c>
      <c r="F557" s="1" t="s">
        <v>13</v>
      </c>
      <c r="G557" s="1" t="s">
        <v>14</v>
      </c>
      <c r="H557" s="1" t="s">
        <v>15</v>
      </c>
      <c r="I557" s="1" t="s">
        <v>22</v>
      </c>
      <c r="J557">
        <v>201703</v>
      </c>
      <c r="K557">
        <v>0</v>
      </c>
      <c r="L557" s="2">
        <v>0</v>
      </c>
      <c r="M557" s="2" t="str">
        <f t="shared" si="27"/>
        <v>03</v>
      </c>
      <c r="N557" t="str">
        <f t="shared" si="28"/>
        <v>2017</v>
      </c>
      <c r="O557" t="str">
        <f t="shared" si="26"/>
        <v>Base</v>
      </c>
    </row>
    <row r="558" spans="1:15" x14ac:dyDescent="0.25">
      <c r="A558" s="1" t="s">
        <v>12</v>
      </c>
      <c r="B558" s="1" t="s">
        <v>19</v>
      </c>
      <c r="C558" s="1" t="s">
        <v>20</v>
      </c>
      <c r="D558" s="1" t="s">
        <v>34</v>
      </c>
      <c r="E558" s="1" t="s">
        <v>35</v>
      </c>
      <c r="F558" s="1" t="s">
        <v>13</v>
      </c>
      <c r="G558" s="1" t="s">
        <v>14</v>
      </c>
      <c r="H558" s="1" t="s">
        <v>15</v>
      </c>
      <c r="I558" s="1" t="s">
        <v>22</v>
      </c>
      <c r="J558">
        <v>201704</v>
      </c>
      <c r="K558">
        <v>0</v>
      </c>
      <c r="L558" s="2">
        <v>0</v>
      </c>
      <c r="M558" s="2" t="str">
        <f t="shared" si="27"/>
        <v>04</v>
      </c>
      <c r="N558" t="str">
        <f t="shared" si="28"/>
        <v>2017</v>
      </c>
      <c r="O558" t="str">
        <f t="shared" si="26"/>
        <v>Base</v>
      </c>
    </row>
    <row r="559" spans="1:15" x14ac:dyDescent="0.25">
      <c r="A559" s="1" t="s">
        <v>12</v>
      </c>
      <c r="B559" s="1" t="s">
        <v>19</v>
      </c>
      <c r="C559" s="1" t="s">
        <v>20</v>
      </c>
      <c r="D559" s="1" t="s">
        <v>34</v>
      </c>
      <c r="E559" s="1" t="s">
        <v>35</v>
      </c>
      <c r="F559" s="1" t="s">
        <v>13</v>
      </c>
      <c r="G559" s="1" t="s">
        <v>14</v>
      </c>
      <c r="H559" s="1" t="s">
        <v>15</v>
      </c>
      <c r="I559" s="1" t="s">
        <v>22</v>
      </c>
      <c r="J559">
        <v>201705</v>
      </c>
      <c r="K559">
        <v>5.38</v>
      </c>
      <c r="L559" s="2">
        <v>0</v>
      </c>
      <c r="M559" s="2" t="str">
        <f t="shared" si="27"/>
        <v>05</v>
      </c>
      <c r="N559" t="str">
        <f t="shared" si="28"/>
        <v>2017</v>
      </c>
      <c r="O559" t="str">
        <f t="shared" si="26"/>
        <v>Base</v>
      </c>
    </row>
    <row r="560" spans="1:15" x14ac:dyDescent="0.25">
      <c r="A560" s="1" t="s">
        <v>12</v>
      </c>
      <c r="B560" s="1" t="s">
        <v>19</v>
      </c>
      <c r="C560" s="1" t="s">
        <v>20</v>
      </c>
      <c r="D560" s="1" t="s">
        <v>34</v>
      </c>
      <c r="E560" s="1" t="s">
        <v>35</v>
      </c>
      <c r="F560" s="1" t="s">
        <v>13</v>
      </c>
      <c r="G560" s="1" t="s">
        <v>14</v>
      </c>
      <c r="H560" s="1" t="s">
        <v>15</v>
      </c>
      <c r="I560" s="1" t="s">
        <v>22</v>
      </c>
      <c r="J560">
        <v>201706</v>
      </c>
      <c r="K560">
        <v>17.100000000000001</v>
      </c>
      <c r="L560" s="2">
        <v>0</v>
      </c>
      <c r="M560" s="2" t="str">
        <f t="shared" si="27"/>
        <v>06</v>
      </c>
      <c r="N560" t="str">
        <f t="shared" si="28"/>
        <v>2017</v>
      </c>
      <c r="O560" t="str">
        <f t="shared" si="26"/>
        <v>Base</v>
      </c>
    </row>
    <row r="561" spans="1:15" x14ac:dyDescent="0.25">
      <c r="A561" s="1" t="s">
        <v>12</v>
      </c>
      <c r="B561" s="1" t="s">
        <v>19</v>
      </c>
      <c r="C561" s="1" t="s">
        <v>20</v>
      </c>
      <c r="D561" s="1" t="s">
        <v>34</v>
      </c>
      <c r="E561" s="1" t="s">
        <v>35</v>
      </c>
      <c r="F561" s="1" t="s">
        <v>13</v>
      </c>
      <c r="G561" s="1" t="s">
        <v>14</v>
      </c>
      <c r="H561" s="1" t="s">
        <v>15</v>
      </c>
      <c r="I561" s="1" t="s">
        <v>22</v>
      </c>
      <c r="J561">
        <v>201707</v>
      </c>
      <c r="K561">
        <v>-22.48</v>
      </c>
      <c r="L561" s="2">
        <v>-6778.8</v>
      </c>
      <c r="M561" s="2" t="str">
        <f t="shared" si="27"/>
        <v>07</v>
      </c>
      <c r="N561" t="str">
        <f t="shared" si="28"/>
        <v>2017</v>
      </c>
      <c r="O561" t="str">
        <f t="shared" si="26"/>
        <v>Base</v>
      </c>
    </row>
    <row r="562" spans="1:15" x14ac:dyDescent="0.25">
      <c r="A562" s="1" t="s">
        <v>12</v>
      </c>
      <c r="B562" s="1" t="s">
        <v>19</v>
      </c>
      <c r="C562" s="1" t="s">
        <v>20</v>
      </c>
      <c r="D562" s="1" t="s">
        <v>34</v>
      </c>
      <c r="E562" s="1" t="s">
        <v>35</v>
      </c>
      <c r="F562" s="1" t="s">
        <v>13</v>
      </c>
      <c r="G562" s="1" t="s">
        <v>14</v>
      </c>
      <c r="H562" s="1" t="s">
        <v>15</v>
      </c>
      <c r="I562" s="1" t="s">
        <v>22</v>
      </c>
      <c r="J562">
        <v>201712</v>
      </c>
      <c r="K562">
        <v>41.86</v>
      </c>
      <c r="L562" s="2">
        <v>0</v>
      </c>
      <c r="M562" s="2" t="str">
        <f t="shared" si="27"/>
        <v>12</v>
      </c>
      <c r="N562" t="str">
        <f t="shared" si="28"/>
        <v>2017</v>
      </c>
      <c r="O562" t="str">
        <f t="shared" si="26"/>
        <v>Base</v>
      </c>
    </row>
    <row r="563" spans="1:15" x14ac:dyDescent="0.25">
      <c r="A563" s="1" t="s">
        <v>12</v>
      </c>
      <c r="B563" s="1" t="s">
        <v>19</v>
      </c>
      <c r="C563" s="1" t="s">
        <v>20</v>
      </c>
      <c r="D563" s="1" t="s">
        <v>34</v>
      </c>
      <c r="E563" s="1" t="s">
        <v>35</v>
      </c>
      <c r="F563" s="1" t="s">
        <v>13</v>
      </c>
      <c r="G563" s="1" t="s">
        <v>14</v>
      </c>
      <c r="H563" s="1" t="s">
        <v>15</v>
      </c>
      <c r="I563" s="1" t="s">
        <v>22</v>
      </c>
      <c r="J563">
        <v>201801</v>
      </c>
      <c r="K563">
        <v>40.46</v>
      </c>
      <c r="L563" s="2">
        <v>0</v>
      </c>
      <c r="M563" s="2" t="str">
        <f t="shared" si="27"/>
        <v>01</v>
      </c>
      <c r="N563" t="str">
        <f t="shared" si="28"/>
        <v>2018</v>
      </c>
      <c r="O563" t="str">
        <f t="shared" si="26"/>
        <v>Base</v>
      </c>
    </row>
    <row r="564" spans="1:15" x14ac:dyDescent="0.25">
      <c r="A564" s="1" t="s">
        <v>12</v>
      </c>
      <c r="B564" s="1" t="s">
        <v>19</v>
      </c>
      <c r="C564" s="1" t="s">
        <v>20</v>
      </c>
      <c r="D564" s="1" t="s">
        <v>34</v>
      </c>
      <c r="E564" s="1" t="s">
        <v>35</v>
      </c>
      <c r="F564" s="1" t="s">
        <v>13</v>
      </c>
      <c r="G564" s="1" t="s">
        <v>14</v>
      </c>
      <c r="H564" s="1" t="s">
        <v>15</v>
      </c>
      <c r="I564" s="1" t="s">
        <v>22</v>
      </c>
      <c r="J564">
        <v>201802</v>
      </c>
      <c r="K564">
        <v>82.92</v>
      </c>
      <c r="L564" s="2">
        <v>0</v>
      </c>
      <c r="M564" s="2" t="str">
        <f t="shared" si="27"/>
        <v>02</v>
      </c>
      <c r="N564" t="str">
        <f t="shared" si="28"/>
        <v>2018</v>
      </c>
      <c r="O564" t="str">
        <f t="shared" si="26"/>
        <v>Base</v>
      </c>
    </row>
    <row r="565" spans="1:15" x14ac:dyDescent="0.25">
      <c r="A565" s="1" t="s">
        <v>12</v>
      </c>
      <c r="B565" s="1" t="s">
        <v>19</v>
      </c>
      <c r="C565" s="1" t="s">
        <v>20</v>
      </c>
      <c r="D565" s="1" t="s">
        <v>34</v>
      </c>
      <c r="E565" s="1" t="s">
        <v>35</v>
      </c>
      <c r="F565" s="1" t="s">
        <v>13</v>
      </c>
      <c r="G565" s="1" t="s">
        <v>14</v>
      </c>
      <c r="H565" s="1" t="s">
        <v>15</v>
      </c>
      <c r="I565" s="1" t="s">
        <v>22</v>
      </c>
      <c r="J565">
        <v>201803</v>
      </c>
      <c r="K565">
        <v>21.27</v>
      </c>
      <c r="L565" s="2">
        <v>0</v>
      </c>
      <c r="M565" s="2" t="str">
        <f t="shared" si="27"/>
        <v>03</v>
      </c>
      <c r="N565" t="str">
        <f t="shared" si="28"/>
        <v>2018</v>
      </c>
      <c r="O565" t="str">
        <f t="shared" si="26"/>
        <v>Base</v>
      </c>
    </row>
    <row r="566" spans="1:15" x14ac:dyDescent="0.25">
      <c r="A566" s="1" t="s">
        <v>12</v>
      </c>
      <c r="B566" s="1" t="s">
        <v>19</v>
      </c>
      <c r="C566" s="1" t="s">
        <v>20</v>
      </c>
      <c r="D566" s="1" t="s">
        <v>34</v>
      </c>
      <c r="E566" s="1" t="s">
        <v>35</v>
      </c>
      <c r="F566" s="1" t="s">
        <v>13</v>
      </c>
      <c r="G566" s="1" t="s">
        <v>14</v>
      </c>
      <c r="H566" s="1" t="s">
        <v>15</v>
      </c>
      <c r="I566" s="1" t="s">
        <v>22</v>
      </c>
      <c r="J566">
        <v>201804</v>
      </c>
      <c r="K566">
        <v>63.1</v>
      </c>
      <c r="L566" s="2">
        <v>0</v>
      </c>
      <c r="M566" s="2" t="str">
        <f t="shared" si="27"/>
        <v>04</v>
      </c>
      <c r="N566" t="str">
        <f t="shared" si="28"/>
        <v>2018</v>
      </c>
      <c r="O566" t="str">
        <f t="shared" si="26"/>
        <v>Base</v>
      </c>
    </row>
    <row r="567" spans="1:15" x14ac:dyDescent="0.25">
      <c r="A567" s="1" t="s">
        <v>12</v>
      </c>
      <c r="B567" s="1" t="s">
        <v>19</v>
      </c>
      <c r="C567" s="1" t="s">
        <v>20</v>
      </c>
      <c r="D567" s="1" t="s">
        <v>34</v>
      </c>
      <c r="E567" s="1" t="s">
        <v>35</v>
      </c>
      <c r="F567" s="1" t="s">
        <v>13</v>
      </c>
      <c r="G567" s="1" t="s">
        <v>14</v>
      </c>
      <c r="H567" s="1" t="s">
        <v>15</v>
      </c>
      <c r="I567" s="1" t="s">
        <v>22</v>
      </c>
      <c r="J567">
        <v>201806</v>
      </c>
      <c r="K567">
        <v>20.77</v>
      </c>
      <c r="L567" s="2">
        <v>0</v>
      </c>
      <c r="M567" s="2" t="str">
        <f t="shared" si="27"/>
        <v>06</v>
      </c>
      <c r="N567" t="str">
        <f t="shared" si="28"/>
        <v>2018</v>
      </c>
      <c r="O567" t="str">
        <f t="shared" si="26"/>
        <v>Base</v>
      </c>
    </row>
    <row r="568" spans="1:15" x14ac:dyDescent="0.25">
      <c r="A568" s="1" t="s">
        <v>12</v>
      </c>
      <c r="B568" s="1" t="s">
        <v>19</v>
      </c>
      <c r="C568" s="1" t="s">
        <v>20</v>
      </c>
      <c r="D568" s="1" t="s">
        <v>34</v>
      </c>
      <c r="E568" s="1" t="s">
        <v>35</v>
      </c>
      <c r="F568" s="1" t="s">
        <v>13</v>
      </c>
      <c r="G568" s="1" t="s">
        <v>14</v>
      </c>
      <c r="H568" s="1" t="s">
        <v>15</v>
      </c>
      <c r="I568" s="1" t="s">
        <v>22</v>
      </c>
      <c r="J568">
        <v>201807</v>
      </c>
      <c r="K568">
        <v>21.08</v>
      </c>
      <c r="L568" s="2">
        <v>0</v>
      </c>
      <c r="M568" s="2" t="str">
        <f t="shared" si="27"/>
        <v>07</v>
      </c>
      <c r="N568" t="str">
        <f t="shared" si="28"/>
        <v>2018</v>
      </c>
      <c r="O568" t="str">
        <f t="shared" si="26"/>
        <v>Base</v>
      </c>
    </row>
    <row r="569" spans="1:15" x14ac:dyDescent="0.25">
      <c r="A569" s="1" t="s">
        <v>12</v>
      </c>
      <c r="B569" s="1" t="s">
        <v>19</v>
      </c>
      <c r="C569" s="1" t="s">
        <v>20</v>
      </c>
      <c r="D569" s="1" t="s">
        <v>34</v>
      </c>
      <c r="E569" s="1" t="s">
        <v>35</v>
      </c>
      <c r="F569" s="1" t="s">
        <v>13</v>
      </c>
      <c r="G569" s="1" t="s">
        <v>14</v>
      </c>
      <c r="H569" s="1" t="s">
        <v>15</v>
      </c>
      <c r="I569" s="1" t="s">
        <v>22</v>
      </c>
      <c r="J569">
        <v>201808</v>
      </c>
      <c r="K569">
        <v>21.11</v>
      </c>
      <c r="L569" s="2">
        <v>0</v>
      </c>
      <c r="M569" s="2" t="str">
        <f t="shared" si="27"/>
        <v>08</v>
      </c>
      <c r="N569" t="str">
        <f t="shared" si="28"/>
        <v>2018</v>
      </c>
      <c r="O569" t="str">
        <f t="shared" si="26"/>
        <v>Base</v>
      </c>
    </row>
    <row r="570" spans="1:15" x14ac:dyDescent="0.25">
      <c r="A570" s="1" t="s">
        <v>12</v>
      </c>
      <c r="B570" s="1" t="s">
        <v>19</v>
      </c>
      <c r="C570" s="1" t="s">
        <v>20</v>
      </c>
      <c r="D570" s="1" t="s">
        <v>34</v>
      </c>
      <c r="E570" s="1" t="s">
        <v>35</v>
      </c>
      <c r="F570" s="1" t="s">
        <v>13</v>
      </c>
      <c r="G570" s="1" t="s">
        <v>14</v>
      </c>
      <c r="H570" s="1" t="s">
        <v>15</v>
      </c>
      <c r="I570" s="1" t="s">
        <v>22</v>
      </c>
      <c r="J570">
        <v>201809</v>
      </c>
      <c r="K570">
        <v>21.48</v>
      </c>
      <c r="L570" s="2">
        <v>0</v>
      </c>
      <c r="M570" s="2" t="str">
        <f t="shared" si="27"/>
        <v>09</v>
      </c>
      <c r="N570" t="str">
        <f t="shared" si="28"/>
        <v>2018</v>
      </c>
      <c r="O570" t="str">
        <f t="shared" si="26"/>
        <v>Base</v>
      </c>
    </row>
    <row r="571" spans="1:15" x14ac:dyDescent="0.25">
      <c r="A571" s="1" t="s">
        <v>12</v>
      </c>
      <c r="B571" s="1" t="s">
        <v>19</v>
      </c>
      <c r="C571" s="1" t="s">
        <v>20</v>
      </c>
      <c r="D571" s="1" t="s">
        <v>34</v>
      </c>
      <c r="E571" s="1" t="s">
        <v>35</v>
      </c>
      <c r="F571" s="1" t="s">
        <v>13</v>
      </c>
      <c r="G571" s="1" t="s">
        <v>14</v>
      </c>
      <c r="H571" s="1" t="s">
        <v>15</v>
      </c>
      <c r="I571" s="1" t="s">
        <v>22</v>
      </c>
      <c r="J571">
        <v>201810</v>
      </c>
      <c r="K571">
        <v>21.56</v>
      </c>
      <c r="L571" s="2">
        <v>0</v>
      </c>
      <c r="M571" s="2" t="str">
        <f t="shared" si="27"/>
        <v>10</v>
      </c>
      <c r="N571" t="str">
        <f t="shared" si="28"/>
        <v>2018</v>
      </c>
      <c r="O571" t="str">
        <f t="shared" si="26"/>
        <v>Base</v>
      </c>
    </row>
    <row r="572" spans="1:15" x14ac:dyDescent="0.25">
      <c r="A572" s="1" t="s">
        <v>12</v>
      </c>
      <c r="B572" s="1" t="s">
        <v>19</v>
      </c>
      <c r="C572" s="1" t="s">
        <v>20</v>
      </c>
      <c r="D572" s="1" t="s">
        <v>34</v>
      </c>
      <c r="E572" s="1" t="s">
        <v>35</v>
      </c>
      <c r="F572" s="1" t="s">
        <v>13</v>
      </c>
      <c r="G572" s="1" t="s">
        <v>14</v>
      </c>
      <c r="H572" s="1" t="s">
        <v>15</v>
      </c>
      <c r="I572" s="1" t="s">
        <v>22</v>
      </c>
      <c r="J572">
        <v>201811</v>
      </c>
      <c r="K572">
        <v>42.32</v>
      </c>
      <c r="L572" s="2">
        <v>0</v>
      </c>
      <c r="M572" s="2" t="str">
        <f t="shared" si="27"/>
        <v>11</v>
      </c>
      <c r="N572" t="str">
        <f t="shared" si="28"/>
        <v>2018</v>
      </c>
      <c r="O572" t="str">
        <f t="shared" si="26"/>
        <v>Base</v>
      </c>
    </row>
    <row r="573" spans="1:15" x14ac:dyDescent="0.25">
      <c r="A573" s="1" t="s">
        <v>12</v>
      </c>
      <c r="B573" s="1" t="s">
        <v>19</v>
      </c>
      <c r="C573" s="1" t="s">
        <v>20</v>
      </c>
      <c r="D573" s="1" t="s">
        <v>34</v>
      </c>
      <c r="E573" s="1" t="s">
        <v>35</v>
      </c>
      <c r="F573" s="1" t="s">
        <v>13</v>
      </c>
      <c r="G573" s="1" t="s">
        <v>14</v>
      </c>
      <c r="H573" s="1" t="s">
        <v>15</v>
      </c>
      <c r="I573" s="1" t="s">
        <v>22</v>
      </c>
      <c r="J573">
        <v>201812</v>
      </c>
      <c r="K573">
        <v>40.92</v>
      </c>
      <c r="L573" s="2">
        <v>0</v>
      </c>
      <c r="M573" s="2" t="str">
        <f t="shared" si="27"/>
        <v>12</v>
      </c>
      <c r="N573" t="str">
        <f t="shared" si="28"/>
        <v>2018</v>
      </c>
      <c r="O573" t="str">
        <f t="shared" si="26"/>
        <v>Base</v>
      </c>
    </row>
    <row r="574" spans="1:15" x14ac:dyDescent="0.25">
      <c r="A574" s="1" t="s">
        <v>12</v>
      </c>
      <c r="B574" s="1" t="s">
        <v>19</v>
      </c>
      <c r="C574" s="1" t="s">
        <v>20</v>
      </c>
      <c r="D574" s="1" t="s">
        <v>34</v>
      </c>
      <c r="E574" s="1" t="s">
        <v>35</v>
      </c>
      <c r="F574" s="1" t="s">
        <v>13</v>
      </c>
      <c r="G574" s="1" t="s">
        <v>14</v>
      </c>
      <c r="H574" s="1" t="s">
        <v>15</v>
      </c>
      <c r="I574" s="1" t="s">
        <v>22</v>
      </c>
      <c r="J574">
        <v>201901</v>
      </c>
      <c r="K574">
        <v>41.31</v>
      </c>
      <c r="L574" s="2">
        <v>0</v>
      </c>
      <c r="M574" s="2" t="str">
        <f t="shared" si="27"/>
        <v>01</v>
      </c>
      <c r="N574" t="str">
        <f t="shared" si="28"/>
        <v>2019</v>
      </c>
      <c r="O574" t="str">
        <f t="shared" si="26"/>
        <v>Base</v>
      </c>
    </row>
    <row r="575" spans="1:15" x14ac:dyDescent="0.25">
      <c r="A575" s="1" t="s">
        <v>12</v>
      </c>
      <c r="B575" s="1" t="s">
        <v>19</v>
      </c>
      <c r="C575" s="1" t="s">
        <v>20</v>
      </c>
      <c r="D575" s="1" t="s">
        <v>34</v>
      </c>
      <c r="E575" s="1" t="s">
        <v>35</v>
      </c>
      <c r="F575" s="1" t="s">
        <v>13</v>
      </c>
      <c r="G575" s="1" t="s">
        <v>14</v>
      </c>
      <c r="H575" s="1" t="s">
        <v>15</v>
      </c>
      <c r="I575" s="1" t="s">
        <v>22</v>
      </c>
      <c r="J575">
        <v>201902</v>
      </c>
      <c r="K575">
        <v>19.8</v>
      </c>
      <c r="L575" s="2">
        <v>0</v>
      </c>
      <c r="M575" s="2" t="str">
        <f t="shared" si="27"/>
        <v>02</v>
      </c>
      <c r="N575" t="str">
        <f t="shared" si="28"/>
        <v>2019</v>
      </c>
      <c r="O575" t="str">
        <f t="shared" si="26"/>
        <v>Base</v>
      </c>
    </row>
    <row r="576" spans="1:15" x14ac:dyDescent="0.25">
      <c r="A576" s="1" t="s">
        <v>12</v>
      </c>
      <c r="B576" s="1" t="s">
        <v>19</v>
      </c>
      <c r="C576" s="1" t="s">
        <v>20</v>
      </c>
      <c r="D576" s="1" t="s">
        <v>34</v>
      </c>
      <c r="E576" s="1" t="s">
        <v>35</v>
      </c>
      <c r="F576" s="1" t="s">
        <v>13</v>
      </c>
      <c r="G576" s="1" t="s">
        <v>14</v>
      </c>
      <c r="H576" s="1" t="s">
        <v>15</v>
      </c>
      <c r="I576" s="1" t="s">
        <v>22</v>
      </c>
      <c r="J576">
        <v>201903</v>
      </c>
      <c r="K576">
        <v>20.88</v>
      </c>
      <c r="L576" s="2">
        <v>0</v>
      </c>
      <c r="M576" s="2" t="str">
        <f t="shared" si="27"/>
        <v>03</v>
      </c>
      <c r="N576" t="str">
        <f t="shared" si="28"/>
        <v>2019</v>
      </c>
      <c r="O576" t="str">
        <f t="shared" si="26"/>
        <v>Base</v>
      </c>
    </row>
    <row r="577" spans="1:15" x14ac:dyDescent="0.25">
      <c r="A577" s="1" t="s">
        <v>12</v>
      </c>
      <c r="B577" s="1" t="s">
        <v>19</v>
      </c>
      <c r="C577" s="1" t="s">
        <v>20</v>
      </c>
      <c r="D577" s="1" t="s">
        <v>34</v>
      </c>
      <c r="E577" s="1" t="s">
        <v>35</v>
      </c>
      <c r="F577" s="1" t="s">
        <v>13</v>
      </c>
      <c r="G577" s="1" t="s">
        <v>14</v>
      </c>
      <c r="H577" s="1" t="s">
        <v>15</v>
      </c>
      <c r="I577" s="1" t="s">
        <v>22</v>
      </c>
      <c r="J577">
        <v>201904</v>
      </c>
      <c r="K577">
        <v>21.13</v>
      </c>
      <c r="L577" s="2">
        <v>0</v>
      </c>
      <c r="M577" s="2" t="str">
        <f t="shared" si="27"/>
        <v>04</v>
      </c>
      <c r="N577" t="str">
        <f t="shared" si="28"/>
        <v>2019</v>
      </c>
      <c r="O577" t="str">
        <f t="shared" si="26"/>
        <v>Base</v>
      </c>
    </row>
    <row r="578" spans="1:15" x14ac:dyDescent="0.25">
      <c r="A578" s="1" t="s">
        <v>12</v>
      </c>
      <c r="B578" s="1" t="s">
        <v>19</v>
      </c>
      <c r="C578" s="1" t="s">
        <v>20</v>
      </c>
      <c r="D578" s="1" t="s">
        <v>34</v>
      </c>
      <c r="E578" s="1" t="s">
        <v>35</v>
      </c>
      <c r="F578" s="1" t="s">
        <v>13</v>
      </c>
      <c r="G578" s="1" t="s">
        <v>14</v>
      </c>
      <c r="H578" s="1" t="s">
        <v>15</v>
      </c>
      <c r="I578" s="1" t="s">
        <v>22</v>
      </c>
      <c r="J578">
        <v>201905</v>
      </c>
      <c r="K578">
        <v>20.100000000000001</v>
      </c>
      <c r="L578" s="2">
        <v>0</v>
      </c>
      <c r="M578" s="2" t="str">
        <f t="shared" si="27"/>
        <v>05</v>
      </c>
      <c r="N578" t="str">
        <f t="shared" si="28"/>
        <v>2019</v>
      </c>
      <c r="O578" t="str">
        <f t="shared" si="26"/>
        <v>Base</v>
      </c>
    </row>
    <row r="579" spans="1:15" x14ac:dyDescent="0.25">
      <c r="A579" s="1" t="s">
        <v>12</v>
      </c>
      <c r="B579" s="1" t="s">
        <v>19</v>
      </c>
      <c r="C579" s="1" t="s">
        <v>20</v>
      </c>
      <c r="D579" s="1" t="s">
        <v>34</v>
      </c>
      <c r="E579" s="1" t="s">
        <v>35</v>
      </c>
      <c r="F579" s="1" t="s">
        <v>13</v>
      </c>
      <c r="G579" s="1" t="s">
        <v>14</v>
      </c>
      <c r="H579" s="1" t="s">
        <v>15</v>
      </c>
      <c r="I579" s="1" t="s">
        <v>22</v>
      </c>
      <c r="J579">
        <v>201906</v>
      </c>
      <c r="K579">
        <v>20.84</v>
      </c>
      <c r="L579" s="2">
        <v>0</v>
      </c>
      <c r="M579" s="2" t="str">
        <f t="shared" si="27"/>
        <v>06</v>
      </c>
      <c r="N579" t="str">
        <f t="shared" si="28"/>
        <v>2019</v>
      </c>
      <c r="O579" t="str">
        <f t="shared" ref="O579:O642" si="29">IF(H579="PPLCES: SCRUB REACT AMM. ETC","Base","ECR")</f>
        <v>Base</v>
      </c>
    </row>
    <row r="580" spans="1:15" x14ac:dyDescent="0.25">
      <c r="A580" s="1" t="s">
        <v>12</v>
      </c>
      <c r="B580" s="1" t="s">
        <v>19</v>
      </c>
      <c r="C580" s="1" t="s">
        <v>20</v>
      </c>
      <c r="D580" s="1" t="s">
        <v>34</v>
      </c>
      <c r="E580" s="1" t="s">
        <v>35</v>
      </c>
      <c r="F580" s="1" t="s">
        <v>13</v>
      </c>
      <c r="G580" s="1" t="s">
        <v>14</v>
      </c>
      <c r="H580" s="1" t="s">
        <v>15</v>
      </c>
      <c r="I580" s="1" t="s">
        <v>22</v>
      </c>
      <c r="J580">
        <v>201907</v>
      </c>
      <c r="K580">
        <v>21.78</v>
      </c>
      <c r="L580" s="2">
        <v>0</v>
      </c>
      <c r="M580" s="2" t="str">
        <f t="shared" si="27"/>
        <v>07</v>
      </c>
      <c r="N580" t="str">
        <f t="shared" si="28"/>
        <v>2019</v>
      </c>
      <c r="O580" t="str">
        <f t="shared" si="29"/>
        <v>Base</v>
      </c>
    </row>
    <row r="581" spans="1:15" x14ac:dyDescent="0.25">
      <c r="A581" s="1" t="s">
        <v>12</v>
      </c>
      <c r="B581" s="1" t="s">
        <v>19</v>
      </c>
      <c r="C581" s="1" t="s">
        <v>20</v>
      </c>
      <c r="D581" s="1" t="s">
        <v>34</v>
      </c>
      <c r="E581" s="1" t="s">
        <v>35</v>
      </c>
      <c r="F581" s="1" t="s">
        <v>13</v>
      </c>
      <c r="G581" s="1" t="s">
        <v>14</v>
      </c>
      <c r="H581" s="1" t="s">
        <v>15</v>
      </c>
      <c r="I581" s="1" t="s">
        <v>22</v>
      </c>
      <c r="J581">
        <v>201908</v>
      </c>
      <c r="K581">
        <v>21.73</v>
      </c>
      <c r="L581" s="2">
        <v>0</v>
      </c>
      <c r="M581" s="2" t="str">
        <f t="shared" si="27"/>
        <v>08</v>
      </c>
      <c r="N581" t="str">
        <f t="shared" si="28"/>
        <v>2019</v>
      </c>
      <c r="O581" t="str">
        <f t="shared" si="29"/>
        <v>Base</v>
      </c>
    </row>
    <row r="582" spans="1:15" x14ac:dyDescent="0.25">
      <c r="A582" s="1" t="s">
        <v>12</v>
      </c>
      <c r="B582" s="1" t="s">
        <v>19</v>
      </c>
      <c r="C582" s="1" t="s">
        <v>20</v>
      </c>
      <c r="D582" s="1" t="s">
        <v>34</v>
      </c>
      <c r="E582" s="1" t="s">
        <v>35</v>
      </c>
      <c r="F582" s="1" t="s">
        <v>13</v>
      </c>
      <c r="G582" s="1" t="s">
        <v>14</v>
      </c>
      <c r="H582" s="1" t="s">
        <v>15</v>
      </c>
      <c r="I582" s="1" t="s">
        <v>22</v>
      </c>
      <c r="J582">
        <v>201909</v>
      </c>
      <c r="K582">
        <v>20.68</v>
      </c>
      <c r="L582" s="2">
        <v>0</v>
      </c>
      <c r="M582" s="2" t="str">
        <f t="shared" si="27"/>
        <v>09</v>
      </c>
      <c r="N582" t="str">
        <f t="shared" si="28"/>
        <v>2019</v>
      </c>
      <c r="O582" t="str">
        <f t="shared" si="29"/>
        <v>Base</v>
      </c>
    </row>
    <row r="583" spans="1:15" x14ac:dyDescent="0.25">
      <c r="A583" s="1" t="s">
        <v>12</v>
      </c>
      <c r="B583" s="1" t="s">
        <v>19</v>
      </c>
      <c r="C583" s="1" t="s">
        <v>20</v>
      </c>
      <c r="D583" s="1" t="s">
        <v>34</v>
      </c>
      <c r="E583" s="1" t="s">
        <v>35</v>
      </c>
      <c r="F583" s="1" t="s">
        <v>13</v>
      </c>
      <c r="G583" s="1" t="s">
        <v>14</v>
      </c>
      <c r="H583" s="1" t="s">
        <v>15</v>
      </c>
      <c r="I583" s="1" t="s">
        <v>22</v>
      </c>
      <c r="J583">
        <v>201911</v>
      </c>
      <c r="K583">
        <v>20.56</v>
      </c>
      <c r="L583" s="2">
        <v>0</v>
      </c>
      <c r="M583" s="2" t="str">
        <f t="shared" si="27"/>
        <v>11</v>
      </c>
      <c r="N583" t="str">
        <f t="shared" si="28"/>
        <v>2019</v>
      </c>
      <c r="O583" t="str">
        <f t="shared" si="29"/>
        <v>Base</v>
      </c>
    </row>
    <row r="584" spans="1:15" x14ac:dyDescent="0.25">
      <c r="A584" s="1" t="s">
        <v>12</v>
      </c>
      <c r="B584" s="1" t="s">
        <v>19</v>
      </c>
      <c r="C584" s="1" t="s">
        <v>20</v>
      </c>
      <c r="D584" s="1" t="s">
        <v>34</v>
      </c>
      <c r="E584" s="1" t="s">
        <v>35</v>
      </c>
      <c r="F584" s="1" t="s">
        <v>13</v>
      </c>
      <c r="G584" s="1" t="s">
        <v>14</v>
      </c>
      <c r="H584" s="1" t="s">
        <v>15</v>
      </c>
      <c r="I584" s="1" t="s">
        <v>22</v>
      </c>
      <c r="J584">
        <v>201912</v>
      </c>
      <c r="K584">
        <v>0</v>
      </c>
      <c r="L584" s="2">
        <v>0</v>
      </c>
      <c r="M584" s="2" t="str">
        <f t="shared" si="27"/>
        <v>12</v>
      </c>
      <c r="N584" t="str">
        <f t="shared" si="28"/>
        <v>2019</v>
      </c>
      <c r="O584" t="str">
        <f t="shared" si="29"/>
        <v>Base</v>
      </c>
    </row>
    <row r="585" spans="1:15" x14ac:dyDescent="0.25">
      <c r="A585" s="1" t="s">
        <v>12</v>
      </c>
      <c r="B585" s="1" t="s">
        <v>19</v>
      </c>
      <c r="C585" s="1" t="s">
        <v>20</v>
      </c>
      <c r="D585" s="1" t="s">
        <v>34</v>
      </c>
      <c r="E585" s="1" t="s">
        <v>35</v>
      </c>
      <c r="F585" s="1" t="s">
        <v>13</v>
      </c>
      <c r="G585" s="1" t="s">
        <v>14</v>
      </c>
      <c r="H585" s="1" t="s">
        <v>15</v>
      </c>
      <c r="I585" s="1" t="s">
        <v>22</v>
      </c>
      <c r="J585">
        <v>202004</v>
      </c>
      <c r="K585">
        <v>20.76</v>
      </c>
      <c r="L585" s="2">
        <v>0</v>
      </c>
      <c r="M585" s="2" t="str">
        <f t="shared" si="27"/>
        <v>04</v>
      </c>
      <c r="N585" t="str">
        <f t="shared" si="28"/>
        <v>2020</v>
      </c>
      <c r="O585" t="str">
        <f t="shared" si="29"/>
        <v>Base</v>
      </c>
    </row>
    <row r="586" spans="1:15" x14ac:dyDescent="0.25">
      <c r="A586" s="1" t="s">
        <v>12</v>
      </c>
      <c r="B586" s="1" t="s">
        <v>19</v>
      </c>
      <c r="C586" s="1" t="s">
        <v>20</v>
      </c>
      <c r="D586" s="1" t="s">
        <v>34</v>
      </c>
      <c r="E586" s="1" t="s">
        <v>35</v>
      </c>
      <c r="F586" s="1" t="s">
        <v>13</v>
      </c>
      <c r="G586" s="1" t="s">
        <v>14</v>
      </c>
      <c r="H586" s="1" t="s">
        <v>15</v>
      </c>
      <c r="I586" s="1" t="s">
        <v>22</v>
      </c>
      <c r="J586">
        <v>202006</v>
      </c>
      <c r="K586">
        <v>20.47</v>
      </c>
      <c r="L586" s="2">
        <v>0</v>
      </c>
      <c r="M586" s="2" t="str">
        <f t="shared" si="27"/>
        <v>06</v>
      </c>
      <c r="N586" t="str">
        <f t="shared" si="28"/>
        <v>2020</v>
      </c>
      <c r="O586" t="str">
        <f t="shared" si="29"/>
        <v>Base</v>
      </c>
    </row>
    <row r="587" spans="1:15" x14ac:dyDescent="0.25">
      <c r="A587" s="1" t="s">
        <v>12</v>
      </c>
      <c r="B587" s="1" t="s">
        <v>19</v>
      </c>
      <c r="C587" s="1" t="s">
        <v>20</v>
      </c>
      <c r="D587" s="1" t="s">
        <v>34</v>
      </c>
      <c r="E587" s="1" t="s">
        <v>35</v>
      </c>
      <c r="F587" s="1" t="s">
        <v>13</v>
      </c>
      <c r="G587" s="1" t="s">
        <v>14</v>
      </c>
      <c r="H587" s="1" t="s">
        <v>15</v>
      </c>
      <c r="I587" s="1" t="s">
        <v>22</v>
      </c>
      <c r="J587">
        <v>202008</v>
      </c>
      <c r="K587">
        <v>21.33</v>
      </c>
      <c r="L587" s="2">
        <v>0</v>
      </c>
      <c r="M587" s="2" t="str">
        <f t="shared" si="27"/>
        <v>08</v>
      </c>
      <c r="N587" t="str">
        <f t="shared" si="28"/>
        <v>2020</v>
      </c>
      <c r="O587" t="str">
        <f t="shared" si="29"/>
        <v>Base</v>
      </c>
    </row>
    <row r="588" spans="1:15" x14ac:dyDescent="0.25">
      <c r="A588" s="1" t="s">
        <v>12</v>
      </c>
      <c r="B588" s="1" t="s">
        <v>19</v>
      </c>
      <c r="C588" s="1" t="s">
        <v>20</v>
      </c>
      <c r="D588" s="1" t="s">
        <v>34</v>
      </c>
      <c r="E588" s="1" t="s">
        <v>35</v>
      </c>
      <c r="F588" s="1" t="s">
        <v>13</v>
      </c>
      <c r="G588" s="1" t="s">
        <v>14</v>
      </c>
      <c r="H588" s="1" t="s">
        <v>15</v>
      </c>
      <c r="I588" s="1" t="s">
        <v>22</v>
      </c>
      <c r="J588">
        <v>202009</v>
      </c>
      <c r="K588">
        <v>64.010000000000005</v>
      </c>
      <c r="L588" s="2">
        <v>0</v>
      </c>
      <c r="M588" s="2" t="str">
        <f t="shared" si="27"/>
        <v>09</v>
      </c>
      <c r="N588" t="str">
        <f t="shared" si="28"/>
        <v>2020</v>
      </c>
      <c r="O588" t="str">
        <f t="shared" si="29"/>
        <v>Base</v>
      </c>
    </row>
    <row r="589" spans="1:15" x14ac:dyDescent="0.25">
      <c r="A589" s="1" t="s">
        <v>12</v>
      </c>
      <c r="B589" s="1" t="s">
        <v>19</v>
      </c>
      <c r="C589" s="1" t="s">
        <v>20</v>
      </c>
      <c r="D589" s="1" t="s">
        <v>34</v>
      </c>
      <c r="E589" s="1" t="s">
        <v>35</v>
      </c>
      <c r="F589" s="1" t="s">
        <v>13</v>
      </c>
      <c r="G589" s="1" t="s">
        <v>14</v>
      </c>
      <c r="H589" s="1" t="s">
        <v>15</v>
      </c>
      <c r="I589" s="1" t="s">
        <v>22</v>
      </c>
      <c r="J589">
        <v>202010</v>
      </c>
      <c r="K589">
        <v>21.59</v>
      </c>
      <c r="L589" s="2">
        <v>0</v>
      </c>
      <c r="M589" s="2" t="str">
        <f t="shared" si="27"/>
        <v>10</v>
      </c>
      <c r="N589" t="str">
        <f t="shared" si="28"/>
        <v>2020</v>
      </c>
      <c r="O589" t="str">
        <f t="shared" si="29"/>
        <v>Base</v>
      </c>
    </row>
    <row r="590" spans="1:15" x14ac:dyDescent="0.25">
      <c r="A590" s="1" t="s">
        <v>12</v>
      </c>
      <c r="B590" s="1" t="s">
        <v>19</v>
      </c>
      <c r="C590" s="1" t="s">
        <v>20</v>
      </c>
      <c r="D590" s="1" t="s">
        <v>34</v>
      </c>
      <c r="E590" s="1" t="s">
        <v>35</v>
      </c>
      <c r="F590" s="1" t="s">
        <v>13</v>
      </c>
      <c r="G590" s="1" t="s">
        <v>14</v>
      </c>
      <c r="H590" s="1" t="s">
        <v>15</v>
      </c>
      <c r="I590" s="1" t="s">
        <v>22</v>
      </c>
      <c r="J590">
        <v>202011</v>
      </c>
      <c r="K590">
        <v>20.63</v>
      </c>
      <c r="L590" s="2">
        <v>0</v>
      </c>
      <c r="M590" s="2" t="str">
        <f t="shared" si="27"/>
        <v>11</v>
      </c>
      <c r="N590" t="str">
        <f t="shared" si="28"/>
        <v>2020</v>
      </c>
      <c r="O590" t="str">
        <f t="shared" si="29"/>
        <v>Base</v>
      </c>
    </row>
    <row r="591" spans="1:15" x14ac:dyDescent="0.25">
      <c r="A591" s="1" t="s">
        <v>12</v>
      </c>
      <c r="B591" s="1" t="s">
        <v>19</v>
      </c>
      <c r="C591" s="1" t="s">
        <v>20</v>
      </c>
      <c r="D591" s="1" t="s">
        <v>34</v>
      </c>
      <c r="E591" s="1" t="s">
        <v>35</v>
      </c>
      <c r="F591" s="1" t="s">
        <v>13</v>
      </c>
      <c r="G591" s="1" t="s">
        <v>14</v>
      </c>
      <c r="H591" s="1" t="s">
        <v>15</v>
      </c>
      <c r="I591" s="1" t="s">
        <v>22</v>
      </c>
      <c r="J591">
        <v>202012</v>
      </c>
      <c r="K591">
        <v>21.09</v>
      </c>
      <c r="L591" s="2">
        <v>0</v>
      </c>
      <c r="M591" s="2" t="str">
        <f t="shared" si="27"/>
        <v>12</v>
      </c>
      <c r="N591" t="str">
        <f t="shared" si="28"/>
        <v>2020</v>
      </c>
      <c r="O591" t="str">
        <f t="shared" si="29"/>
        <v>Base</v>
      </c>
    </row>
    <row r="592" spans="1:15" x14ac:dyDescent="0.25">
      <c r="A592" s="1" t="s">
        <v>12</v>
      </c>
      <c r="B592" s="1" t="s">
        <v>19</v>
      </c>
      <c r="C592" s="1" t="s">
        <v>20</v>
      </c>
      <c r="D592" s="1" t="s">
        <v>34</v>
      </c>
      <c r="E592" s="1" t="s">
        <v>35</v>
      </c>
      <c r="F592" s="1" t="s">
        <v>13</v>
      </c>
      <c r="G592" s="1" t="s">
        <v>14</v>
      </c>
      <c r="H592" s="1" t="s">
        <v>15</v>
      </c>
      <c r="I592" s="1" t="s">
        <v>23</v>
      </c>
      <c r="J592">
        <v>201602</v>
      </c>
      <c r="K592">
        <v>94.99</v>
      </c>
      <c r="L592" s="2">
        <v>0</v>
      </c>
      <c r="M592" s="2" t="str">
        <f t="shared" si="27"/>
        <v>02</v>
      </c>
      <c r="N592" t="str">
        <f t="shared" si="28"/>
        <v>2016</v>
      </c>
      <c r="O592" t="str">
        <f t="shared" si="29"/>
        <v>Base</v>
      </c>
    </row>
    <row r="593" spans="1:15" x14ac:dyDescent="0.25">
      <c r="A593" s="1" t="s">
        <v>12</v>
      </c>
      <c r="B593" s="1" t="s">
        <v>19</v>
      </c>
      <c r="C593" s="1" t="s">
        <v>20</v>
      </c>
      <c r="D593" s="1" t="s">
        <v>34</v>
      </c>
      <c r="E593" s="1" t="s">
        <v>35</v>
      </c>
      <c r="F593" s="1" t="s">
        <v>13</v>
      </c>
      <c r="G593" s="1" t="s">
        <v>14</v>
      </c>
      <c r="H593" s="1" t="s">
        <v>15</v>
      </c>
      <c r="I593" s="1" t="s">
        <v>23</v>
      </c>
      <c r="J593">
        <v>201603</v>
      </c>
      <c r="K593">
        <v>42.56</v>
      </c>
      <c r="L593" s="2">
        <v>0</v>
      </c>
      <c r="M593" s="2" t="str">
        <f t="shared" si="27"/>
        <v>03</v>
      </c>
      <c r="N593" t="str">
        <f t="shared" si="28"/>
        <v>2016</v>
      </c>
      <c r="O593" t="str">
        <f t="shared" si="29"/>
        <v>Base</v>
      </c>
    </row>
    <row r="594" spans="1:15" x14ac:dyDescent="0.25">
      <c r="A594" s="1" t="s">
        <v>12</v>
      </c>
      <c r="B594" s="1" t="s">
        <v>19</v>
      </c>
      <c r="C594" s="1" t="s">
        <v>20</v>
      </c>
      <c r="D594" s="1" t="s">
        <v>34</v>
      </c>
      <c r="E594" s="1" t="s">
        <v>35</v>
      </c>
      <c r="F594" s="1" t="s">
        <v>13</v>
      </c>
      <c r="G594" s="1" t="s">
        <v>14</v>
      </c>
      <c r="H594" s="1" t="s">
        <v>15</v>
      </c>
      <c r="I594" s="1" t="s">
        <v>23</v>
      </c>
      <c r="J594">
        <v>201605</v>
      </c>
      <c r="K594">
        <v>35.93</v>
      </c>
      <c r="L594" s="2">
        <v>0</v>
      </c>
      <c r="M594" s="2" t="str">
        <f t="shared" si="27"/>
        <v>05</v>
      </c>
      <c r="N594" t="str">
        <f t="shared" si="28"/>
        <v>2016</v>
      </c>
      <c r="O594" t="str">
        <f t="shared" si="29"/>
        <v>Base</v>
      </c>
    </row>
    <row r="595" spans="1:15" x14ac:dyDescent="0.25">
      <c r="A595" s="1" t="s">
        <v>12</v>
      </c>
      <c r="B595" s="1" t="s">
        <v>19</v>
      </c>
      <c r="C595" s="1" t="s">
        <v>20</v>
      </c>
      <c r="D595" s="1" t="s">
        <v>34</v>
      </c>
      <c r="E595" s="1" t="s">
        <v>35</v>
      </c>
      <c r="F595" s="1" t="s">
        <v>13</v>
      </c>
      <c r="G595" s="1" t="s">
        <v>14</v>
      </c>
      <c r="H595" s="1" t="s">
        <v>15</v>
      </c>
      <c r="I595" s="1" t="s">
        <v>23</v>
      </c>
      <c r="J595">
        <v>201606</v>
      </c>
      <c r="K595">
        <v>61.91</v>
      </c>
      <c r="L595" s="2">
        <v>0</v>
      </c>
      <c r="M595" s="2" t="str">
        <f t="shared" si="27"/>
        <v>06</v>
      </c>
      <c r="N595" t="str">
        <f t="shared" si="28"/>
        <v>2016</v>
      </c>
      <c r="O595" t="str">
        <f t="shared" si="29"/>
        <v>Base</v>
      </c>
    </row>
    <row r="596" spans="1:15" x14ac:dyDescent="0.25">
      <c r="A596" s="1" t="s">
        <v>12</v>
      </c>
      <c r="B596" s="1" t="s">
        <v>19</v>
      </c>
      <c r="C596" s="1" t="s">
        <v>20</v>
      </c>
      <c r="D596" s="1" t="s">
        <v>34</v>
      </c>
      <c r="E596" s="1" t="s">
        <v>35</v>
      </c>
      <c r="F596" s="1" t="s">
        <v>13</v>
      </c>
      <c r="G596" s="1" t="s">
        <v>14</v>
      </c>
      <c r="H596" s="1" t="s">
        <v>15</v>
      </c>
      <c r="I596" s="1" t="s">
        <v>23</v>
      </c>
      <c r="J596">
        <v>201607</v>
      </c>
      <c r="K596">
        <v>36.68</v>
      </c>
      <c r="L596" s="2">
        <v>0</v>
      </c>
      <c r="M596" s="2" t="str">
        <f t="shared" si="27"/>
        <v>07</v>
      </c>
      <c r="N596" t="str">
        <f t="shared" si="28"/>
        <v>2016</v>
      </c>
      <c r="O596" t="str">
        <f t="shared" si="29"/>
        <v>Base</v>
      </c>
    </row>
    <row r="597" spans="1:15" x14ac:dyDescent="0.25">
      <c r="A597" s="1" t="s">
        <v>12</v>
      </c>
      <c r="B597" s="1" t="s">
        <v>19</v>
      </c>
      <c r="C597" s="1" t="s">
        <v>20</v>
      </c>
      <c r="D597" s="1" t="s">
        <v>34</v>
      </c>
      <c r="E597" s="1" t="s">
        <v>35</v>
      </c>
      <c r="F597" s="1" t="s">
        <v>13</v>
      </c>
      <c r="G597" s="1" t="s">
        <v>14</v>
      </c>
      <c r="H597" s="1" t="s">
        <v>15</v>
      </c>
      <c r="I597" s="1" t="s">
        <v>23</v>
      </c>
      <c r="J597">
        <v>201608</v>
      </c>
      <c r="K597">
        <v>0</v>
      </c>
      <c r="L597" s="2">
        <v>0</v>
      </c>
      <c r="M597" s="2" t="str">
        <f t="shared" si="27"/>
        <v>08</v>
      </c>
      <c r="N597" t="str">
        <f t="shared" si="28"/>
        <v>2016</v>
      </c>
      <c r="O597" t="str">
        <f t="shared" si="29"/>
        <v>Base</v>
      </c>
    </row>
    <row r="598" spans="1:15" x14ac:dyDescent="0.25">
      <c r="A598" s="1" t="s">
        <v>12</v>
      </c>
      <c r="B598" s="1" t="s">
        <v>19</v>
      </c>
      <c r="C598" s="1" t="s">
        <v>20</v>
      </c>
      <c r="D598" s="1" t="s">
        <v>34</v>
      </c>
      <c r="E598" s="1" t="s">
        <v>35</v>
      </c>
      <c r="F598" s="1" t="s">
        <v>13</v>
      </c>
      <c r="G598" s="1" t="s">
        <v>14</v>
      </c>
      <c r="H598" s="1" t="s">
        <v>15</v>
      </c>
      <c r="I598" s="1" t="s">
        <v>23</v>
      </c>
      <c r="J598">
        <v>201610</v>
      </c>
      <c r="K598">
        <v>0</v>
      </c>
      <c r="L598" s="2">
        <v>0</v>
      </c>
      <c r="M598" s="2" t="str">
        <f t="shared" si="27"/>
        <v>10</v>
      </c>
      <c r="N598" t="str">
        <f t="shared" si="28"/>
        <v>2016</v>
      </c>
      <c r="O598" t="str">
        <f t="shared" si="29"/>
        <v>Base</v>
      </c>
    </row>
    <row r="599" spans="1:15" x14ac:dyDescent="0.25">
      <c r="A599" s="1" t="s">
        <v>12</v>
      </c>
      <c r="B599" s="1" t="s">
        <v>19</v>
      </c>
      <c r="C599" s="1" t="s">
        <v>20</v>
      </c>
      <c r="D599" s="1" t="s">
        <v>34</v>
      </c>
      <c r="E599" s="1" t="s">
        <v>35</v>
      </c>
      <c r="F599" s="1" t="s">
        <v>13</v>
      </c>
      <c r="G599" s="1" t="s">
        <v>14</v>
      </c>
      <c r="H599" s="1" t="s">
        <v>15</v>
      </c>
      <c r="I599" s="1" t="s">
        <v>23</v>
      </c>
      <c r="J599">
        <v>201611</v>
      </c>
      <c r="K599">
        <v>0</v>
      </c>
      <c r="L599" s="2">
        <v>0</v>
      </c>
      <c r="M599" s="2" t="str">
        <f t="shared" si="27"/>
        <v>11</v>
      </c>
      <c r="N599" t="str">
        <f t="shared" si="28"/>
        <v>2016</v>
      </c>
      <c r="O599" t="str">
        <f t="shared" si="29"/>
        <v>Base</v>
      </c>
    </row>
    <row r="600" spans="1:15" x14ac:dyDescent="0.25">
      <c r="A600" s="1" t="s">
        <v>12</v>
      </c>
      <c r="B600" s="1" t="s">
        <v>19</v>
      </c>
      <c r="C600" s="1" t="s">
        <v>20</v>
      </c>
      <c r="D600" s="1" t="s">
        <v>34</v>
      </c>
      <c r="E600" s="1" t="s">
        <v>35</v>
      </c>
      <c r="F600" s="1" t="s">
        <v>13</v>
      </c>
      <c r="G600" s="1" t="s">
        <v>14</v>
      </c>
      <c r="H600" s="1" t="s">
        <v>15</v>
      </c>
      <c r="I600" s="1" t="s">
        <v>23</v>
      </c>
      <c r="J600">
        <v>201702</v>
      </c>
      <c r="K600">
        <v>0</v>
      </c>
      <c r="L600" s="2">
        <v>0</v>
      </c>
      <c r="M600" s="2" t="str">
        <f t="shared" si="27"/>
        <v>02</v>
      </c>
      <c r="N600" t="str">
        <f t="shared" si="28"/>
        <v>2017</v>
      </c>
      <c r="O600" t="str">
        <f t="shared" si="29"/>
        <v>Base</v>
      </c>
    </row>
    <row r="601" spans="1:15" x14ac:dyDescent="0.25">
      <c r="A601" s="1" t="s">
        <v>12</v>
      </c>
      <c r="B601" s="1" t="s">
        <v>19</v>
      </c>
      <c r="C601" s="1" t="s">
        <v>20</v>
      </c>
      <c r="D601" s="1" t="s">
        <v>34</v>
      </c>
      <c r="E601" s="1" t="s">
        <v>35</v>
      </c>
      <c r="F601" s="1" t="s">
        <v>13</v>
      </c>
      <c r="G601" s="1" t="s">
        <v>14</v>
      </c>
      <c r="H601" s="1" t="s">
        <v>15</v>
      </c>
      <c r="I601" s="1" t="s">
        <v>23</v>
      </c>
      <c r="J601">
        <v>201703</v>
      </c>
      <c r="K601">
        <v>0</v>
      </c>
      <c r="L601" s="2">
        <v>0</v>
      </c>
      <c r="M601" s="2" t="str">
        <f t="shared" si="27"/>
        <v>03</v>
      </c>
      <c r="N601" t="str">
        <f t="shared" si="28"/>
        <v>2017</v>
      </c>
      <c r="O601" t="str">
        <f t="shared" si="29"/>
        <v>Base</v>
      </c>
    </row>
    <row r="602" spans="1:15" x14ac:dyDescent="0.25">
      <c r="A602" s="1" t="s">
        <v>12</v>
      </c>
      <c r="B602" s="1" t="s">
        <v>19</v>
      </c>
      <c r="C602" s="1" t="s">
        <v>20</v>
      </c>
      <c r="D602" s="1" t="s">
        <v>34</v>
      </c>
      <c r="E602" s="1" t="s">
        <v>35</v>
      </c>
      <c r="F602" s="1" t="s">
        <v>13</v>
      </c>
      <c r="G602" s="1" t="s">
        <v>14</v>
      </c>
      <c r="H602" s="1" t="s">
        <v>15</v>
      </c>
      <c r="I602" s="1" t="s">
        <v>23</v>
      </c>
      <c r="J602">
        <v>201704</v>
      </c>
      <c r="K602">
        <v>0</v>
      </c>
      <c r="L602" s="2">
        <v>0</v>
      </c>
      <c r="M602" s="2" t="str">
        <f t="shared" si="27"/>
        <v>04</v>
      </c>
      <c r="N602" t="str">
        <f t="shared" si="28"/>
        <v>2017</v>
      </c>
      <c r="O602" t="str">
        <f t="shared" si="29"/>
        <v>Base</v>
      </c>
    </row>
    <row r="603" spans="1:15" x14ac:dyDescent="0.25">
      <c r="A603" s="1" t="s">
        <v>12</v>
      </c>
      <c r="B603" s="1" t="s">
        <v>19</v>
      </c>
      <c r="C603" s="1" t="s">
        <v>20</v>
      </c>
      <c r="D603" s="1" t="s">
        <v>34</v>
      </c>
      <c r="E603" s="1" t="s">
        <v>35</v>
      </c>
      <c r="F603" s="1" t="s">
        <v>13</v>
      </c>
      <c r="G603" s="1" t="s">
        <v>14</v>
      </c>
      <c r="H603" s="1" t="s">
        <v>15</v>
      </c>
      <c r="I603" s="1" t="s">
        <v>23</v>
      </c>
      <c r="J603">
        <v>201705</v>
      </c>
      <c r="K603">
        <v>5.18</v>
      </c>
      <c r="L603" s="2">
        <v>0</v>
      </c>
      <c r="M603" s="2" t="str">
        <f t="shared" si="27"/>
        <v>05</v>
      </c>
      <c r="N603" t="str">
        <f t="shared" si="28"/>
        <v>2017</v>
      </c>
      <c r="O603" t="str">
        <f t="shared" si="29"/>
        <v>Base</v>
      </c>
    </row>
    <row r="604" spans="1:15" x14ac:dyDescent="0.25">
      <c r="A604" s="1" t="s">
        <v>12</v>
      </c>
      <c r="B604" s="1" t="s">
        <v>19</v>
      </c>
      <c r="C604" s="1" t="s">
        <v>20</v>
      </c>
      <c r="D604" s="1" t="s">
        <v>34</v>
      </c>
      <c r="E604" s="1" t="s">
        <v>35</v>
      </c>
      <c r="F604" s="1" t="s">
        <v>13</v>
      </c>
      <c r="G604" s="1" t="s">
        <v>14</v>
      </c>
      <c r="H604" s="1" t="s">
        <v>15</v>
      </c>
      <c r="I604" s="1" t="s">
        <v>23</v>
      </c>
      <c r="J604">
        <v>201706</v>
      </c>
      <c r="K604">
        <v>15.71</v>
      </c>
      <c r="L604" s="2">
        <v>0</v>
      </c>
      <c r="M604" s="2" t="str">
        <f t="shared" si="27"/>
        <v>06</v>
      </c>
      <c r="N604" t="str">
        <f t="shared" si="28"/>
        <v>2017</v>
      </c>
      <c r="O604" t="str">
        <f t="shared" si="29"/>
        <v>Base</v>
      </c>
    </row>
    <row r="605" spans="1:15" x14ac:dyDescent="0.25">
      <c r="A605" s="1" t="s">
        <v>12</v>
      </c>
      <c r="B605" s="1" t="s">
        <v>19</v>
      </c>
      <c r="C605" s="1" t="s">
        <v>20</v>
      </c>
      <c r="D605" s="1" t="s">
        <v>34</v>
      </c>
      <c r="E605" s="1" t="s">
        <v>35</v>
      </c>
      <c r="F605" s="1" t="s">
        <v>13</v>
      </c>
      <c r="G605" s="1" t="s">
        <v>14</v>
      </c>
      <c r="H605" s="1" t="s">
        <v>15</v>
      </c>
      <c r="I605" s="1" t="s">
        <v>23</v>
      </c>
      <c r="J605">
        <v>201707</v>
      </c>
      <c r="K605">
        <v>-20.89</v>
      </c>
      <c r="L605" s="2">
        <v>-6526.8</v>
      </c>
      <c r="M605" s="2" t="str">
        <f t="shared" si="27"/>
        <v>07</v>
      </c>
      <c r="N605" t="str">
        <f t="shared" si="28"/>
        <v>2017</v>
      </c>
      <c r="O605" t="str">
        <f t="shared" si="29"/>
        <v>Base</v>
      </c>
    </row>
    <row r="606" spans="1:15" x14ac:dyDescent="0.25">
      <c r="A606" s="1" t="s">
        <v>12</v>
      </c>
      <c r="B606" s="1" t="s">
        <v>19</v>
      </c>
      <c r="C606" s="1" t="s">
        <v>20</v>
      </c>
      <c r="D606" s="1" t="s">
        <v>34</v>
      </c>
      <c r="E606" s="1" t="s">
        <v>35</v>
      </c>
      <c r="F606" s="1" t="s">
        <v>13</v>
      </c>
      <c r="G606" s="1" t="s">
        <v>14</v>
      </c>
      <c r="H606" s="1" t="s">
        <v>15</v>
      </c>
      <c r="I606" s="1" t="s">
        <v>23</v>
      </c>
      <c r="J606">
        <v>201712</v>
      </c>
      <c r="K606">
        <v>43.12</v>
      </c>
      <c r="L606" s="2">
        <v>0</v>
      </c>
      <c r="M606" s="2" t="str">
        <f t="shared" si="27"/>
        <v>12</v>
      </c>
      <c r="N606" t="str">
        <f t="shared" si="28"/>
        <v>2017</v>
      </c>
      <c r="O606" t="str">
        <f t="shared" si="29"/>
        <v>Base</v>
      </c>
    </row>
    <row r="607" spans="1:15" x14ac:dyDescent="0.25">
      <c r="A607" s="1" t="s">
        <v>12</v>
      </c>
      <c r="B607" s="1" t="s">
        <v>19</v>
      </c>
      <c r="C607" s="1" t="s">
        <v>20</v>
      </c>
      <c r="D607" s="1" t="s">
        <v>34</v>
      </c>
      <c r="E607" s="1" t="s">
        <v>35</v>
      </c>
      <c r="F607" s="1" t="s">
        <v>13</v>
      </c>
      <c r="G607" s="1" t="s">
        <v>14</v>
      </c>
      <c r="H607" s="1" t="s">
        <v>15</v>
      </c>
      <c r="I607" s="1" t="s">
        <v>23</v>
      </c>
      <c r="J607">
        <v>201801</v>
      </c>
      <c r="K607">
        <v>43.71</v>
      </c>
      <c r="L607" s="2">
        <v>0</v>
      </c>
      <c r="M607" s="2" t="str">
        <f t="shared" si="27"/>
        <v>01</v>
      </c>
      <c r="N607" t="str">
        <f t="shared" si="28"/>
        <v>2018</v>
      </c>
      <c r="O607" t="str">
        <f t="shared" si="29"/>
        <v>Base</v>
      </c>
    </row>
    <row r="608" spans="1:15" x14ac:dyDescent="0.25">
      <c r="A608" s="1" t="s">
        <v>12</v>
      </c>
      <c r="B608" s="1" t="s">
        <v>19</v>
      </c>
      <c r="C608" s="1" t="s">
        <v>20</v>
      </c>
      <c r="D608" s="1" t="s">
        <v>34</v>
      </c>
      <c r="E608" s="1" t="s">
        <v>35</v>
      </c>
      <c r="F608" s="1" t="s">
        <v>13</v>
      </c>
      <c r="G608" s="1" t="s">
        <v>14</v>
      </c>
      <c r="H608" s="1" t="s">
        <v>15</v>
      </c>
      <c r="I608" s="1" t="s">
        <v>23</v>
      </c>
      <c r="J608">
        <v>201802</v>
      </c>
      <c r="K608">
        <v>82.93</v>
      </c>
      <c r="L608" s="2">
        <v>0</v>
      </c>
      <c r="M608" s="2" t="str">
        <f t="shared" si="27"/>
        <v>02</v>
      </c>
      <c r="N608" t="str">
        <f t="shared" si="28"/>
        <v>2018</v>
      </c>
      <c r="O608" t="str">
        <f t="shared" si="29"/>
        <v>Base</v>
      </c>
    </row>
    <row r="609" spans="1:15" x14ac:dyDescent="0.25">
      <c r="A609" s="1" t="s">
        <v>12</v>
      </c>
      <c r="B609" s="1" t="s">
        <v>19</v>
      </c>
      <c r="C609" s="1" t="s">
        <v>20</v>
      </c>
      <c r="D609" s="1" t="s">
        <v>34</v>
      </c>
      <c r="E609" s="1" t="s">
        <v>35</v>
      </c>
      <c r="F609" s="1" t="s">
        <v>13</v>
      </c>
      <c r="G609" s="1" t="s">
        <v>14</v>
      </c>
      <c r="H609" s="1" t="s">
        <v>15</v>
      </c>
      <c r="I609" s="1" t="s">
        <v>23</v>
      </c>
      <c r="J609">
        <v>201803</v>
      </c>
      <c r="K609">
        <v>21.1</v>
      </c>
      <c r="L609" s="2">
        <v>0</v>
      </c>
      <c r="M609" s="2" t="str">
        <f t="shared" si="27"/>
        <v>03</v>
      </c>
      <c r="N609" t="str">
        <f t="shared" si="28"/>
        <v>2018</v>
      </c>
      <c r="O609" t="str">
        <f t="shared" si="29"/>
        <v>Base</v>
      </c>
    </row>
    <row r="610" spans="1:15" x14ac:dyDescent="0.25">
      <c r="A610" s="1" t="s">
        <v>12</v>
      </c>
      <c r="B610" s="1" t="s">
        <v>19</v>
      </c>
      <c r="C610" s="1" t="s">
        <v>20</v>
      </c>
      <c r="D610" s="1" t="s">
        <v>34</v>
      </c>
      <c r="E610" s="1" t="s">
        <v>35</v>
      </c>
      <c r="F610" s="1" t="s">
        <v>13</v>
      </c>
      <c r="G610" s="1" t="s">
        <v>14</v>
      </c>
      <c r="H610" s="1" t="s">
        <v>15</v>
      </c>
      <c r="I610" s="1" t="s">
        <v>23</v>
      </c>
      <c r="J610">
        <v>201806</v>
      </c>
      <c r="K610">
        <v>20.86</v>
      </c>
      <c r="L610" s="2">
        <v>0</v>
      </c>
      <c r="M610" s="2" t="str">
        <f t="shared" ref="M610:M673" si="30">RIGHT(J610,2)</f>
        <v>06</v>
      </c>
      <c r="N610" t="str">
        <f t="shared" ref="N610:N673" si="31">LEFT(J610,4)</f>
        <v>2018</v>
      </c>
      <c r="O610" t="str">
        <f t="shared" si="29"/>
        <v>Base</v>
      </c>
    </row>
    <row r="611" spans="1:15" x14ac:dyDescent="0.25">
      <c r="A611" s="1" t="s">
        <v>12</v>
      </c>
      <c r="B611" s="1" t="s">
        <v>19</v>
      </c>
      <c r="C611" s="1" t="s">
        <v>20</v>
      </c>
      <c r="D611" s="1" t="s">
        <v>34</v>
      </c>
      <c r="E611" s="1" t="s">
        <v>35</v>
      </c>
      <c r="F611" s="1" t="s">
        <v>13</v>
      </c>
      <c r="G611" s="1" t="s">
        <v>14</v>
      </c>
      <c r="H611" s="1" t="s">
        <v>15</v>
      </c>
      <c r="I611" s="1" t="s">
        <v>23</v>
      </c>
      <c r="J611">
        <v>201807</v>
      </c>
      <c r="K611">
        <v>21.35</v>
      </c>
      <c r="L611" s="2">
        <v>0</v>
      </c>
      <c r="M611" s="2" t="str">
        <f t="shared" si="30"/>
        <v>07</v>
      </c>
      <c r="N611" t="str">
        <f t="shared" si="31"/>
        <v>2018</v>
      </c>
      <c r="O611" t="str">
        <f t="shared" si="29"/>
        <v>Base</v>
      </c>
    </row>
    <row r="612" spans="1:15" x14ac:dyDescent="0.25">
      <c r="A612" s="1" t="s">
        <v>12</v>
      </c>
      <c r="B612" s="1" t="s">
        <v>19</v>
      </c>
      <c r="C612" s="1" t="s">
        <v>20</v>
      </c>
      <c r="D612" s="1" t="s">
        <v>34</v>
      </c>
      <c r="E612" s="1" t="s">
        <v>35</v>
      </c>
      <c r="F612" s="1" t="s">
        <v>13</v>
      </c>
      <c r="G612" s="1" t="s">
        <v>14</v>
      </c>
      <c r="H612" s="1" t="s">
        <v>15</v>
      </c>
      <c r="I612" s="1" t="s">
        <v>23</v>
      </c>
      <c r="J612">
        <v>201808</v>
      </c>
      <c r="K612">
        <v>21.18</v>
      </c>
      <c r="L612" s="2">
        <v>0</v>
      </c>
      <c r="M612" s="2" t="str">
        <f t="shared" si="30"/>
        <v>08</v>
      </c>
      <c r="N612" t="str">
        <f t="shared" si="31"/>
        <v>2018</v>
      </c>
      <c r="O612" t="str">
        <f t="shared" si="29"/>
        <v>Base</v>
      </c>
    </row>
    <row r="613" spans="1:15" x14ac:dyDescent="0.25">
      <c r="A613" s="1" t="s">
        <v>12</v>
      </c>
      <c r="B613" s="1" t="s">
        <v>19</v>
      </c>
      <c r="C613" s="1" t="s">
        <v>20</v>
      </c>
      <c r="D613" s="1" t="s">
        <v>34</v>
      </c>
      <c r="E613" s="1" t="s">
        <v>35</v>
      </c>
      <c r="F613" s="1" t="s">
        <v>13</v>
      </c>
      <c r="G613" s="1" t="s">
        <v>14</v>
      </c>
      <c r="H613" s="1" t="s">
        <v>15</v>
      </c>
      <c r="I613" s="1" t="s">
        <v>23</v>
      </c>
      <c r="J613">
        <v>201810</v>
      </c>
      <c r="K613">
        <v>41.12</v>
      </c>
      <c r="L613" s="2">
        <v>0</v>
      </c>
      <c r="M613" s="2" t="str">
        <f t="shared" si="30"/>
        <v>10</v>
      </c>
      <c r="N613" t="str">
        <f t="shared" si="31"/>
        <v>2018</v>
      </c>
      <c r="O613" t="str">
        <f t="shared" si="29"/>
        <v>Base</v>
      </c>
    </row>
    <row r="614" spans="1:15" x14ac:dyDescent="0.25">
      <c r="A614" s="1" t="s">
        <v>12</v>
      </c>
      <c r="B614" s="1" t="s">
        <v>19</v>
      </c>
      <c r="C614" s="1" t="s">
        <v>20</v>
      </c>
      <c r="D614" s="1" t="s">
        <v>34</v>
      </c>
      <c r="E614" s="1" t="s">
        <v>35</v>
      </c>
      <c r="F614" s="1" t="s">
        <v>13</v>
      </c>
      <c r="G614" s="1" t="s">
        <v>14</v>
      </c>
      <c r="H614" s="1" t="s">
        <v>15</v>
      </c>
      <c r="I614" s="1" t="s">
        <v>23</v>
      </c>
      <c r="J614">
        <v>201811</v>
      </c>
      <c r="K614">
        <v>63.37</v>
      </c>
      <c r="L614" s="2">
        <v>0</v>
      </c>
      <c r="M614" s="2" t="str">
        <f t="shared" si="30"/>
        <v>11</v>
      </c>
      <c r="N614" t="str">
        <f t="shared" si="31"/>
        <v>2018</v>
      </c>
      <c r="O614" t="str">
        <f t="shared" si="29"/>
        <v>Base</v>
      </c>
    </row>
    <row r="615" spans="1:15" x14ac:dyDescent="0.25">
      <c r="A615" s="1" t="s">
        <v>12</v>
      </c>
      <c r="B615" s="1" t="s">
        <v>19</v>
      </c>
      <c r="C615" s="1" t="s">
        <v>20</v>
      </c>
      <c r="D615" s="1" t="s">
        <v>34</v>
      </c>
      <c r="E615" s="1" t="s">
        <v>35</v>
      </c>
      <c r="F615" s="1" t="s">
        <v>13</v>
      </c>
      <c r="G615" s="1" t="s">
        <v>14</v>
      </c>
      <c r="H615" s="1" t="s">
        <v>15</v>
      </c>
      <c r="I615" s="1" t="s">
        <v>23</v>
      </c>
      <c r="J615">
        <v>201812</v>
      </c>
      <c r="K615">
        <v>61.01</v>
      </c>
      <c r="L615" s="2">
        <v>0</v>
      </c>
      <c r="M615" s="2" t="str">
        <f t="shared" si="30"/>
        <v>12</v>
      </c>
      <c r="N615" t="str">
        <f t="shared" si="31"/>
        <v>2018</v>
      </c>
      <c r="O615" t="str">
        <f t="shared" si="29"/>
        <v>Base</v>
      </c>
    </row>
    <row r="616" spans="1:15" x14ac:dyDescent="0.25">
      <c r="A616" s="1" t="s">
        <v>12</v>
      </c>
      <c r="B616" s="1" t="s">
        <v>19</v>
      </c>
      <c r="C616" s="1" t="s">
        <v>20</v>
      </c>
      <c r="D616" s="1" t="s">
        <v>34</v>
      </c>
      <c r="E616" s="1" t="s">
        <v>35</v>
      </c>
      <c r="F616" s="1" t="s">
        <v>13</v>
      </c>
      <c r="G616" s="1" t="s">
        <v>14</v>
      </c>
      <c r="H616" s="1" t="s">
        <v>15</v>
      </c>
      <c r="I616" s="1" t="s">
        <v>23</v>
      </c>
      <c r="J616">
        <v>201901</v>
      </c>
      <c r="K616">
        <v>43.47</v>
      </c>
      <c r="L616" s="2">
        <v>0</v>
      </c>
      <c r="M616" s="2" t="str">
        <f t="shared" si="30"/>
        <v>01</v>
      </c>
      <c r="N616" t="str">
        <f t="shared" si="31"/>
        <v>2019</v>
      </c>
      <c r="O616" t="str">
        <f t="shared" si="29"/>
        <v>Base</v>
      </c>
    </row>
    <row r="617" spans="1:15" x14ac:dyDescent="0.25">
      <c r="A617" s="1" t="s">
        <v>12</v>
      </c>
      <c r="B617" s="1" t="s">
        <v>19</v>
      </c>
      <c r="C617" s="1" t="s">
        <v>20</v>
      </c>
      <c r="D617" s="1" t="s">
        <v>34</v>
      </c>
      <c r="E617" s="1" t="s">
        <v>35</v>
      </c>
      <c r="F617" s="1" t="s">
        <v>13</v>
      </c>
      <c r="G617" s="1" t="s">
        <v>14</v>
      </c>
      <c r="H617" s="1" t="s">
        <v>15</v>
      </c>
      <c r="I617" s="1" t="s">
        <v>23</v>
      </c>
      <c r="J617">
        <v>201902</v>
      </c>
      <c r="K617">
        <v>21.51</v>
      </c>
      <c r="L617" s="2">
        <v>0</v>
      </c>
      <c r="M617" s="2" t="str">
        <f t="shared" si="30"/>
        <v>02</v>
      </c>
      <c r="N617" t="str">
        <f t="shared" si="31"/>
        <v>2019</v>
      </c>
      <c r="O617" t="str">
        <f t="shared" si="29"/>
        <v>Base</v>
      </c>
    </row>
    <row r="618" spans="1:15" x14ac:dyDescent="0.25">
      <c r="A618" s="1" t="s">
        <v>12</v>
      </c>
      <c r="B618" s="1" t="s">
        <v>19</v>
      </c>
      <c r="C618" s="1" t="s">
        <v>20</v>
      </c>
      <c r="D618" s="1" t="s">
        <v>34</v>
      </c>
      <c r="E618" s="1" t="s">
        <v>35</v>
      </c>
      <c r="F618" s="1" t="s">
        <v>13</v>
      </c>
      <c r="G618" s="1" t="s">
        <v>14</v>
      </c>
      <c r="H618" s="1" t="s">
        <v>15</v>
      </c>
      <c r="I618" s="1" t="s">
        <v>23</v>
      </c>
      <c r="J618">
        <v>201903</v>
      </c>
      <c r="K618">
        <v>40.56</v>
      </c>
      <c r="L618" s="2">
        <v>0</v>
      </c>
      <c r="M618" s="2" t="str">
        <f t="shared" si="30"/>
        <v>03</v>
      </c>
      <c r="N618" t="str">
        <f t="shared" si="31"/>
        <v>2019</v>
      </c>
      <c r="O618" t="str">
        <f t="shared" si="29"/>
        <v>Base</v>
      </c>
    </row>
    <row r="619" spans="1:15" x14ac:dyDescent="0.25">
      <c r="A619" s="1" t="s">
        <v>12</v>
      </c>
      <c r="B619" s="1" t="s">
        <v>19</v>
      </c>
      <c r="C619" s="1" t="s">
        <v>20</v>
      </c>
      <c r="D619" s="1" t="s">
        <v>34</v>
      </c>
      <c r="E619" s="1" t="s">
        <v>35</v>
      </c>
      <c r="F619" s="1" t="s">
        <v>13</v>
      </c>
      <c r="G619" s="1" t="s">
        <v>14</v>
      </c>
      <c r="H619" s="1" t="s">
        <v>15</v>
      </c>
      <c r="I619" s="1" t="s">
        <v>23</v>
      </c>
      <c r="J619">
        <v>201905</v>
      </c>
      <c r="K619">
        <v>20.83</v>
      </c>
      <c r="L619" s="2">
        <v>0</v>
      </c>
      <c r="M619" s="2" t="str">
        <f t="shared" si="30"/>
        <v>05</v>
      </c>
      <c r="N619" t="str">
        <f t="shared" si="31"/>
        <v>2019</v>
      </c>
      <c r="O619" t="str">
        <f t="shared" si="29"/>
        <v>Base</v>
      </c>
    </row>
    <row r="620" spans="1:15" x14ac:dyDescent="0.25">
      <c r="A620" s="1" t="s">
        <v>12</v>
      </c>
      <c r="B620" s="1" t="s">
        <v>19</v>
      </c>
      <c r="C620" s="1" t="s">
        <v>20</v>
      </c>
      <c r="D620" s="1" t="s">
        <v>34</v>
      </c>
      <c r="E620" s="1" t="s">
        <v>35</v>
      </c>
      <c r="F620" s="1" t="s">
        <v>13</v>
      </c>
      <c r="G620" s="1" t="s">
        <v>14</v>
      </c>
      <c r="H620" s="1" t="s">
        <v>15</v>
      </c>
      <c r="I620" s="1" t="s">
        <v>23</v>
      </c>
      <c r="J620">
        <v>201906</v>
      </c>
      <c r="K620">
        <v>21.56</v>
      </c>
      <c r="L620" s="2">
        <v>0</v>
      </c>
      <c r="M620" s="2" t="str">
        <f t="shared" si="30"/>
        <v>06</v>
      </c>
      <c r="N620" t="str">
        <f t="shared" si="31"/>
        <v>2019</v>
      </c>
      <c r="O620" t="str">
        <f t="shared" si="29"/>
        <v>Base</v>
      </c>
    </row>
    <row r="621" spans="1:15" x14ac:dyDescent="0.25">
      <c r="A621" s="1" t="s">
        <v>12</v>
      </c>
      <c r="B621" s="1" t="s">
        <v>19</v>
      </c>
      <c r="C621" s="1" t="s">
        <v>20</v>
      </c>
      <c r="D621" s="1" t="s">
        <v>34</v>
      </c>
      <c r="E621" s="1" t="s">
        <v>35</v>
      </c>
      <c r="F621" s="1" t="s">
        <v>13</v>
      </c>
      <c r="G621" s="1" t="s">
        <v>14</v>
      </c>
      <c r="H621" s="1" t="s">
        <v>15</v>
      </c>
      <c r="I621" s="1" t="s">
        <v>23</v>
      </c>
      <c r="J621">
        <v>201907</v>
      </c>
      <c r="K621">
        <v>20.94</v>
      </c>
      <c r="L621" s="2">
        <v>0</v>
      </c>
      <c r="M621" s="2" t="str">
        <f t="shared" si="30"/>
        <v>07</v>
      </c>
      <c r="N621" t="str">
        <f t="shared" si="31"/>
        <v>2019</v>
      </c>
      <c r="O621" t="str">
        <f t="shared" si="29"/>
        <v>Base</v>
      </c>
    </row>
    <row r="622" spans="1:15" x14ac:dyDescent="0.25">
      <c r="A622" s="1" t="s">
        <v>12</v>
      </c>
      <c r="B622" s="1" t="s">
        <v>19</v>
      </c>
      <c r="C622" s="1" t="s">
        <v>20</v>
      </c>
      <c r="D622" s="1" t="s">
        <v>34</v>
      </c>
      <c r="E622" s="1" t="s">
        <v>35</v>
      </c>
      <c r="F622" s="1" t="s">
        <v>13</v>
      </c>
      <c r="G622" s="1" t="s">
        <v>14</v>
      </c>
      <c r="H622" s="1" t="s">
        <v>15</v>
      </c>
      <c r="I622" s="1" t="s">
        <v>23</v>
      </c>
      <c r="J622">
        <v>201908</v>
      </c>
      <c r="K622">
        <v>21.06</v>
      </c>
      <c r="L622" s="2">
        <v>0</v>
      </c>
      <c r="M622" s="2" t="str">
        <f t="shared" si="30"/>
        <v>08</v>
      </c>
      <c r="N622" t="str">
        <f t="shared" si="31"/>
        <v>2019</v>
      </c>
      <c r="O622" t="str">
        <f t="shared" si="29"/>
        <v>Base</v>
      </c>
    </row>
    <row r="623" spans="1:15" x14ac:dyDescent="0.25">
      <c r="A623" s="1" t="s">
        <v>12</v>
      </c>
      <c r="B623" s="1" t="s">
        <v>19</v>
      </c>
      <c r="C623" s="1" t="s">
        <v>20</v>
      </c>
      <c r="D623" s="1" t="s">
        <v>34</v>
      </c>
      <c r="E623" s="1" t="s">
        <v>35</v>
      </c>
      <c r="F623" s="1" t="s">
        <v>13</v>
      </c>
      <c r="G623" s="1" t="s">
        <v>14</v>
      </c>
      <c r="H623" s="1" t="s">
        <v>15</v>
      </c>
      <c r="I623" s="1" t="s">
        <v>23</v>
      </c>
      <c r="J623">
        <v>201909</v>
      </c>
      <c r="K623">
        <v>21.14</v>
      </c>
      <c r="L623" s="2">
        <v>0</v>
      </c>
      <c r="M623" s="2" t="str">
        <f t="shared" si="30"/>
        <v>09</v>
      </c>
      <c r="N623" t="str">
        <f t="shared" si="31"/>
        <v>2019</v>
      </c>
      <c r="O623" t="str">
        <f t="shared" si="29"/>
        <v>Base</v>
      </c>
    </row>
    <row r="624" spans="1:15" x14ac:dyDescent="0.25">
      <c r="A624" s="1" t="s">
        <v>12</v>
      </c>
      <c r="B624" s="1" t="s">
        <v>19</v>
      </c>
      <c r="C624" s="1" t="s">
        <v>20</v>
      </c>
      <c r="D624" s="1" t="s">
        <v>34</v>
      </c>
      <c r="E624" s="1" t="s">
        <v>35</v>
      </c>
      <c r="F624" s="1" t="s">
        <v>13</v>
      </c>
      <c r="G624" s="1" t="s">
        <v>14</v>
      </c>
      <c r="H624" s="1" t="s">
        <v>15</v>
      </c>
      <c r="I624" s="1" t="s">
        <v>23</v>
      </c>
      <c r="J624">
        <v>201910</v>
      </c>
      <c r="K624">
        <v>41.46</v>
      </c>
      <c r="L624" s="2">
        <v>0</v>
      </c>
      <c r="M624" s="2" t="str">
        <f t="shared" si="30"/>
        <v>10</v>
      </c>
      <c r="N624" t="str">
        <f t="shared" si="31"/>
        <v>2019</v>
      </c>
      <c r="O624" t="str">
        <f t="shared" si="29"/>
        <v>Base</v>
      </c>
    </row>
    <row r="625" spans="1:15" x14ac:dyDescent="0.25">
      <c r="A625" s="1" t="s">
        <v>12</v>
      </c>
      <c r="B625" s="1" t="s">
        <v>19</v>
      </c>
      <c r="C625" s="1" t="s">
        <v>20</v>
      </c>
      <c r="D625" s="1" t="s">
        <v>34</v>
      </c>
      <c r="E625" s="1" t="s">
        <v>35</v>
      </c>
      <c r="F625" s="1" t="s">
        <v>13</v>
      </c>
      <c r="G625" s="1" t="s">
        <v>14</v>
      </c>
      <c r="H625" s="1" t="s">
        <v>15</v>
      </c>
      <c r="I625" s="1" t="s">
        <v>23</v>
      </c>
      <c r="J625">
        <v>201911</v>
      </c>
      <c r="K625">
        <v>20.47</v>
      </c>
      <c r="L625" s="2">
        <v>0</v>
      </c>
      <c r="M625" s="2" t="str">
        <f t="shared" si="30"/>
        <v>11</v>
      </c>
      <c r="N625" t="str">
        <f t="shared" si="31"/>
        <v>2019</v>
      </c>
      <c r="O625" t="str">
        <f t="shared" si="29"/>
        <v>Base</v>
      </c>
    </row>
    <row r="626" spans="1:15" x14ac:dyDescent="0.25">
      <c r="A626" s="1" t="s">
        <v>12</v>
      </c>
      <c r="B626" s="1" t="s">
        <v>19</v>
      </c>
      <c r="C626" s="1" t="s">
        <v>20</v>
      </c>
      <c r="D626" s="1" t="s">
        <v>34</v>
      </c>
      <c r="E626" s="1" t="s">
        <v>35</v>
      </c>
      <c r="F626" s="1" t="s">
        <v>13</v>
      </c>
      <c r="G626" s="1" t="s">
        <v>14</v>
      </c>
      <c r="H626" s="1" t="s">
        <v>15</v>
      </c>
      <c r="I626" s="1" t="s">
        <v>23</v>
      </c>
      <c r="J626">
        <v>201912</v>
      </c>
      <c r="K626">
        <v>0</v>
      </c>
      <c r="L626" s="2">
        <v>0</v>
      </c>
      <c r="M626" s="2" t="str">
        <f t="shared" si="30"/>
        <v>12</v>
      </c>
      <c r="N626" t="str">
        <f t="shared" si="31"/>
        <v>2019</v>
      </c>
      <c r="O626" t="str">
        <f t="shared" si="29"/>
        <v>Base</v>
      </c>
    </row>
    <row r="627" spans="1:15" x14ac:dyDescent="0.25">
      <c r="A627" s="1" t="s">
        <v>12</v>
      </c>
      <c r="B627" s="1" t="s">
        <v>19</v>
      </c>
      <c r="C627" s="1" t="s">
        <v>20</v>
      </c>
      <c r="D627" s="1" t="s">
        <v>34</v>
      </c>
      <c r="E627" s="1" t="s">
        <v>35</v>
      </c>
      <c r="F627" s="1" t="s">
        <v>13</v>
      </c>
      <c r="G627" s="1" t="s">
        <v>14</v>
      </c>
      <c r="H627" s="1" t="s">
        <v>15</v>
      </c>
      <c r="I627" s="1" t="s">
        <v>23</v>
      </c>
      <c r="J627">
        <v>202003</v>
      </c>
      <c r="K627">
        <v>21</v>
      </c>
      <c r="L627" s="2">
        <v>0</v>
      </c>
      <c r="M627" s="2" t="str">
        <f t="shared" si="30"/>
        <v>03</v>
      </c>
      <c r="N627" t="str">
        <f t="shared" si="31"/>
        <v>2020</v>
      </c>
      <c r="O627" t="str">
        <f t="shared" si="29"/>
        <v>Base</v>
      </c>
    </row>
    <row r="628" spans="1:15" x14ac:dyDescent="0.25">
      <c r="A628" s="1" t="s">
        <v>12</v>
      </c>
      <c r="B628" s="1" t="s">
        <v>19</v>
      </c>
      <c r="C628" s="1" t="s">
        <v>20</v>
      </c>
      <c r="D628" s="1" t="s">
        <v>34</v>
      </c>
      <c r="E628" s="1" t="s">
        <v>35</v>
      </c>
      <c r="F628" s="1" t="s">
        <v>13</v>
      </c>
      <c r="G628" s="1" t="s">
        <v>14</v>
      </c>
      <c r="H628" s="1" t="s">
        <v>15</v>
      </c>
      <c r="I628" s="1" t="s">
        <v>23</v>
      </c>
      <c r="J628">
        <v>202004</v>
      </c>
      <c r="K628">
        <v>20.97</v>
      </c>
      <c r="L628" s="2">
        <v>0</v>
      </c>
      <c r="M628" s="2" t="str">
        <f t="shared" si="30"/>
        <v>04</v>
      </c>
      <c r="N628" t="str">
        <f t="shared" si="31"/>
        <v>2020</v>
      </c>
      <c r="O628" t="str">
        <f t="shared" si="29"/>
        <v>Base</v>
      </c>
    </row>
    <row r="629" spans="1:15" x14ac:dyDescent="0.25">
      <c r="A629" s="1" t="s">
        <v>12</v>
      </c>
      <c r="B629" s="1" t="s">
        <v>19</v>
      </c>
      <c r="C629" s="1" t="s">
        <v>20</v>
      </c>
      <c r="D629" s="1" t="s">
        <v>34</v>
      </c>
      <c r="E629" s="1" t="s">
        <v>35</v>
      </c>
      <c r="F629" s="1" t="s">
        <v>13</v>
      </c>
      <c r="G629" s="1" t="s">
        <v>14</v>
      </c>
      <c r="H629" s="1" t="s">
        <v>15</v>
      </c>
      <c r="I629" s="1" t="s">
        <v>23</v>
      </c>
      <c r="J629">
        <v>202011</v>
      </c>
      <c r="K629">
        <v>19.66</v>
      </c>
      <c r="L629" s="2">
        <v>0</v>
      </c>
      <c r="M629" s="2" t="str">
        <f t="shared" si="30"/>
        <v>11</v>
      </c>
      <c r="N629" t="str">
        <f t="shared" si="31"/>
        <v>2020</v>
      </c>
      <c r="O629" t="str">
        <f t="shared" si="29"/>
        <v>Base</v>
      </c>
    </row>
    <row r="630" spans="1:15" x14ac:dyDescent="0.25">
      <c r="A630" s="1" t="s">
        <v>12</v>
      </c>
      <c r="B630" s="1" t="s">
        <v>19</v>
      </c>
      <c r="C630" s="1" t="s">
        <v>20</v>
      </c>
      <c r="D630" s="1" t="s">
        <v>34</v>
      </c>
      <c r="E630" s="1" t="s">
        <v>35</v>
      </c>
      <c r="F630" s="1" t="s">
        <v>13</v>
      </c>
      <c r="G630" s="1" t="s">
        <v>14</v>
      </c>
      <c r="H630" s="1" t="s">
        <v>15</v>
      </c>
      <c r="I630" s="1" t="s">
        <v>23</v>
      </c>
      <c r="J630">
        <v>202012</v>
      </c>
      <c r="K630">
        <v>21.04</v>
      </c>
      <c r="L630" s="2">
        <v>0</v>
      </c>
      <c r="M630" s="2" t="str">
        <f t="shared" si="30"/>
        <v>12</v>
      </c>
      <c r="N630" t="str">
        <f t="shared" si="31"/>
        <v>2020</v>
      </c>
      <c r="O630" t="str">
        <f t="shared" si="29"/>
        <v>Base</v>
      </c>
    </row>
    <row r="631" spans="1:15" x14ac:dyDescent="0.25">
      <c r="A631" s="1" t="s">
        <v>12</v>
      </c>
      <c r="B631" s="1" t="s">
        <v>19</v>
      </c>
      <c r="C631" s="1" t="s">
        <v>20</v>
      </c>
      <c r="D631" s="1" t="s">
        <v>34</v>
      </c>
      <c r="E631" s="1" t="s">
        <v>35</v>
      </c>
      <c r="F631" s="1" t="s">
        <v>13</v>
      </c>
      <c r="G631" s="1" t="s">
        <v>14</v>
      </c>
      <c r="H631" s="1" t="s">
        <v>15</v>
      </c>
      <c r="I631" s="1" t="s">
        <v>25</v>
      </c>
      <c r="J631">
        <v>201602</v>
      </c>
      <c r="K631">
        <v>136.63999999999999</v>
      </c>
      <c r="L631" s="2">
        <v>0</v>
      </c>
      <c r="M631" s="2" t="str">
        <f t="shared" si="30"/>
        <v>02</v>
      </c>
      <c r="N631" t="str">
        <f t="shared" si="31"/>
        <v>2016</v>
      </c>
      <c r="O631" t="str">
        <f t="shared" si="29"/>
        <v>Base</v>
      </c>
    </row>
    <row r="632" spans="1:15" x14ac:dyDescent="0.25">
      <c r="A632" s="1" t="s">
        <v>12</v>
      </c>
      <c r="B632" s="1" t="s">
        <v>19</v>
      </c>
      <c r="C632" s="1" t="s">
        <v>20</v>
      </c>
      <c r="D632" s="1" t="s">
        <v>34</v>
      </c>
      <c r="E632" s="1" t="s">
        <v>35</v>
      </c>
      <c r="F632" s="1" t="s">
        <v>13</v>
      </c>
      <c r="G632" s="1" t="s">
        <v>14</v>
      </c>
      <c r="H632" s="1" t="s">
        <v>15</v>
      </c>
      <c r="I632" s="1" t="s">
        <v>25</v>
      </c>
      <c r="J632">
        <v>201603</v>
      </c>
      <c r="K632">
        <v>87.09</v>
      </c>
      <c r="L632" s="2">
        <v>0</v>
      </c>
      <c r="M632" s="2" t="str">
        <f t="shared" si="30"/>
        <v>03</v>
      </c>
      <c r="N632" t="str">
        <f t="shared" si="31"/>
        <v>2016</v>
      </c>
      <c r="O632" t="str">
        <f t="shared" si="29"/>
        <v>Base</v>
      </c>
    </row>
    <row r="633" spans="1:15" x14ac:dyDescent="0.25">
      <c r="A633" s="1" t="s">
        <v>12</v>
      </c>
      <c r="B633" s="1" t="s">
        <v>19</v>
      </c>
      <c r="C633" s="1" t="s">
        <v>20</v>
      </c>
      <c r="D633" s="1" t="s">
        <v>34</v>
      </c>
      <c r="E633" s="1" t="s">
        <v>35</v>
      </c>
      <c r="F633" s="1" t="s">
        <v>13</v>
      </c>
      <c r="G633" s="1" t="s">
        <v>14</v>
      </c>
      <c r="H633" s="1" t="s">
        <v>15</v>
      </c>
      <c r="I633" s="1" t="s">
        <v>25</v>
      </c>
      <c r="J633">
        <v>201605</v>
      </c>
      <c r="K633">
        <v>57.13</v>
      </c>
      <c r="L633" s="2">
        <v>0</v>
      </c>
      <c r="M633" s="2" t="str">
        <f t="shared" si="30"/>
        <v>05</v>
      </c>
      <c r="N633" t="str">
        <f t="shared" si="31"/>
        <v>2016</v>
      </c>
      <c r="O633" t="str">
        <f t="shared" si="29"/>
        <v>Base</v>
      </c>
    </row>
    <row r="634" spans="1:15" x14ac:dyDescent="0.25">
      <c r="A634" s="1" t="s">
        <v>12</v>
      </c>
      <c r="B634" s="1" t="s">
        <v>19</v>
      </c>
      <c r="C634" s="1" t="s">
        <v>20</v>
      </c>
      <c r="D634" s="1" t="s">
        <v>34</v>
      </c>
      <c r="E634" s="1" t="s">
        <v>35</v>
      </c>
      <c r="F634" s="1" t="s">
        <v>13</v>
      </c>
      <c r="G634" s="1" t="s">
        <v>14</v>
      </c>
      <c r="H634" s="1" t="s">
        <v>15</v>
      </c>
      <c r="I634" s="1" t="s">
        <v>25</v>
      </c>
      <c r="J634">
        <v>201606</v>
      </c>
      <c r="K634">
        <v>102.92</v>
      </c>
      <c r="L634" s="2">
        <v>0</v>
      </c>
      <c r="M634" s="2" t="str">
        <f t="shared" si="30"/>
        <v>06</v>
      </c>
      <c r="N634" t="str">
        <f t="shared" si="31"/>
        <v>2016</v>
      </c>
      <c r="O634" t="str">
        <f t="shared" si="29"/>
        <v>Base</v>
      </c>
    </row>
    <row r="635" spans="1:15" x14ac:dyDescent="0.25">
      <c r="A635" s="1" t="s">
        <v>12</v>
      </c>
      <c r="B635" s="1" t="s">
        <v>19</v>
      </c>
      <c r="C635" s="1" t="s">
        <v>20</v>
      </c>
      <c r="D635" s="1" t="s">
        <v>34</v>
      </c>
      <c r="E635" s="1" t="s">
        <v>35</v>
      </c>
      <c r="F635" s="1" t="s">
        <v>13</v>
      </c>
      <c r="G635" s="1" t="s">
        <v>14</v>
      </c>
      <c r="H635" s="1" t="s">
        <v>15</v>
      </c>
      <c r="I635" s="1" t="s">
        <v>25</v>
      </c>
      <c r="J635">
        <v>201607</v>
      </c>
      <c r="K635">
        <v>57.48</v>
      </c>
      <c r="L635" s="2">
        <v>0</v>
      </c>
      <c r="M635" s="2" t="str">
        <f t="shared" si="30"/>
        <v>07</v>
      </c>
      <c r="N635" t="str">
        <f t="shared" si="31"/>
        <v>2016</v>
      </c>
      <c r="O635" t="str">
        <f t="shared" si="29"/>
        <v>Base</v>
      </c>
    </row>
    <row r="636" spans="1:15" x14ac:dyDescent="0.25">
      <c r="A636" s="1" t="s">
        <v>12</v>
      </c>
      <c r="B636" s="1" t="s">
        <v>19</v>
      </c>
      <c r="C636" s="1" t="s">
        <v>20</v>
      </c>
      <c r="D636" s="1" t="s">
        <v>34</v>
      </c>
      <c r="E636" s="1" t="s">
        <v>35</v>
      </c>
      <c r="F636" s="1" t="s">
        <v>13</v>
      </c>
      <c r="G636" s="1" t="s">
        <v>14</v>
      </c>
      <c r="H636" s="1" t="s">
        <v>15</v>
      </c>
      <c r="I636" s="1" t="s">
        <v>25</v>
      </c>
      <c r="J636">
        <v>201608</v>
      </c>
      <c r="K636">
        <v>0</v>
      </c>
      <c r="L636" s="2">
        <v>0</v>
      </c>
      <c r="M636" s="2" t="str">
        <f t="shared" si="30"/>
        <v>08</v>
      </c>
      <c r="N636" t="str">
        <f t="shared" si="31"/>
        <v>2016</v>
      </c>
      <c r="O636" t="str">
        <f t="shared" si="29"/>
        <v>Base</v>
      </c>
    </row>
    <row r="637" spans="1:15" x14ac:dyDescent="0.25">
      <c r="A637" s="1" t="s">
        <v>12</v>
      </c>
      <c r="B637" s="1" t="s">
        <v>19</v>
      </c>
      <c r="C637" s="1" t="s">
        <v>20</v>
      </c>
      <c r="D637" s="1" t="s">
        <v>34</v>
      </c>
      <c r="E637" s="1" t="s">
        <v>35</v>
      </c>
      <c r="F637" s="1" t="s">
        <v>13</v>
      </c>
      <c r="G637" s="1" t="s">
        <v>14</v>
      </c>
      <c r="H637" s="1" t="s">
        <v>15</v>
      </c>
      <c r="I637" s="1" t="s">
        <v>25</v>
      </c>
      <c r="J637">
        <v>201609</v>
      </c>
      <c r="K637">
        <v>0</v>
      </c>
      <c r="L637" s="2">
        <v>0</v>
      </c>
      <c r="M637" s="2" t="str">
        <f t="shared" si="30"/>
        <v>09</v>
      </c>
      <c r="N637" t="str">
        <f t="shared" si="31"/>
        <v>2016</v>
      </c>
      <c r="O637" t="str">
        <f t="shared" si="29"/>
        <v>Base</v>
      </c>
    </row>
    <row r="638" spans="1:15" x14ac:dyDescent="0.25">
      <c r="A638" s="1" t="s">
        <v>12</v>
      </c>
      <c r="B638" s="1" t="s">
        <v>19</v>
      </c>
      <c r="C638" s="1" t="s">
        <v>20</v>
      </c>
      <c r="D638" s="1" t="s">
        <v>34</v>
      </c>
      <c r="E638" s="1" t="s">
        <v>35</v>
      </c>
      <c r="F638" s="1" t="s">
        <v>13</v>
      </c>
      <c r="G638" s="1" t="s">
        <v>14</v>
      </c>
      <c r="H638" s="1" t="s">
        <v>15</v>
      </c>
      <c r="I638" s="1" t="s">
        <v>25</v>
      </c>
      <c r="J638">
        <v>201610</v>
      </c>
      <c r="K638">
        <v>0</v>
      </c>
      <c r="L638" s="2">
        <v>0</v>
      </c>
      <c r="M638" s="2" t="str">
        <f t="shared" si="30"/>
        <v>10</v>
      </c>
      <c r="N638" t="str">
        <f t="shared" si="31"/>
        <v>2016</v>
      </c>
      <c r="O638" t="str">
        <f t="shared" si="29"/>
        <v>Base</v>
      </c>
    </row>
    <row r="639" spans="1:15" x14ac:dyDescent="0.25">
      <c r="A639" s="1" t="s">
        <v>12</v>
      </c>
      <c r="B639" s="1" t="s">
        <v>19</v>
      </c>
      <c r="C639" s="1" t="s">
        <v>20</v>
      </c>
      <c r="D639" s="1" t="s">
        <v>34</v>
      </c>
      <c r="E639" s="1" t="s">
        <v>35</v>
      </c>
      <c r="F639" s="1" t="s">
        <v>13</v>
      </c>
      <c r="G639" s="1" t="s">
        <v>14</v>
      </c>
      <c r="H639" s="1" t="s">
        <v>15</v>
      </c>
      <c r="I639" s="1" t="s">
        <v>25</v>
      </c>
      <c r="J639">
        <v>201611</v>
      </c>
      <c r="K639">
        <v>0</v>
      </c>
      <c r="L639" s="2">
        <v>0</v>
      </c>
      <c r="M639" s="2" t="str">
        <f t="shared" si="30"/>
        <v>11</v>
      </c>
      <c r="N639" t="str">
        <f t="shared" si="31"/>
        <v>2016</v>
      </c>
      <c r="O639" t="str">
        <f t="shared" si="29"/>
        <v>Base</v>
      </c>
    </row>
    <row r="640" spans="1:15" x14ac:dyDescent="0.25">
      <c r="A640" s="1" t="s">
        <v>12</v>
      </c>
      <c r="B640" s="1" t="s">
        <v>19</v>
      </c>
      <c r="C640" s="1" t="s">
        <v>20</v>
      </c>
      <c r="D640" s="1" t="s">
        <v>34</v>
      </c>
      <c r="E640" s="1" t="s">
        <v>35</v>
      </c>
      <c r="F640" s="1" t="s">
        <v>13</v>
      </c>
      <c r="G640" s="1" t="s">
        <v>14</v>
      </c>
      <c r="H640" s="1" t="s">
        <v>15</v>
      </c>
      <c r="I640" s="1" t="s">
        <v>25</v>
      </c>
      <c r="J640">
        <v>201612</v>
      </c>
      <c r="K640">
        <v>0</v>
      </c>
      <c r="L640" s="2">
        <v>0</v>
      </c>
      <c r="M640" s="2" t="str">
        <f t="shared" si="30"/>
        <v>12</v>
      </c>
      <c r="N640" t="str">
        <f t="shared" si="31"/>
        <v>2016</v>
      </c>
      <c r="O640" t="str">
        <f t="shared" si="29"/>
        <v>Base</v>
      </c>
    </row>
    <row r="641" spans="1:15" x14ac:dyDescent="0.25">
      <c r="A641" s="1" t="s">
        <v>12</v>
      </c>
      <c r="B641" s="1" t="s">
        <v>19</v>
      </c>
      <c r="C641" s="1" t="s">
        <v>20</v>
      </c>
      <c r="D641" s="1" t="s">
        <v>34</v>
      </c>
      <c r="E641" s="1" t="s">
        <v>35</v>
      </c>
      <c r="F641" s="1" t="s">
        <v>13</v>
      </c>
      <c r="G641" s="1" t="s">
        <v>14</v>
      </c>
      <c r="H641" s="1" t="s">
        <v>15</v>
      </c>
      <c r="I641" s="1" t="s">
        <v>25</v>
      </c>
      <c r="J641">
        <v>201701</v>
      </c>
      <c r="K641">
        <v>0</v>
      </c>
      <c r="L641" s="2">
        <v>0</v>
      </c>
      <c r="M641" s="2" t="str">
        <f t="shared" si="30"/>
        <v>01</v>
      </c>
      <c r="N641" t="str">
        <f t="shared" si="31"/>
        <v>2017</v>
      </c>
      <c r="O641" t="str">
        <f t="shared" si="29"/>
        <v>Base</v>
      </c>
    </row>
    <row r="642" spans="1:15" x14ac:dyDescent="0.25">
      <c r="A642" s="1" t="s">
        <v>12</v>
      </c>
      <c r="B642" s="1" t="s">
        <v>19</v>
      </c>
      <c r="C642" s="1" t="s">
        <v>20</v>
      </c>
      <c r="D642" s="1" t="s">
        <v>34</v>
      </c>
      <c r="E642" s="1" t="s">
        <v>35</v>
      </c>
      <c r="F642" s="1" t="s">
        <v>13</v>
      </c>
      <c r="G642" s="1" t="s">
        <v>14</v>
      </c>
      <c r="H642" s="1" t="s">
        <v>15</v>
      </c>
      <c r="I642" s="1" t="s">
        <v>25</v>
      </c>
      <c r="J642">
        <v>201702</v>
      </c>
      <c r="K642">
        <v>0</v>
      </c>
      <c r="L642" s="2">
        <v>0</v>
      </c>
      <c r="M642" s="2" t="str">
        <f t="shared" si="30"/>
        <v>02</v>
      </c>
      <c r="N642" t="str">
        <f t="shared" si="31"/>
        <v>2017</v>
      </c>
      <c r="O642" t="str">
        <f t="shared" si="29"/>
        <v>Base</v>
      </c>
    </row>
    <row r="643" spans="1:15" x14ac:dyDescent="0.25">
      <c r="A643" s="1" t="s">
        <v>12</v>
      </c>
      <c r="B643" s="1" t="s">
        <v>19</v>
      </c>
      <c r="C643" s="1" t="s">
        <v>20</v>
      </c>
      <c r="D643" s="1" t="s">
        <v>34</v>
      </c>
      <c r="E643" s="1" t="s">
        <v>35</v>
      </c>
      <c r="F643" s="1" t="s">
        <v>13</v>
      </c>
      <c r="G643" s="1" t="s">
        <v>14</v>
      </c>
      <c r="H643" s="1" t="s">
        <v>15</v>
      </c>
      <c r="I643" s="1" t="s">
        <v>25</v>
      </c>
      <c r="J643">
        <v>201703</v>
      </c>
      <c r="K643">
        <v>0</v>
      </c>
      <c r="L643" s="2">
        <v>0</v>
      </c>
      <c r="M643" s="2" t="str">
        <f t="shared" si="30"/>
        <v>03</v>
      </c>
      <c r="N643" t="str">
        <f t="shared" si="31"/>
        <v>2017</v>
      </c>
      <c r="O643" t="str">
        <f t="shared" ref="O643:O706" si="32">IF(H643="PPLCES: SCRUB REACT AMM. ETC","Base","ECR")</f>
        <v>Base</v>
      </c>
    </row>
    <row r="644" spans="1:15" x14ac:dyDescent="0.25">
      <c r="A644" s="1" t="s">
        <v>12</v>
      </c>
      <c r="B644" s="1" t="s">
        <v>19</v>
      </c>
      <c r="C644" s="1" t="s">
        <v>20</v>
      </c>
      <c r="D644" s="1" t="s">
        <v>34</v>
      </c>
      <c r="E644" s="1" t="s">
        <v>35</v>
      </c>
      <c r="F644" s="1" t="s">
        <v>13</v>
      </c>
      <c r="G644" s="1" t="s">
        <v>14</v>
      </c>
      <c r="H644" s="1" t="s">
        <v>15</v>
      </c>
      <c r="I644" s="1" t="s">
        <v>25</v>
      </c>
      <c r="J644">
        <v>201704</v>
      </c>
      <c r="K644">
        <v>0</v>
      </c>
      <c r="L644" s="2">
        <v>0</v>
      </c>
      <c r="M644" s="2" t="str">
        <f t="shared" si="30"/>
        <v>04</v>
      </c>
      <c r="N644" t="str">
        <f t="shared" si="31"/>
        <v>2017</v>
      </c>
      <c r="O644" t="str">
        <f t="shared" si="32"/>
        <v>Base</v>
      </c>
    </row>
    <row r="645" spans="1:15" x14ac:dyDescent="0.25">
      <c r="A645" s="1" t="s">
        <v>12</v>
      </c>
      <c r="B645" s="1" t="s">
        <v>19</v>
      </c>
      <c r="C645" s="1" t="s">
        <v>20</v>
      </c>
      <c r="D645" s="1" t="s">
        <v>34</v>
      </c>
      <c r="E645" s="1" t="s">
        <v>35</v>
      </c>
      <c r="F645" s="1" t="s">
        <v>13</v>
      </c>
      <c r="G645" s="1" t="s">
        <v>14</v>
      </c>
      <c r="H645" s="1" t="s">
        <v>15</v>
      </c>
      <c r="I645" s="1" t="s">
        <v>25</v>
      </c>
      <c r="J645">
        <v>201705</v>
      </c>
      <c r="K645">
        <v>9.44</v>
      </c>
      <c r="L645" s="2">
        <v>0</v>
      </c>
      <c r="M645" s="2" t="str">
        <f t="shared" si="30"/>
        <v>05</v>
      </c>
      <c r="N645" t="str">
        <f t="shared" si="31"/>
        <v>2017</v>
      </c>
      <c r="O645" t="str">
        <f t="shared" si="32"/>
        <v>Base</v>
      </c>
    </row>
    <row r="646" spans="1:15" x14ac:dyDescent="0.25">
      <c r="A646" s="1" t="s">
        <v>12</v>
      </c>
      <c r="B646" s="1" t="s">
        <v>19</v>
      </c>
      <c r="C646" s="1" t="s">
        <v>20</v>
      </c>
      <c r="D646" s="1" t="s">
        <v>34</v>
      </c>
      <c r="E646" s="1" t="s">
        <v>35</v>
      </c>
      <c r="F646" s="1" t="s">
        <v>13</v>
      </c>
      <c r="G646" s="1" t="s">
        <v>14</v>
      </c>
      <c r="H646" s="1" t="s">
        <v>15</v>
      </c>
      <c r="I646" s="1" t="s">
        <v>25</v>
      </c>
      <c r="J646">
        <v>201706</v>
      </c>
      <c r="K646">
        <v>27.02</v>
      </c>
      <c r="L646" s="2">
        <v>0</v>
      </c>
      <c r="M646" s="2" t="str">
        <f t="shared" si="30"/>
        <v>06</v>
      </c>
      <c r="N646" t="str">
        <f t="shared" si="31"/>
        <v>2017</v>
      </c>
      <c r="O646" t="str">
        <f t="shared" si="32"/>
        <v>Base</v>
      </c>
    </row>
    <row r="647" spans="1:15" x14ac:dyDescent="0.25">
      <c r="A647" s="1" t="s">
        <v>12</v>
      </c>
      <c r="B647" s="1" t="s">
        <v>19</v>
      </c>
      <c r="C647" s="1" t="s">
        <v>20</v>
      </c>
      <c r="D647" s="1" t="s">
        <v>34</v>
      </c>
      <c r="E647" s="1" t="s">
        <v>35</v>
      </c>
      <c r="F647" s="1" t="s">
        <v>13</v>
      </c>
      <c r="G647" s="1" t="s">
        <v>14</v>
      </c>
      <c r="H647" s="1" t="s">
        <v>15</v>
      </c>
      <c r="I647" s="1" t="s">
        <v>25</v>
      </c>
      <c r="J647">
        <v>201707</v>
      </c>
      <c r="K647">
        <v>-16.7</v>
      </c>
      <c r="L647" s="2">
        <v>13003.2</v>
      </c>
      <c r="M647" s="2" t="str">
        <f t="shared" si="30"/>
        <v>07</v>
      </c>
      <c r="N647" t="str">
        <f t="shared" si="31"/>
        <v>2017</v>
      </c>
      <c r="O647" t="str">
        <f t="shared" si="32"/>
        <v>Base</v>
      </c>
    </row>
    <row r="648" spans="1:15" x14ac:dyDescent="0.25">
      <c r="A648" s="1" t="s">
        <v>12</v>
      </c>
      <c r="B648" s="1" t="s">
        <v>19</v>
      </c>
      <c r="C648" s="1" t="s">
        <v>20</v>
      </c>
      <c r="D648" s="1" t="s">
        <v>34</v>
      </c>
      <c r="E648" s="1" t="s">
        <v>35</v>
      </c>
      <c r="F648" s="1" t="s">
        <v>13</v>
      </c>
      <c r="G648" s="1" t="s">
        <v>14</v>
      </c>
      <c r="H648" s="1" t="s">
        <v>15</v>
      </c>
      <c r="I648" s="1" t="s">
        <v>25</v>
      </c>
      <c r="J648">
        <v>201806</v>
      </c>
      <c r="K648">
        <v>0</v>
      </c>
      <c r="L648" s="2">
        <v>0</v>
      </c>
      <c r="M648" s="2" t="str">
        <f t="shared" si="30"/>
        <v>06</v>
      </c>
      <c r="N648" t="str">
        <f t="shared" si="31"/>
        <v>2018</v>
      </c>
      <c r="O648" t="str">
        <f t="shared" si="32"/>
        <v>Base</v>
      </c>
    </row>
    <row r="649" spans="1:15" x14ac:dyDescent="0.25">
      <c r="A649" s="1" t="s">
        <v>12</v>
      </c>
      <c r="B649" s="1" t="s">
        <v>19</v>
      </c>
      <c r="C649" s="1" t="s">
        <v>20</v>
      </c>
      <c r="D649" s="1" t="s">
        <v>36</v>
      </c>
      <c r="E649" s="1" t="s">
        <v>37</v>
      </c>
      <c r="F649" s="1" t="s">
        <v>13</v>
      </c>
      <c r="G649" s="1" t="s">
        <v>14</v>
      </c>
      <c r="H649" s="1" t="s">
        <v>15</v>
      </c>
      <c r="I649" s="1" t="s">
        <v>22</v>
      </c>
      <c r="J649">
        <v>201601</v>
      </c>
      <c r="K649">
        <v>224.79</v>
      </c>
      <c r="L649" s="2">
        <v>0</v>
      </c>
      <c r="M649" s="2" t="str">
        <f t="shared" si="30"/>
        <v>01</v>
      </c>
      <c r="N649" t="str">
        <f t="shared" si="31"/>
        <v>2016</v>
      </c>
      <c r="O649" t="str">
        <f t="shared" si="32"/>
        <v>Base</v>
      </c>
    </row>
    <row r="650" spans="1:15" x14ac:dyDescent="0.25">
      <c r="A650" s="1" t="s">
        <v>12</v>
      </c>
      <c r="B650" s="1" t="s">
        <v>19</v>
      </c>
      <c r="C650" s="1" t="s">
        <v>20</v>
      </c>
      <c r="D650" s="1" t="s">
        <v>36</v>
      </c>
      <c r="E650" s="1" t="s">
        <v>37</v>
      </c>
      <c r="F650" s="1" t="s">
        <v>13</v>
      </c>
      <c r="G650" s="1" t="s">
        <v>14</v>
      </c>
      <c r="H650" s="1" t="s">
        <v>15</v>
      </c>
      <c r="I650" s="1" t="s">
        <v>22</v>
      </c>
      <c r="J650">
        <v>201602</v>
      </c>
      <c r="K650">
        <v>226.7</v>
      </c>
      <c r="L650" s="2">
        <v>0</v>
      </c>
      <c r="M650" s="2" t="str">
        <f t="shared" si="30"/>
        <v>02</v>
      </c>
      <c r="N650" t="str">
        <f t="shared" si="31"/>
        <v>2016</v>
      </c>
      <c r="O650" t="str">
        <f t="shared" si="32"/>
        <v>Base</v>
      </c>
    </row>
    <row r="651" spans="1:15" x14ac:dyDescent="0.25">
      <c r="A651" s="1" t="s">
        <v>12</v>
      </c>
      <c r="B651" s="1" t="s">
        <v>19</v>
      </c>
      <c r="C651" s="1" t="s">
        <v>20</v>
      </c>
      <c r="D651" s="1" t="s">
        <v>36</v>
      </c>
      <c r="E651" s="1" t="s">
        <v>37</v>
      </c>
      <c r="F651" s="1" t="s">
        <v>13</v>
      </c>
      <c r="G651" s="1" t="s">
        <v>14</v>
      </c>
      <c r="H651" s="1" t="s">
        <v>15</v>
      </c>
      <c r="I651" s="1" t="s">
        <v>22</v>
      </c>
      <c r="J651">
        <v>201603</v>
      </c>
      <c r="K651">
        <v>178.09</v>
      </c>
      <c r="L651" s="2">
        <v>0</v>
      </c>
      <c r="M651" s="2" t="str">
        <f t="shared" si="30"/>
        <v>03</v>
      </c>
      <c r="N651" t="str">
        <f t="shared" si="31"/>
        <v>2016</v>
      </c>
      <c r="O651" t="str">
        <f t="shared" si="32"/>
        <v>Base</v>
      </c>
    </row>
    <row r="652" spans="1:15" x14ac:dyDescent="0.25">
      <c r="A652" s="1" t="s">
        <v>12</v>
      </c>
      <c r="B652" s="1" t="s">
        <v>19</v>
      </c>
      <c r="C652" s="1" t="s">
        <v>20</v>
      </c>
      <c r="D652" s="1" t="s">
        <v>36</v>
      </c>
      <c r="E652" s="1" t="s">
        <v>37</v>
      </c>
      <c r="F652" s="1" t="s">
        <v>13</v>
      </c>
      <c r="G652" s="1" t="s">
        <v>14</v>
      </c>
      <c r="H652" s="1" t="s">
        <v>15</v>
      </c>
      <c r="I652" s="1" t="s">
        <v>22</v>
      </c>
      <c r="J652">
        <v>201604</v>
      </c>
      <c r="K652">
        <v>224.75</v>
      </c>
      <c r="L652" s="2">
        <v>0</v>
      </c>
      <c r="M652" s="2" t="str">
        <f t="shared" si="30"/>
        <v>04</v>
      </c>
      <c r="N652" t="str">
        <f t="shared" si="31"/>
        <v>2016</v>
      </c>
      <c r="O652" t="str">
        <f t="shared" si="32"/>
        <v>Base</v>
      </c>
    </row>
    <row r="653" spans="1:15" x14ac:dyDescent="0.25">
      <c r="A653" s="1" t="s">
        <v>12</v>
      </c>
      <c r="B653" s="1" t="s">
        <v>19</v>
      </c>
      <c r="C653" s="1" t="s">
        <v>20</v>
      </c>
      <c r="D653" s="1" t="s">
        <v>36</v>
      </c>
      <c r="E653" s="1" t="s">
        <v>37</v>
      </c>
      <c r="F653" s="1" t="s">
        <v>13</v>
      </c>
      <c r="G653" s="1" t="s">
        <v>14</v>
      </c>
      <c r="H653" s="1" t="s">
        <v>15</v>
      </c>
      <c r="I653" s="1" t="s">
        <v>22</v>
      </c>
      <c r="J653">
        <v>201605</v>
      </c>
      <c r="K653">
        <v>242.13</v>
      </c>
      <c r="L653" s="2">
        <v>0</v>
      </c>
      <c r="M653" s="2" t="str">
        <f t="shared" si="30"/>
        <v>05</v>
      </c>
      <c r="N653" t="str">
        <f t="shared" si="31"/>
        <v>2016</v>
      </c>
      <c r="O653" t="str">
        <f t="shared" si="32"/>
        <v>Base</v>
      </c>
    </row>
    <row r="654" spans="1:15" x14ac:dyDescent="0.25">
      <c r="A654" s="1" t="s">
        <v>12</v>
      </c>
      <c r="B654" s="1" t="s">
        <v>19</v>
      </c>
      <c r="C654" s="1" t="s">
        <v>20</v>
      </c>
      <c r="D654" s="1" t="s">
        <v>36</v>
      </c>
      <c r="E654" s="1" t="s">
        <v>37</v>
      </c>
      <c r="F654" s="1" t="s">
        <v>13</v>
      </c>
      <c r="G654" s="1" t="s">
        <v>14</v>
      </c>
      <c r="H654" s="1" t="s">
        <v>15</v>
      </c>
      <c r="I654" s="1" t="s">
        <v>22</v>
      </c>
      <c r="J654">
        <v>201606</v>
      </c>
      <c r="K654">
        <v>333.87</v>
      </c>
      <c r="L654" s="2">
        <v>0</v>
      </c>
      <c r="M654" s="2" t="str">
        <f t="shared" si="30"/>
        <v>06</v>
      </c>
      <c r="N654" t="str">
        <f t="shared" si="31"/>
        <v>2016</v>
      </c>
      <c r="O654" t="str">
        <f t="shared" si="32"/>
        <v>Base</v>
      </c>
    </row>
    <row r="655" spans="1:15" x14ac:dyDescent="0.25">
      <c r="A655" s="1" t="s">
        <v>12</v>
      </c>
      <c r="B655" s="1" t="s">
        <v>19</v>
      </c>
      <c r="C655" s="1" t="s">
        <v>20</v>
      </c>
      <c r="D655" s="1" t="s">
        <v>36</v>
      </c>
      <c r="E655" s="1" t="s">
        <v>37</v>
      </c>
      <c r="F655" s="1" t="s">
        <v>13</v>
      </c>
      <c r="G655" s="1" t="s">
        <v>14</v>
      </c>
      <c r="H655" s="1" t="s">
        <v>15</v>
      </c>
      <c r="I655" s="1" t="s">
        <v>22</v>
      </c>
      <c r="J655">
        <v>201607</v>
      </c>
      <c r="K655">
        <v>344.21</v>
      </c>
      <c r="L655" s="2">
        <v>0</v>
      </c>
      <c r="M655" s="2" t="str">
        <f t="shared" si="30"/>
        <v>07</v>
      </c>
      <c r="N655" t="str">
        <f t="shared" si="31"/>
        <v>2016</v>
      </c>
      <c r="O655" t="str">
        <f t="shared" si="32"/>
        <v>Base</v>
      </c>
    </row>
    <row r="656" spans="1:15" x14ac:dyDescent="0.25">
      <c r="A656" s="1" t="s">
        <v>12</v>
      </c>
      <c r="B656" s="1" t="s">
        <v>19</v>
      </c>
      <c r="C656" s="1" t="s">
        <v>20</v>
      </c>
      <c r="D656" s="1" t="s">
        <v>36</v>
      </c>
      <c r="E656" s="1" t="s">
        <v>37</v>
      </c>
      <c r="F656" s="1" t="s">
        <v>13</v>
      </c>
      <c r="G656" s="1" t="s">
        <v>14</v>
      </c>
      <c r="H656" s="1" t="s">
        <v>15</v>
      </c>
      <c r="I656" s="1" t="s">
        <v>22</v>
      </c>
      <c r="J656">
        <v>201608</v>
      </c>
      <c r="K656">
        <v>376.33</v>
      </c>
      <c r="L656" s="2">
        <v>0</v>
      </c>
      <c r="M656" s="2" t="str">
        <f t="shared" si="30"/>
        <v>08</v>
      </c>
      <c r="N656" t="str">
        <f t="shared" si="31"/>
        <v>2016</v>
      </c>
      <c r="O656" t="str">
        <f t="shared" si="32"/>
        <v>Base</v>
      </c>
    </row>
    <row r="657" spans="1:15" x14ac:dyDescent="0.25">
      <c r="A657" s="1" t="s">
        <v>12</v>
      </c>
      <c r="B657" s="1" t="s">
        <v>19</v>
      </c>
      <c r="C657" s="1" t="s">
        <v>20</v>
      </c>
      <c r="D657" s="1" t="s">
        <v>36</v>
      </c>
      <c r="E657" s="1" t="s">
        <v>37</v>
      </c>
      <c r="F657" s="1" t="s">
        <v>13</v>
      </c>
      <c r="G657" s="1" t="s">
        <v>14</v>
      </c>
      <c r="H657" s="1" t="s">
        <v>15</v>
      </c>
      <c r="I657" s="1" t="s">
        <v>22</v>
      </c>
      <c r="J657">
        <v>201609</v>
      </c>
      <c r="K657">
        <v>308.36</v>
      </c>
      <c r="L657" s="2">
        <v>0</v>
      </c>
      <c r="M657" s="2" t="str">
        <f t="shared" si="30"/>
        <v>09</v>
      </c>
      <c r="N657" t="str">
        <f t="shared" si="31"/>
        <v>2016</v>
      </c>
      <c r="O657" t="str">
        <f t="shared" si="32"/>
        <v>Base</v>
      </c>
    </row>
    <row r="658" spans="1:15" x14ac:dyDescent="0.25">
      <c r="A658" s="1" t="s">
        <v>12</v>
      </c>
      <c r="B658" s="1" t="s">
        <v>19</v>
      </c>
      <c r="C658" s="1" t="s">
        <v>20</v>
      </c>
      <c r="D658" s="1" t="s">
        <v>36</v>
      </c>
      <c r="E658" s="1" t="s">
        <v>37</v>
      </c>
      <c r="F658" s="1" t="s">
        <v>13</v>
      </c>
      <c r="G658" s="1" t="s">
        <v>14</v>
      </c>
      <c r="H658" s="1" t="s">
        <v>15</v>
      </c>
      <c r="I658" s="1" t="s">
        <v>22</v>
      </c>
      <c r="J658">
        <v>201610</v>
      </c>
      <c r="K658">
        <v>291.16000000000003</v>
      </c>
      <c r="L658" s="2">
        <v>0</v>
      </c>
      <c r="M658" s="2" t="str">
        <f t="shared" si="30"/>
        <v>10</v>
      </c>
      <c r="N658" t="str">
        <f t="shared" si="31"/>
        <v>2016</v>
      </c>
      <c r="O658" t="str">
        <f t="shared" si="32"/>
        <v>Base</v>
      </c>
    </row>
    <row r="659" spans="1:15" x14ac:dyDescent="0.25">
      <c r="A659" s="1" t="s">
        <v>12</v>
      </c>
      <c r="B659" s="1" t="s">
        <v>19</v>
      </c>
      <c r="C659" s="1" t="s">
        <v>20</v>
      </c>
      <c r="D659" s="1" t="s">
        <v>36</v>
      </c>
      <c r="E659" s="1" t="s">
        <v>37</v>
      </c>
      <c r="F659" s="1" t="s">
        <v>13</v>
      </c>
      <c r="G659" s="1" t="s">
        <v>14</v>
      </c>
      <c r="H659" s="1" t="s">
        <v>15</v>
      </c>
      <c r="I659" s="1" t="s">
        <v>22</v>
      </c>
      <c r="J659">
        <v>201611</v>
      </c>
      <c r="K659">
        <v>348.39</v>
      </c>
      <c r="L659" s="2">
        <v>0</v>
      </c>
      <c r="M659" s="2" t="str">
        <f t="shared" si="30"/>
        <v>11</v>
      </c>
      <c r="N659" t="str">
        <f t="shared" si="31"/>
        <v>2016</v>
      </c>
      <c r="O659" t="str">
        <f t="shared" si="32"/>
        <v>Base</v>
      </c>
    </row>
    <row r="660" spans="1:15" x14ac:dyDescent="0.25">
      <c r="A660" s="1" t="s">
        <v>12</v>
      </c>
      <c r="B660" s="1" t="s">
        <v>19</v>
      </c>
      <c r="C660" s="1" t="s">
        <v>20</v>
      </c>
      <c r="D660" s="1" t="s">
        <v>36</v>
      </c>
      <c r="E660" s="1" t="s">
        <v>37</v>
      </c>
      <c r="F660" s="1" t="s">
        <v>13</v>
      </c>
      <c r="G660" s="1" t="s">
        <v>14</v>
      </c>
      <c r="H660" s="1" t="s">
        <v>15</v>
      </c>
      <c r="I660" s="1" t="s">
        <v>22</v>
      </c>
      <c r="J660">
        <v>201612</v>
      </c>
      <c r="K660">
        <v>311.55</v>
      </c>
      <c r="L660" s="2">
        <v>0</v>
      </c>
      <c r="M660" s="2" t="str">
        <f t="shared" si="30"/>
        <v>12</v>
      </c>
      <c r="N660" t="str">
        <f t="shared" si="31"/>
        <v>2016</v>
      </c>
      <c r="O660" t="str">
        <f t="shared" si="32"/>
        <v>Base</v>
      </c>
    </row>
    <row r="661" spans="1:15" x14ac:dyDescent="0.25">
      <c r="A661" s="1" t="s">
        <v>12</v>
      </c>
      <c r="B661" s="1" t="s">
        <v>19</v>
      </c>
      <c r="C661" s="1" t="s">
        <v>20</v>
      </c>
      <c r="D661" s="1" t="s">
        <v>36</v>
      </c>
      <c r="E661" s="1" t="s">
        <v>37</v>
      </c>
      <c r="F661" s="1" t="s">
        <v>13</v>
      </c>
      <c r="G661" s="1" t="s">
        <v>14</v>
      </c>
      <c r="H661" s="1" t="s">
        <v>15</v>
      </c>
      <c r="I661" s="1" t="s">
        <v>22</v>
      </c>
      <c r="J661">
        <v>201701</v>
      </c>
      <c r="K661">
        <v>280.45</v>
      </c>
      <c r="L661" s="2">
        <v>0</v>
      </c>
      <c r="M661" s="2" t="str">
        <f t="shared" si="30"/>
        <v>01</v>
      </c>
      <c r="N661" t="str">
        <f t="shared" si="31"/>
        <v>2017</v>
      </c>
      <c r="O661" t="str">
        <f t="shared" si="32"/>
        <v>Base</v>
      </c>
    </row>
    <row r="662" spans="1:15" x14ac:dyDescent="0.25">
      <c r="A662" s="1" t="s">
        <v>12</v>
      </c>
      <c r="B662" s="1" t="s">
        <v>19</v>
      </c>
      <c r="C662" s="1" t="s">
        <v>20</v>
      </c>
      <c r="D662" s="1" t="s">
        <v>36</v>
      </c>
      <c r="E662" s="1" t="s">
        <v>37</v>
      </c>
      <c r="F662" s="1" t="s">
        <v>13</v>
      </c>
      <c r="G662" s="1" t="s">
        <v>14</v>
      </c>
      <c r="H662" s="1" t="s">
        <v>15</v>
      </c>
      <c r="I662" s="1" t="s">
        <v>22</v>
      </c>
      <c r="J662">
        <v>201702</v>
      </c>
      <c r="K662">
        <v>249.13</v>
      </c>
      <c r="L662" s="2">
        <v>0</v>
      </c>
      <c r="M662" s="2" t="str">
        <f t="shared" si="30"/>
        <v>02</v>
      </c>
      <c r="N662" t="str">
        <f t="shared" si="31"/>
        <v>2017</v>
      </c>
      <c r="O662" t="str">
        <f t="shared" si="32"/>
        <v>Base</v>
      </c>
    </row>
    <row r="663" spans="1:15" x14ac:dyDescent="0.25">
      <c r="A663" s="1" t="s">
        <v>12</v>
      </c>
      <c r="B663" s="1" t="s">
        <v>19</v>
      </c>
      <c r="C663" s="1" t="s">
        <v>20</v>
      </c>
      <c r="D663" s="1" t="s">
        <v>36</v>
      </c>
      <c r="E663" s="1" t="s">
        <v>37</v>
      </c>
      <c r="F663" s="1" t="s">
        <v>13</v>
      </c>
      <c r="G663" s="1" t="s">
        <v>14</v>
      </c>
      <c r="H663" s="1" t="s">
        <v>15</v>
      </c>
      <c r="I663" s="1" t="s">
        <v>22</v>
      </c>
      <c r="J663">
        <v>201703</v>
      </c>
      <c r="K663">
        <v>270.58</v>
      </c>
      <c r="L663" s="2">
        <v>0</v>
      </c>
      <c r="M663" s="2" t="str">
        <f t="shared" si="30"/>
        <v>03</v>
      </c>
      <c r="N663" t="str">
        <f t="shared" si="31"/>
        <v>2017</v>
      </c>
      <c r="O663" t="str">
        <f t="shared" si="32"/>
        <v>Base</v>
      </c>
    </row>
    <row r="664" spans="1:15" x14ac:dyDescent="0.25">
      <c r="A664" s="1" t="s">
        <v>12</v>
      </c>
      <c r="B664" s="1" t="s">
        <v>19</v>
      </c>
      <c r="C664" s="1" t="s">
        <v>20</v>
      </c>
      <c r="D664" s="1" t="s">
        <v>36</v>
      </c>
      <c r="E664" s="1" t="s">
        <v>37</v>
      </c>
      <c r="F664" s="1" t="s">
        <v>13</v>
      </c>
      <c r="G664" s="1" t="s">
        <v>14</v>
      </c>
      <c r="H664" s="1" t="s">
        <v>15</v>
      </c>
      <c r="I664" s="1" t="s">
        <v>22</v>
      </c>
      <c r="J664">
        <v>201704</v>
      </c>
      <c r="K664">
        <v>0.2</v>
      </c>
      <c r="L664" s="2">
        <v>0</v>
      </c>
      <c r="M664" s="2" t="str">
        <f t="shared" si="30"/>
        <v>04</v>
      </c>
      <c r="N664" t="str">
        <f t="shared" si="31"/>
        <v>2017</v>
      </c>
      <c r="O664" t="str">
        <f t="shared" si="32"/>
        <v>Base</v>
      </c>
    </row>
    <row r="665" spans="1:15" x14ac:dyDescent="0.25">
      <c r="A665" s="1" t="s">
        <v>12</v>
      </c>
      <c r="B665" s="1" t="s">
        <v>19</v>
      </c>
      <c r="C665" s="1" t="s">
        <v>20</v>
      </c>
      <c r="D665" s="1" t="s">
        <v>36</v>
      </c>
      <c r="E665" s="1" t="s">
        <v>37</v>
      </c>
      <c r="F665" s="1" t="s">
        <v>13</v>
      </c>
      <c r="G665" s="1" t="s">
        <v>14</v>
      </c>
      <c r="H665" s="1" t="s">
        <v>15</v>
      </c>
      <c r="I665" s="1" t="s">
        <v>22</v>
      </c>
      <c r="J665">
        <v>201705</v>
      </c>
      <c r="K665">
        <v>255.46</v>
      </c>
      <c r="L665" s="2">
        <v>0</v>
      </c>
      <c r="M665" s="2" t="str">
        <f t="shared" si="30"/>
        <v>05</v>
      </c>
      <c r="N665" t="str">
        <f t="shared" si="31"/>
        <v>2017</v>
      </c>
      <c r="O665" t="str">
        <f t="shared" si="32"/>
        <v>Base</v>
      </c>
    </row>
    <row r="666" spans="1:15" x14ac:dyDescent="0.25">
      <c r="A666" s="1" t="s">
        <v>12</v>
      </c>
      <c r="B666" s="1" t="s">
        <v>19</v>
      </c>
      <c r="C666" s="1" t="s">
        <v>20</v>
      </c>
      <c r="D666" s="1" t="s">
        <v>36</v>
      </c>
      <c r="E666" s="1" t="s">
        <v>37</v>
      </c>
      <c r="F666" s="1" t="s">
        <v>13</v>
      </c>
      <c r="G666" s="1" t="s">
        <v>14</v>
      </c>
      <c r="H666" s="1" t="s">
        <v>15</v>
      </c>
      <c r="I666" s="1" t="s">
        <v>22</v>
      </c>
      <c r="J666">
        <v>201706</v>
      </c>
      <c r="K666">
        <v>290.62</v>
      </c>
      <c r="L666" s="2">
        <v>0</v>
      </c>
      <c r="M666" s="2" t="str">
        <f t="shared" si="30"/>
        <v>06</v>
      </c>
      <c r="N666" t="str">
        <f t="shared" si="31"/>
        <v>2017</v>
      </c>
      <c r="O666" t="str">
        <f t="shared" si="32"/>
        <v>Base</v>
      </c>
    </row>
    <row r="667" spans="1:15" x14ac:dyDescent="0.25">
      <c r="A667" s="1" t="s">
        <v>12</v>
      </c>
      <c r="B667" s="1" t="s">
        <v>19</v>
      </c>
      <c r="C667" s="1" t="s">
        <v>20</v>
      </c>
      <c r="D667" s="1" t="s">
        <v>36</v>
      </c>
      <c r="E667" s="1" t="s">
        <v>37</v>
      </c>
      <c r="F667" s="1" t="s">
        <v>13</v>
      </c>
      <c r="G667" s="1" t="s">
        <v>14</v>
      </c>
      <c r="H667" s="1" t="s">
        <v>15</v>
      </c>
      <c r="I667" s="1" t="s">
        <v>22</v>
      </c>
      <c r="J667">
        <v>201707</v>
      </c>
      <c r="K667">
        <v>224.11</v>
      </c>
      <c r="L667" s="2">
        <v>0</v>
      </c>
      <c r="M667" s="2" t="str">
        <f t="shared" si="30"/>
        <v>07</v>
      </c>
      <c r="N667" t="str">
        <f t="shared" si="31"/>
        <v>2017</v>
      </c>
      <c r="O667" t="str">
        <f t="shared" si="32"/>
        <v>Base</v>
      </c>
    </row>
    <row r="668" spans="1:15" x14ac:dyDescent="0.25">
      <c r="A668" s="1" t="s">
        <v>12</v>
      </c>
      <c r="B668" s="1" t="s">
        <v>19</v>
      </c>
      <c r="C668" s="1" t="s">
        <v>20</v>
      </c>
      <c r="D668" s="1" t="s">
        <v>36</v>
      </c>
      <c r="E668" s="1" t="s">
        <v>37</v>
      </c>
      <c r="F668" s="1" t="s">
        <v>13</v>
      </c>
      <c r="G668" s="1" t="s">
        <v>14</v>
      </c>
      <c r="H668" s="1" t="s">
        <v>15</v>
      </c>
      <c r="I668" s="1" t="s">
        <v>22</v>
      </c>
      <c r="J668">
        <v>201708</v>
      </c>
      <c r="K668">
        <v>231.32</v>
      </c>
      <c r="L668" s="2">
        <v>0</v>
      </c>
      <c r="M668" s="2" t="str">
        <f t="shared" si="30"/>
        <v>08</v>
      </c>
      <c r="N668" t="str">
        <f t="shared" si="31"/>
        <v>2017</v>
      </c>
      <c r="O668" t="str">
        <f t="shared" si="32"/>
        <v>Base</v>
      </c>
    </row>
    <row r="669" spans="1:15" x14ac:dyDescent="0.25">
      <c r="A669" s="1" t="s">
        <v>12</v>
      </c>
      <c r="B669" s="1" t="s">
        <v>19</v>
      </c>
      <c r="C669" s="1" t="s">
        <v>20</v>
      </c>
      <c r="D669" s="1" t="s">
        <v>36</v>
      </c>
      <c r="E669" s="1" t="s">
        <v>37</v>
      </c>
      <c r="F669" s="1" t="s">
        <v>13</v>
      </c>
      <c r="G669" s="1" t="s">
        <v>14</v>
      </c>
      <c r="H669" s="1" t="s">
        <v>15</v>
      </c>
      <c r="I669" s="1" t="s">
        <v>22</v>
      </c>
      <c r="J669">
        <v>201709</v>
      </c>
      <c r="K669">
        <v>190.61</v>
      </c>
      <c r="L669" s="2">
        <v>0</v>
      </c>
      <c r="M669" s="2" t="str">
        <f t="shared" si="30"/>
        <v>09</v>
      </c>
      <c r="N669" t="str">
        <f t="shared" si="31"/>
        <v>2017</v>
      </c>
      <c r="O669" t="str">
        <f t="shared" si="32"/>
        <v>Base</v>
      </c>
    </row>
    <row r="670" spans="1:15" x14ac:dyDescent="0.25">
      <c r="A670" s="1" t="s">
        <v>12</v>
      </c>
      <c r="B670" s="1" t="s">
        <v>19</v>
      </c>
      <c r="C670" s="1" t="s">
        <v>20</v>
      </c>
      <c r="D670" s="1" t="s">
        <v>36</v>
      </c>
      <c r="E670" s="1" t="s">
        <v>37</v>
      </c>
      <c r="F670" s="1" t="s">
        <v>13</v>
      </c>
      <c r="G670" s="1" t="s">
        <v>14</v>
      </c>
      <c r="H670" s="1" t="s">
        <v>15</v>
      </c>
      <c r="I670" s="1" t="s">
        <v>22</v>
      </c>
      <c r="J670">
        <v>201710</v>
      </c>
      <c r="K670">
        <v>223.39</v>
      </c>
      <c r="L670" s="2">
        <v>0</v>
      </c>
      <c r="M670" s="2" t="str">
        <f t="shared" si="30"/>
        <v>10</v>
      </c>
      <c r="N670" t="str">
        <f t="shared" si="31"/>
        <v>2017</v>
      </c>
      <c r="O670" t="str">
        <f t="shared" si="32"/>
        <v>Base</v>
      </c>
    </row>
    <row r="671" spans="1:15" x14ac:dyDescent="0.25">
      <c r="A671" s="1" t="s">
        <v>12</v>
      </c>
      <c r="B671" s="1" t="s">
        <v>19</v>
      </c>
      <c r="C671" s="1" t="s">
        <v>20</v>
      </c>
      <c r="D671" s="1" t="s">
        <v>36</v>
      </c>
      <c r="E671" s="1" t="s">
        <v>37</v>
      </c>
      <c r="F671" s="1" t="s">
        <v>13</v>
      </c>
      <c r="G671" s="1" t="s">
        <v>14</v>
      </c>
      <c r="H671" s="1" t="s">
        <v>15</v>
      </c>
      <c r="I671" s="1" t="s">
        <v>22</v>
      </c>
      <c r="J671">
        <v>201711</v>
      </c>
      <c r="K671">
        <v>199.3</v>
      </c>
      <c r="L671" s="2">
        <v>0</v>
      </c>
      <c r="M671" s="2" t="str">
        <f t="shared" si="30"/>
        <v>11</v>
      </c>
      <c r="N671" t="str">
        <f t="shared" si="31"/>
        <v>2017</v>
      </c>
      <c r="O671" t="str">
        <f t="shared" si="32"/>
        <v>Base</v>
      </c>
    </row>
    <row r="672" spans="1:15" x14ac:dyDescent="0.25">
      <c r="A672" s="1" t="s">
        <v>12</v>
      </c>
      <c r="B672" s="1" t="s">
        <v>19</v>
      </c>
      <c r="C672" s="1" t="s">
        <v>20</v>
      </c>
      <c r="D672" s="1" t="s">
        <v>36</v>
      </c>
      <c r="E672" s="1" t="s">
        <v>37</v>
      </c>
      <c r="F672" s="1" t="s">
        <v>13</v>
      </c>
      <c r="G672" s="1" t="s">
        <v>14</v>
      </c>
      <c r="H672" s="1" t="s">
        <v>15</v>
      </c>
      <c r="I672" s="1" t="s">
        <v>22</v>
      </c>
      <c r="J672">
        <v>201712</v>
      </c>
      <c r="K672">
        <v>215.44</v>
      </c>
      <c r="L672" s="2">
        <v>0</v>
      </c>
      <c r="M672" s="2" t="str">
        <f t="shared" si="30"/>
        <v>12</v>
      </c>
      <c r="N672" t="str">
        <f t="shared" si="31"/>
        <v>2017</v>
      </c>
      <c r="O672" t="str">
        <f t="shared" si="32"/>
        <v>Base</v>
      </c>
    </row>
    <row r="673" spans="1:15" x14ac:dyDescent="0.25">
      <c r="A673" s="1" t="s">
        <v>12</v>
      </c>
      <c r="B673" s="1" t="s">
        <v>19</v>
      </c>
      <c r="C673" s="1" t="s">
        <v>20</v>
      </c>
      <c r="D673" s="1" t="s">
        <v>36</v>
      </c>
      <c r="E673" s="1" t="s">
        <v>37</v>
      </c>
      <c r="F673" s="1" t="s">
        <v>13</v>
      </c>
      <c r="G673" s="1" t="s">
        <v>14</v>
      </c>
      <c r="H673" s="1" t="s">
        <v>15</v>
      </c>
      <c r="I673" s="1" t="s">
        <v>22</v>
      </c>
      <c r="J673">
        <v>201801</v>
      </c>
      <c r="K673">
        <v>212.2</v>
      </c>
      <c r="L673" s="2">
        <v>0</v>
      </c>
      <c r="M673" s="2" t="str">
        <f t="shared" si="30"/>
        <v>01</v>
      </c>
      <c r="N673" t="str">
        <f t="shared" si="31"/>
        <v>2018</v>
      </c>
      <c r="O673" t="str">
        <f t="shared" si="32"/>
        <v>Base</v>
      </c>
    </row>
    <row r="674" spans="1:15" x14ac:dyDescent="0.25">
      <c r="A674" s="1" t="s">
        <v>12</v>
      </c>
      <c r="B674" s="1" t="s">
        <v>19</v>
      </c>
      <c r="C674" s="1" t="s">
        <v>20</v>
      </c>
      <c r="D674" s="1" t="s">
        <v>36</v>
      </c>
      <c r="E674" s="1" t="s">
        <v>37</v>
      </c>
      <c r="F674" s="1" t="s">
        <v>13</v>
      </c>
      <c r="G674" s="1" t="s">
        <v>14</v>
      </c>
      <c r="H674" s="1" t="s">
        <v>15</v>
      </c>
      <c r="I674" s="1" t="s">
        <v>22</v>
      </c>
      <c r="J674">
        <v>201802</v>
      </c>
      <c r="K674">
        <v>208.18</v>
      </c>
      <c r="L674" s="2">
        <v>0</v>
      </c>
      <c r="M674" s="2" t="str">
        <f t="shared" ref="M674:M737" si="33">RIGHT(J674,2)</f>
        <v>02</v>
      </c>
      <c r="N674" t="str">
        <f t="shared" ref="N674:N737" si="34">LEFT(J674,4)</f>
        <v>2018</v>
      </c>
      <c r="O674" t="str">
        <f t="shared" si="32"/>
        <v>Base</v>
      </c>
    </row>
    <row r="675" spans="1:15" x14ac:dyDescent="0.25">
      <c r="A675" s="1" t="s">
        <v>12</v>
      </c>
      <c r="B675" s="1" t="s">
        <v>19</v>
      </c>
      <c r="C675" s="1" t="s">
        <v>20</v>
      </c>
      <c r="D675" s="1" t="s">
        <v>36</v>
      </c>
      <c r="E675" s="1" t="s">
        <v>37</v>
      </c>
      <c r="F675" s="1" t="s">
        <v>13</v>
      </c>
      <c r="G675" s="1" t="s">
        <v>14</v>
      </c>
      <c r="H675" s="1" t="s">
        <v>15</v>
      </c>
      <c r="I675" s="1" t="s">
        <v>22</v>
      </c>
      <c r="J675">
        <v>201803</v>
      </c>
      <c r="K675">
        <v>66.959999999999994</v>
      </c>
      <c r="L675" s="2">
        <v>0</v>
      </c>
      <c r="M675" s="2" t="str">
        <f t="shared" si="33"/>
        <v>03</v>
      </c>
      <c r="N675" t="str">
        <f t="shared" si="34"/>
        <v>2018</v>
      </c>
      <c r="O675" t="str">
        <f t="shared" si="32"/>
        <v>Base</v>
      </c>
    </row>
    <row r="676" spans="1:15" x14ac:dyDescent="0.25">
      <c r="A676" s="1" t="s">
        <v>12</v>
      </c>
      <c r="B676" s="1" t="s">
        <v>19</v>
      </c>
      <c r="C676" s="1" t="s">
        <v>20</v>
      </c>
      <c r="D676" s="1" t="s">
        <v>36</v>
      </c>
      <c r="E676" s="1" t="s">
        <v>37</v>
      </c>
      <c r="F676" s="1" t="s">
        <v>13</v>
      </c>
      <c r="G676" s="1" t="s">
        <v>14</v>
      </c>
      <c r="H676" s="1" t="s">
        <v>15</v>
      </c>
      <c r="I676" s="1" t="s">
        <v>22</v>
      </c>
      <c r="J676">
        <v>201804</v>
      </c>
      <c r="K676">
        <v>373.77</v>
      </c>
      <c r="L676" s="2">
        <v>0</v>
      </c>
      <c r="M676" s="2" t="str">
        <f t="shared" si="33"/>
        <v>04</v>
      </c>
      <c r="N676" t="str">
        <f t="shared" si="34"/>
        <v>2018</v>
      </c>
      <c r="O676" t="str">
        <f t="shared" si="32"/>
        <v>Base</v>
      </c>
    </row>
    <row r="677" spans="1:15" x14ac:dyDescent="0.25">
      <c r="A677" s="1" t="s">
        <v>12</v>
      </c>
      <c r="B677" s="1" t="s">
        <v>19</v>
      </c>
      <c r="C677" s="1" t="s">
        <v>20</v>
      </c>
      <c r="D677" s="1" t="s">
        <v>36</v>
      </c>
      <c r="E677" s="1" t="s">
        <v>37</v>
      </c>
      <c r="F677" s="1" t="s">
        <v>13</v>
      </c>
      <c r="G677" s="1" t="s">
        <v>14</v>
      </c>
      <c r="H677" s="1" t="s">
        <v>15</v>
      </c>
      <c r="I677" s="1" t="s">
        <v>22</v>
      </c>
      <c r="J677">
        <v>201805</v>
      </c>
      <c r="K677">
        <v>221.94</v>
      </c>
      <c r="L677" s="2">
        <v>0</v>
      </c>
      <c r="M677" s="2" t="str">
        <f t="shared" si="33"/>
        <v>05</v>
      </c>
      <c r="N677" t="str">
        <f t="shared" si="34"/>
        <v>2018</v>
      </c>
      <c r="O677" t="str">
        <f t="shared" si="32"/>
        <v>Base</v>
      </c>
    </row>
    <row r="678" spans="1:15" x14ac:dyDescent="0.25">
      <c r="A678" s="1" t="s">
        <v>12</v>
      </c>
      <c r="B678" s="1" t="s">
        <v>19</v>
      </c>
      <c r="C678" s="1" t="s">
        <v>20</v>
      </c>
      <c r="D678" s="1" t="s">
        <v>36</v>
      </c>
      <c r="E678" s="1" t="s">
        <v>37</v>
      </c>
      <c r="F678" s="1" t="s">
        <v>13</v>
      </c>
      <c r="G678" s="1" t="s">
        <v>14</v>
      </c>
      <c r="H678" s="1" t="s">
        <v>15</v>
      </c>
      <c r="I678" s="1" t="s">
        <v>22</v>
      </c>
      <c r="J678">
        <v>201806</v>
      </c>
      <c r="K678">
        <v>244.7</v>
      </c>
      <c r="L678" s="2">
        <v>0</v>
      </c>
      <c r="M678" s="2" t="str">
        <f t="shared" si="33"/>
        <v>06</v>
      </c>
      <c r="N678" t="str">
        <f t="shared" si="34"/>
        <v>2018</v>
      </c>
      <c r="O678" t="str">
        <f t="shared" si="32"/>
        <v>Base</v>
      </c>
    </row>
    <row r="679" spans="1:15" x14ac:dyDescent="0.25">
      <c r="A679" s="1" t="s">
        <v>12</v>
      </c>
      <c r="B679" s="1" t="s">
        <v>19</v>
      </c>
      <c r="C679" s="1" t="s">
        <v>20</v>
      </c>
      <c r="D679" s="1" t="s">
        <v>36</v>
      </c>
      <c r="E679" s="1" t="s">
        <v>37</v>
      </c>
      <c r="F679" s="1" t="s">
        <v>13</v>
      </c>
      <c r="G679" s="1" t="s">
        <v>14</v>
      </c>
      <c r="H679" s="1" t="s">
        <v>15</v>
      </c>
      <c r="I679" s="1" t="s">
        <v>22</v>
      </c>
      <c r="J679">
        <v>201807</v>
      </c>
      <c r="K679">
        <v>271.8</v>
      </c>
      <c r="L679" s="2">
        <v>0</v>
      </c>
      <c r="M679" s="2" t="str">
        <f t="shared" si="33"/>
        <v>07</v>
      </c>
      <c r="N679" t="str">
        <f t="shared" si="34"/>
        <v>2018</v>
      </c>
      <c r="O679" t="str">
        <f t="shared" si="32"/>
        <v>Base</v>
      </c>
    </row>
    <row r="680" spans="1:15" x14ac:dyDescent="0.25">
      <c r="A680" s="1" t="s">
        <v>12</v>
      </c>
      <c r="B680" s="1" t="s">
        <v>19</v>
      </c>
      <c r="C680" s="1" t="s">
        <v>20</v>
      </c>
      <c r="D680" s="1" t="s">
        <v>36</v>
      </c>
      <c r="E680" s="1" t="s">
        <v>37</v>
      </c>
      <c r="F680" s="1" t="s">
        <v>13</v>
      </c>
      <c r="G680" s="1" t="s">
        <v>14</v>
      </c>
      <c r="H680" s="1" t="s">
        <v>15</v>
      </c>
      <c r="I680" s="1" t="s">
        <v>22</v>
      </c>
      <c r="J680">
        <v>201808</v>
      </c>
      <c r="K680">
        <v>260.97000000000003</v>
      </c>
      <c r="L680" s="2">
        <v>0</v>
      </c>
      <c r="M680" s="2" t="str">
        <f t="shared" si="33"/>
        <v>08</v>
      </c>
      <c r="N680" t="str">
        <f t="shared" si="34"/>
        <v>2018</v>
      </c>
      <c r="O680" t="str">
        <f t="shared" si="32"/>
        <v>Base</v>
      </c>
    </row>
    <row r="681" spans="1:15" x14ac:dyDescent="0.25">
      <c r="A681" s="1" t="s">
        <v>12</v>
      </c>
      <c r="B681" s="1" t="s">
        <v>19</v>
      </c>
      <c r="C681" s="1" t="s">
        <v>20</v>
      </c>
      <c r="D681" s="1" t="s">
        <v>36</v>
      </c>
      <c r="E681" s="1" t="s">
        <v>37</v>
      </c>
      <c r="F681" s="1" t="s">
        <v>13</v>
      </c>
      <c r="G681" s="1" t="s">
        <v>14</v>
      </c>
      <c r="H681" s="1" t="s">
        <v>15</v>
      </c>
      <c r="I681" s="1" t="s">
        <v>22</v>
      </c>
      <c r="J681">
        <v>201809</v>
      </c>
      <c r="K681">
        <v>270.07</v>
      </c>
      <c r="L681" s="2">
        <v>0</v>
      </c>
      <c r="M681" s="2" t="str">
        <f t="shared" si="33"/>
        <v>09</v>
      </c>
      <c r="N681" t="str">
        <f t="shared" si="34"/>
        <v>2018</v>
      </c>
      <c r="O681" t="str">
        <f t="shared" si="32"/>
        <v>Base</v>
      </c>
    </row>
    <row r="682" spans="1:15" x14ac:dyDescent="0.25">
      <c r="A682" s="1" t="s">
        <v>12</v>
      </c>
      <c r="B682" s="1" t="s">
        <v>19</v>
      </c>
      <c r="C682" s="1" t="s">
        <v>20</v>
      </c>
      <c r="D682" s="1" t="s">
        <v>36</v>
      </c>
      <c r="E682" s="1" t="s">
        <v>37</v>
      </c>
      <c r="F682" s="1" t="s">
        <v>13</v>
      </c>
      <c r="G682" s="1" t="s">
        <v>14</v>
      </c>
      <c r="H682" s="1" t="s">
        <v>15</v>
      </c>
      <c r="I682" s="1" t="s">
        <v>22</v>
      </c>
      <c r="J682">
        <v>201810</v>
      </c>
      <c r="K682">
        <v>227.95</v>
      </c>
      <c r="L682" s="2">
        <v>0</v>
      </c>
      <c r="M682" s="2" t="str">
        <f t="shared" si="33"/>
        <v>10</v>
      </c>
      <c r="N682" t="str">
        <f t="shared" si="34"/>
        <v>2018</v>
      </c>
      <c r="O682" t="str">
        <f t="shared" si="32"/>
        <v>Base</v>
      </c>
    </row>
    <row r="683" spans="1:15" x14ac:dyDescent="0.25">
      <c r="A683" s="1" t="s">
        <v>12</v>
      </c>
      <c r="B683" s="1" t="s">
        <v>19</v>
      </c>
      <c r="C683" s="1" t="s">
        <v>20</v>
      </c>
      <c r="D683" s="1" t="s">
        <v>36</v>
      </c>
      <c r="E683" s="1" t="s">
        <v>37</v>
      </c>
      <c r="F683" s="1" t="s">
        <v>13</v>
      </c>
      <c r="G683" s="1" t="s">
        <v>14</v>
      </c>
      <c r="H683" s="1" t="s">
        <v>15</v>
      </c>
      <c r="I683" s="1" t="s">
        <v>22</v>
      </c>
      <c r="J683">
        <v>201811</v>
      </c>
      <c r="K683">
        <v>212.21</v>
      </c>
      <c r="L683" s="2">
        <v>0</v>
      </c>
      <c r="M683" s="2" t="str">
        <f t="shared" si="33"/>
        <v>11</v>
      </c>
      <c r="N683" t="str">
        <f t="shared" si="34"/>
        <v>2018</v>
      </c>
      <c r="O683" t="str">
        <f t="shared" si="32"/>
        <v>Base</v>
      </c>
    </row>
    <row r="684" spans="1:15" x14ac:dyDescent="0.25">
      <c r="A684" s="1" t="s">
        <v>12</v>
      </c>
      <c r="B684" s="1" t="s">
        <v>19</v>
      </c>
      <c r="C684" s="1" t="s">
        <v>20</v>
      </c>
      <c r="D684" s="1" t="s">
        <v>36</v>
      </c>
      <c r="E684" s="1" t="s">
        <v>37</v>
      </c>
      <c r="F684" s="1" t="s">
        <v>13</v>
      </c>
      <c r="G684" s="1" t="s">
        <v>14</v>
      </c>
      <c r="H684" s="1" t="s">
        <v>15</v>
      </c>
      <c r="I684" s="1" t="s">
        <v>22</v>
      </c>
      <c r="J684">
        <v>201812</v>
      </c>
      <c r="K684">
        <v>268.19</v>
      </c>
      <c r="L684" s="2">
        <v>0</v>
      </c>
      <c r="M684" s="2" t="str">
        <f t="shared" si="33"/>
        <v>12</v>
      </c>
      <c r="N684" t="str">
        <f t="shared" si="34"/>
        <v>2018</v>
      </c>
      <c r="O684" t="str">
        <f t="shared" si="32"/>
        <v>Base</v>
      </c>
    </row>
    <row r="685" spans="1:15" x14ac:dyDescent="0.25">
      <c r="A685" s="1" t="s">
        <v>12</v>
      </c>
      <c r="B685" s="1" t="s">
        <v>19</v>
      </c>
      <c r="C685" s="1" t="s">
        <v>20</v>
      </c>
      <c r="D685" s="1" t="s">
        <v>36</v>
      </c>
      <c r="E685" s="1" t="s">
        <v>37</v>
      </c>
      <c r="F685" s="1" t="s">
        <v>13</v>
      </c>
      <c r="G685" s="1" t="s">
        <v>14</v>
      </c>
      <c r="H685" s="1" t="s">
        <v>15</v>
      </c>
      <c r="I685" s="1" t="s">
        <v>22</v>
      </c>
      <c r="J685">
        <v>201901</v>
      </c>
      <c r="K685">
        <v>263.58</v>
      </c>
      <c r="L685" s="2">
        <v>0</v>
      </c>
      <c r="M685" s="2" t="str">
        <f t="shared" si="33"/>
        <v>01</v>
      </c>
      <c r="N685" t="str">
        <f t="shared" si="34"/>
        <v>2019</v>
      </c>
      <c r="O685" t="str">
        <f t="shared" si="32"/>
        <v>Base</v>
      </c>
    </row>
    <row r="686" spans="1:15" x14ac:dyDescent="0.25">
      <c r="A686" s="1" t="s">
        <v>12</v>
      </c>
      <c r="B686" s="1" t="s">
        <v>19</v>
      </c>
      <c r="C686" s="1" t="s">
        <v>20</v>
      </c>
      <c r="D686" s="1" t="s">
        <v>36</v>
      </c>
      <c r="E686" s="1" t="s">
        <v>37</v>
      </c>
      <c r="F686" s="1" t="s">
        <v>13</v>
      </c>
      <c r="G686" s="1" t="s">
        <v>14</v>
      </c>
      <c r="H686" s="1" t="s">
        <v>15</v>
      </c>
      <c r="I686" s="1" t="s">
        <v>22</v>
      </c>
      <c r="J686">
        <v>201902</v>
      </c>
      <c r="K686">
        <v>216.56</v>
      </c>
      <c r="L686" s="2">
        <v>0</v>
      </c>
      <c r="M686" s="2" t="str">
        <f t="shared" si="33"/>
        <v>02</v>
      </c>
      <c r="N686" t="str">
        <f t="shared" si="34"/>
        <v>2019</v>
      </c>
      <c r="O686" t="str">
        <f t="shared" si="32"/>
        <v>Base</v>
      </c>
    </row>
    <row r="687" spans="1:15" x14ac:dyDescent="0.25">
      <c r="A687" s="1" t="s">
        <v>12</v>
      </c>
      <c r="B687" s="1" t="s">
        <v>19</v>
      </c>
      <c r="C687" s="1" t="s">
        <v>20</v>
      </c>
      <c r="D687" s="1" t="s">
        <v>36</v>
      </c>
      <c r="E687" s="1" t="s">
        <v>37</v>
      </c>
      <c r="F687" s="1" t="s">
        <v>13</v>
      </c>
      <c r="G687" s="1" t="s">
        <v>14</v>
      </c>
      <c r="H687" s="1" t="s">
        <v>15</v>
      </c>
      <c r="I687" s="1" t="s">
        <v>22</v>
      </c>
      <c r="J687">
        <v>201903</v>
      </c>
      <c r="K687">
        <v>78.14</v>
      </c>
      <c r="L687" s="2">
        <v>0</v>
      </c>
      <c r="M687" s="2" t="str">
        <f t="shared" si="33"/>
        <v>03</v>
      </c>
      <c r="N687" t="str">
        <f t="shared" si="34"/>
        <v>2019</v>
      </c>
      <c r="O687" t="str">
        <f t="shared" si="32"/>
        <v>Base</v>
      </c>
    </row>
    <row r="688" spans="1:15" x14ac:dyDescent="0.25">
      <c r="A688" s="1" t="s">
        <v>12</v>
      </c>
      <c r="B688" s="1" t="s">
        <v>19</v>
      </c>
      <c r="C688" s="1" t="s">
        <v>20</v>
      </c>
      <c r="D688" s="1" t="s">
        <v>36</v>
      </c>
      <c r="E688" s="1" t="s">
        <v>37</v>
      </c>
      <c r="F688" s="1" t="s">
        <v>13</v>
      </c>
      <c r="G688" s="1" t="s">
        <v>14</v>
      </c>
      <c r="H688" s="1" t="s">
        <v>15</v>
      </c>
      <c r="I688" s="1" t="s">
        <v>22</v>
      </c>
      <c r="J688">
        <v>201905</v>
      </c>
      <c r="K688">
        <v>143.97</v>
      </c>
      <c r="L688" s="2">
        <v>0</v>
      </c>
      <c r="M688" s="2" t="str">
        <f t="shared" si="33"/>
        <v>05</v>
      </c>
      <c r="N688" t="str">
        <f t="shared" si="34"/>
        <v>2019</v>
      </c>
      <c r="O688" t="str">
        <f t="shared" si="32"/>
        <v>Base</v>
      </c>
    </row>
    <row r="689" spans="1:15" x14ac:dyDescent="0.25">
      <c r="A689" s="1" t="s">
        <v>12</v>
      </c>
      <c r="B689" s="1" t="s">
        <v>19</v>
      </c>
      <c r="C689" s="1" t="s">
        <v>20</v>
      </c>
      <c r="D689" s="1" t="s">
        <v>36</v>
      </c>
      <c r="E689" s="1" t="s">
        <v>37</v>
      </c>
      <c r="F689" s="1" t="s">
        <v>13</v>
      </c>
      <c r="G689" s="1" t="s">
        <v>14</v>
      </c>
      <c r="H689" s="1" t="s">
        <v>15</v>
      </c>
      <c r="I689" s="1" t="s">
        <v>22</v>
      </c>
      <c r="J689">
        <v>201906</v>
      </c>
      <c r="K689">
        <v>139.16</v>
      </c>
      <c r="L689" s="2">
        <v>0</v>
      </c>
      <c r="M689" s="2" t="str">
        <f t="shared" si="33"/>
        <v>06</v>
      </c>
      <c r="N689" t="str">
        <f t="shared" si="34"/>
        <v>2019</v>
      </c>
      <c r="O689" t="str">
        <f t="shared" si="32"/>
        <v>Base</v>
      </c>
    </row>
    <row r="690" spans="1:15" x14ac:dyDescent="0.25">
      <c r="A690" s="1" t="s">
        <v>12</v>
      </c>
      <c r="B690" s="1" t="s">
        <v>19</v>
      </c>
      <c r="C690" s="1" t="s">
        <v>20</v>
      </c>
      <c r="D690" s="1" t="s">
        <v>36</v>
      </c>
      <c r="E690" s="1" t="s">
        <v>37</v>
      </c>
      <c r="F690" s="1" t="s">
        <v>13</v>
      </c>
      <c r="G690" s="1" t="s">
        <v>14</v>
      </c>
      <c r="H690" s="1" t="s">
        <v>15</v>
      </c>
      <c r="I690" s="1" t="s">
        <v>22</v>
      </c>
      <c r="J690">
        <v>201907</v>
      </c>
      <c r="K690">
        <v>387.44</v>
      </c>
      <c r="L690" s="2">
        <v>0</v>
      </c>
      <c r="M690" s="2" t="str">
        <f t="shared" si="33"/>
        <v>07</v>
      </c>
      <c r="N690" t="str">
        <f t="shared" si="34"/>
        <v>2019</v>
      </c>
      <c r="O690" t="str">
        <f t="shared" si="32"/>
        <v>Base</v>
      </c>
    </row>
    <row r="691" spans="1:15" x14ac:dyDescent="0.25">
      <c r="A691" s="1" t="s">
        <v>12</v>
      </c>
      <c r="B691" s="1" t="s">
        <v>19</v>
      </c>
      <c r="C691" s="1" t="s">
        <v>20</v>
      </c>
      <c r="D691" s="1" t="s">
        <v>36</v>
      </c>
      <c r="E691" s="1" t="s">
        <v>37</v>
      </c>
      <c r="F691" s="1" t="s">
        <v>13</v>
      </c>
      <c r="G691" s="1" t="s">
        <v>14</v>
      </c>
      <c r="H691" s="1" t="s">
        <v>15</v>
      </c>
      <c r="I691" s="1" t="s">
        <v>22</v>
      </c>
      <c r="J691">
        <v>201908</v>
      </c>
      <c r="K691">
        <v>281.05</v>
      </c>
      <c r="L691" s="2">
        <v>0</v>
      </c>
      <c r="M691" s="2" t="str">
        <f t="shared" si="33"/>
        <v>08</v>
      </c>
      <c r="N691" t="str">
        <f t="shared" si="34"/>
        <v>2019</v>
      </c>
      <c r="O691" t="str">
        <f t="shared" si="32"/>
        <v>Base</v>
      </c>
    </row>
    <row r="692" spans="1:15" x14ac:dyDescent="0.25">
      <c r="A692" s="1" t="s">
        <v>12</v>
      </c>
      <c r="B692" s="1" t="s">
        <v>19</v>
      </c>
      <c r="C692" s="1" t="s">
        <v>20</v>
      </c>
      <c r="D692" s="1" t="s">
        <v>36</v>
      </c>
      <c r="E692" s="1" t="s">
        <v>37</v>
      </c>
      <c r="F692" s="1" t="s">
        <v>13</v>
      </c>
      <c r="G692" s="1" t="s">
        <v>14</v>
      </c>
      <c r="H692" s="1" t="s">
        <v>15</v>
      </c>
      <c r="I692" s="1" t="s">
        <v>22</v>
      </c>
      <c r="J692">
        <v>201909</v>
      </c>
      <c r="K692">
        <v>228.07</v>
      </c>
      <c r="L692" s="2">
        <v>0</v>
      </c>
      <c r="M692" s="2" t="str">
        <f t="shared" si="33"/>
        <v>09</v>
      </c>
      <c r="N692" t="str">
        <f t="shared" si="34"/>
        <v>2019</v>
      </c>
      <c r="O692" t="str">
        <f t="shared" si="32"/>
        <v>Base</v>
      </c>
    </row>
    <row r="693" spans="1:15" x14ac:dyDescent="0.25">
      <c r="A693" s="1" t="s">
        <v>12</v>
      </c>
      <c r="B693" s="1" t="s">
        <v>19</v>
      </c>
      <c r="C693" s="1" t="s">
        <v>20</v>
      </c>
      <c r="D693" s="1" t="s">
        <v>36</v>
      </c>
      <c r="E693" s="1" t="s">
        <v>37</v>
      </c>
      <c r="F693" s="1" t="s">
        <v>13</v>
      </c>
      <c r="G693" s="1" t="s">
        <v>14</v>
      </c>
      <c r="H693" s="1" t="s">
        <v>15</v>
      </c>
      <c r="I693" s="1" t="s">
        <v>22</v>
      </c>
      <c r="J693">
        <v>201910</v>
      </c>
      <c r="K693">
        <v>237.75</v>
      </c>
      <c r="L693" s="2">
        <v>0</v>
      </c>
      <c r="M693" s="2" t="str">
        <f t="shared" si="33"/>
        <v>10</v>
      </c>
      <c r="N693" t="str">
        <f t="shared" si="34"/>
        <v>2019</v>
      </c>
      <c r="O693" t="str">
        <f t="shared" si="32"/>
        <v>Base</v>
      </c>
    </row>
    <row r="694" spans="1:15" x14ac:dyDescent="0.25">
      <c r="A694" s="1" t="s">
        <v>12</v>
      </c>
      <c r="B694" s="1" t="s">
        <v>19</v>
      </c>
      <c r="C694" s="1" t="s">
        <v>20</v>
      </c>
      <c r="D694" s="1" t="s">
        <v>36</v>
      </c>
      <c r="E694" s="1" t="s">
        <v>37</v>
      </c>
      <c r="F694" s="1" t="s">
        <v>13</v>
      </c>
      <c r="G694" s="1" t="s">
        <v>14</v>
      </c>
      <c r="H694" s="1" t="s">
        <v>15</v>
      </c>
      <c r="I694" s="1" t="s">
        <v>22</v>
      </c>
      <c r="J694">
        <v>201911</v>
      </c>
      <c r="K694">
        <v>182.29</v>
      </c>
      <c r="L694" s="2">
        <v>0</v>
      </c>
      <c r="M694" s="2" t="str">
        <f t="shared" si="33"/>
        <v>11</v>
      </c>
      <c r="N694" t="str">
        <f t="shared" si="34"/>
        <v>2019</v>
      </c>
      <c r="O694" t="str">
        <f t="shared" si="32"/>
        <v>Base</v>
      </c>
    </row>
    <row r="695" spans="1:15" x14ac:dyDescent="0.25">
      <c r="A695" s="1" t="s">
        <v>12</v>
      </c>
      <c r="B695" s="1" t="s">
        <v>19</v>
      </c>
      <c r="C695" s="1" t="s">
        <v>20</v>
      </c>
      <c r="D695" s="1" t="s">
        <v>36</v>
      </c>
      <c r="E695" s="1" t="s">
        <v>37</v>
      </c>
      <c r="F695" s="1" t="s">
        <v>13</v>
      </c>
      <c r="G695" s="1" t="s">
        <v>14</v>
      </c>
      <c r="H695" s="1" t="s">
        <v>15</v>
      </c>
      <c r="I695" s="1" t="s">
        <v>22</v>
      </c>
      <c r="J695">
        <v>201912</v>
      </c>
      <c r="K695">
        <v>197.05</v>
      </c>
      <c r="L695" s="2">
        <v>0</v>
      </c>
      <c r="M695" s="2" t="str">
        <f t="shared" si="33"/>
        <v>12</v>
      </c>
      <c r="N695" t="str">
        <f t="shared" si="34"/>
        <v>2019</v>
      </c>
      <c r="O695" t="str">
        <f t="shared" si="32"/>
        <v>Base</v>
      </c>
    </row>
    <row r="696" spans="1:15" x14ac:dyDescent="0.25">
      <c r="A696" s="1" t="s">
        <v>12</v>
      </c>
      <c r="B696" s="1" t="s">
        <v>19</v>
      </c>
      <c r="C696" s="1" t="s">
        <v>20</v>
      </c>
      <c r="D696" s="1" t="s">
        <v>36</v>
      </c>
      <c r="E696" s="1" t="s">
        <v>37</v>
      </c>
      <c r="F696" s="1" t="s">
        <v>13</v>
      </c>
      <c r="G696" s="1" t="s">
        <v>14</v>
      </c>
      <c r="H696" s="1" t="s">
        <v>15</v>
      </c>
      <c r="I696" s="1" t="s">
        <v>22</v>
      </c>
      <c r="J696">
        <v>202001</v>
      </c>
      <c r="K696">
        <v>174.75</v>
      </c>
      <c r="L696" s="2">
        <v>0</v>
      </c>
      <c r="M696" s="2" t="str">
        <f t="shared" si="33"/>
        <v>01</v>
      </c>
      <c r="N696" t="str">
        <f t="shared" si="34"/>
        <v>2020</v>
      </c>
      <c r="O696" t="str">
        <f t="shared" si="32"/>
        <v>Base</v>
      </c>
    </row>
    <row r="697" spans="1:15" x14ac:dyDescent="0.25">
      <c r="A697" s="1" t="s">
        <v>12</v>
      </c>
      <c r="B697" s="1" t="s">
        <v>19</v>
      </c>
      <c r="C697" s="1" t="s">
        <v>20</v>
      </c>
      <c r="D697" s="1" t="s">
        <v>36</v>
      </c>
      <c r="E697" s="1" t="s">
        <v>37</v>
      </c>
      <c r="F697" s="1" t="s">
        <v>13</v>
      </c>
      <c r="G697" s="1" t="s">
        <v>14</v>
      </c>
      <c r="H697" s="1" t="s">
        <v>15</v>
      </c>
      <c r="I697" s="1" t="s">
        <v>22</v>
      </c>
      <c r="J697">
        <v>202002</v>
      </c>
      <c r="K697">
        <v>226.51</v>
      </c>
      <c r="L697" s="2">
        <v>0</v>
      </c>
      <c r="M697" s="2" t="str">
        <f t="shared" si="33"/>
        <v>02</v>
      </c>
      <c r="N697" t="str">
        <f t="shared" si="34"/>
        <v>2020</v>
      </c>
      <c r="O697" t="str">
        <f t="shared" si="32"/>
        <v>Base</v>
      </c>
    </row>
    <row r="698" spans="1:15" x14ac:dyDescent="0.25">
      <c r="A698" s="1" t="s">
        <v>12</v>
      </c>
      <c r="B698" s="1" t="s">
        <v>19</v>
      </c>
      <c r="C698" s="1" t="s">
        <v>20</v>
      </c>
      <c r="D698" s="1" t="s">
        <v>36</v>
      </c>
      <c r="E698" s="1" t="s">
        <v>37</v>
      </c>
      <c r="F698" s="1" t="s">
        <v>13</v>
      </c>
      <c r="G698" s="1" t="s">
        <v>14</v>
      </c>
      <c r="H698" s="1" t="s">
        <v>15</v>
      </c>
      <c r="I698" s="1" t="s">
        <v>22</v>
      </c>
      <c r="J698">
        <v>202003</v>
      </c>
      <c r="K698">
        <v>208.81</v>
      </c>
      <c r="L698" s="2">
        <v>0</v>
      </c>
      <c r="M698" s="2" t="str">
        <f t="shared" si="33"/>
        <v>03</v>
      </c>
      <c r="N698" t="str">
        <f t="shared" si="34"/>
        <v>2020</v>
      </c>
      <c r="O698" t="str">
        <f t="shared" si="32"/>
        <v>Base</v>
      </c>
    </row>
    <row r="699" spans="1:15" x14ac:dyDescent="0.25">
      <c r="A699" s="1" t="s">
        <v>12</v>
      </c>
      <c r="B699" s="1" t="s">
        <v>19</v>
      </c>
      <c r="C699" s="1" t="s">
        <v>20</v>
      </c>
      <c r="D699" s="1" t="s">
        <v>36</v>
      </c>
      <c r="E699" s="1" t="s">
        <v>37</v>
      </c>
      <c r="F699" s="1" t="s">
        <v>13</v>
      </c>
      <c r="G699" s="1" t="s">
        <v>14</v>
      </c>
      <c r="H699" s="1" t="s">
        <v>15</v>
      </c>
      <c r="I699" s="1" t="s">
        <v>22</v>
      </c>
      <c r="J699">
        <v>202004</v>
      </c>
      <c r="K699">
        <v>218.82</v>
      </c>
      <c r="L699" s="2">
        <v>0</v>
      </c>
      <c r="M699" s="2" t="str">
        <f t="shared" si="33"/>
        <v>04</v>
      </c>
      <c r="N699" t="str">
        <f t="shared" si="34"/>
        <v>2020</v>
      </c>
      <c r="O699" t="str">
        <f t="shared" si="32"/>
        <v>Base</v>
      </c>
    </row>
    <row r="700" spans="1:15" x14ac:dyDescent="0.25">
      <c r="A700" s="1" t="s">
        <v>12</v>
      </c>
      <c r="B700" s="1" t="s">
        <v>19</v>
      </c>
      <c r="C700" s="1" t="s">
        <v>20</v>
      </c>
      <c r="D700" s="1" t="s">
        <v>36</v>
      </c>
      <c r="E700" s="1" t="s">
        <v>37</v>
      </c>
      <c r="F700" s="1" t="s">
        <v>13</v>
      </c>
      <c r="G700" s="1" t="s">
        <v>14</v>
      </c>
      <c r="H700" s="1" t="s">
        <v>15</v>
      </c>
      <c r="I700" s="1" t="s">
        <v>22</v>
      </c>
      <c r="J700">
        <v>202005</v>
      </c>
      <c r="K700">
        <v>247.79</v>
      </c>
      <c r="L700" s="2">
        <v>0</v>
      </c>
      <c r="M700" s="2" t="str">
        <f t="shared" si="33"/>
        <v>05</v>
      </c>
      <c r="N700" t="str">
        <f t="shared" si="34"/>
        <v>2020</v>
      </c>
      <c r="O700" t="str">
        <f t="shared" si="32"/>
        <v>Base</v>
      </c>
    </row>
    <row r="701" spans="1:15" x14ac:dyDescent="0.25">
      <c r="A701" s="1" t="s">
        <v>12</v>
      </c>
      <c r="B701" s="1" t="s">
        <v>19</v>
      </c>
      <c r="C701" s="1" t="s">
        <v>20</v>
      </c>
      <c r="D701" s="1" t="s">
        <v>36</v>
      </c>
      <c r="E701" s="1" t="s">
        <v>37</v>
      </c>
      <c r="F701" s="1" t="s">
        <v>13</v>
      </c>
      <c r="G701" s="1" t="s">
        <v>14</v>
      </c>
      <c r="H701" s="1" t="s">
        <v>15</v>
      </c>
      <c r="I701" s="1" t="s">
        <v>22</v>
      </c>
      <c r="J701">
        <v>202006</v>
      </c>
      <c r="K701">
        <v>228.59</v>
      </c>
      <c r="L701" s="2">
        <v>0</v>
      </c>
      <c r="M701" s="2" t="str">
        <f t="shared" si="33"/>
        <v>06</v>
      </c>
      <c r="N701" t="str">
        <f t="shared" si="34"/>
        <v>2020</v>
      </c>
      <c r="O701" t="str">
        <f t="shared" si="32"/>
        <v>Base</v>
      </c>
    </row>
    <row r="702" spans="1:15" x14ac:dyDescent="0.25">
      <c r="A702" s="1" t="s">
        <v>12</v>
      </c>
      <c r="B702" s="1" t="s">
        <v>19</v>
      </c>
      <c r="C702" s="1" t="s">
        <v>20</v>
      </c>
      <c r="D702" s="1" t="s">
        <v>36</v>
      </c>
      <c r="E702" s="1" t="s">
        <v>37</v>
      </c>
      <c r="F702" s="1" t="s">
        <v>13</v>
      </c>
      <c r="G702" s="1" t="s">
        <v>14</v>
      </c>
      <c r="H702" s="1" t="s">
        <v>15</v>
      </c>
      <c r="I702" s="1" t="s">
        <v>22</v>
      </c>
      <c r="J702">
        <v>202007</v>
      </c>
      <c r="K702">
        <v>281.68</v>
      </c>
      <c r="L702" s="2">
        <v>0</v>
      </c>
      <c r="M702" s="2" t="str">
        <f t="shared" si="33"/>
        <v>07</v>
      </c>
      <c r="N702" t="str">
        <f t="shared" si="34"/>
        <v>2020</v>
      </c>
      <c r="O702" t="str">
        <f t="shared" si="32"/>
        <v>Base</v>
      </c>
    </row>
    <row r="703" spans="1:15" x14ac:dyDescent="0.25">
      <c r="A703" s="1" t="s">
        <v>12</v>
      </c>
      <c r="B703" s="1" t="s">
        <v>19</v>
      </c>
      <c r="C703" s="1" t="s">
        <v>20</v>
      </c>
      <c r="D703" s="1" t="s">
        <v>36</v>
      </c>
      <c r="E703" s="1" t="s">
        <v>37</v>
      </c>
      <c r="F703" s="1" t="s">
        <v>13</v>
      </c>
      <c r="G703" s="1" t="s">
        <v>14</v>
      </c>
      <c r="H703" s="1" t="s">
        <v>15</v>
      </c>
      <c r="I703" s="1" t="s">
        <v>22</v>
      </c>
      <c r="J703">
        <v>202008</v>
      </c>
      <c r="K703">
        <v>291.39999999999998</v>
      </c>
      <c r="L703" s="2">
        <v>0</v>
      </c>
      <c r="M703" s="2" t="str">
        <f t="shared" si="33"/>
        <v>08</v>
      </c>
      <c r="N703" t="str">
        <f t="shared" si="34"/>
        <v>2020</v>
      </c>
      <c r="O703" t="str">
        <f t="shared" si="32"/>
        <v>Base</v>
      </c>
    </row>
    <row r="704" spans="1:15" x14ac:dyDescent="0.25">
      <c r="A704" s="1" t="s">
        <v>12</v>
      </c>
      <c r="B704" s="1" t="s">
        <v>19</v>
      </c>
      <c r="C704" s="1" t="s">
        <v>20</v>
      </c>
      <c r="D704" s="1" t="s">
        <v>36</v>
      </c>
      <c r="E704" s="1" t="s">
        <v>37</v>
      </c>
      <c r="F704" s="1" t="s">
        <v>13</v>
      </c>
      <c r="G704" s="1" t="s">
        <v>14</v>
      </c>
      <c r="H704" s="1" t="s">
        <v>15</v>
      </c>
      <c r="I704" s="1" t="s">
        <v>22</v>
      </c>
      <c r="J704">
        <v>202009</v>
      </c>
      <c r="K704">
        <v>289.08999999999997</v>
      </c>
      <c r="L704" s="2">
        <v>0</v>
      </c>
      <c r="M704" s="2" t="str">
        <f t="shared" si="33"/>
        <v>09</v>
      </c>
      <c r="N704" t="str">
        <f t="shared" si="34"/>
        <v>2020</v>
      </c>
      <c r="O704" t="str">
        <f t="shared" si="32"/>
        <v>Base</v>
      </c>
    </row>
    <row r="705" spans="1:15" x14ac:dyDescent="0.25">
      <c r="A705" s="1" t="s">
        <v>12</v>
      </c>
      <c r="B705" s="1" t="s">
        <v>19</v>
      </c>
      <c r="C705" s="1" t="s">
        <v>20</v>
      </c>
      <c r="D705" s="1" t="s">
        <v>36</v>
      </c>
      <c r="E705" s="1" t="s">
        <v>37</v>
      </c>
      <c r="F705" s="1" t="s">
        <v>13</v>
      </c>
      <c r="G705" s="1" t="s">
        <v>14</v>
      </c>
      <c r="H705" s="1" t="s">
        <v>15</v>
      </c>
      <c r="I705" s="1" t="s">
        <v>22</v>
      </c>
      <c r="J705">
        <v>202010</v>
      </c>
      <c r="K705">
        <v>221.5</v>
      </c>
      <c r="L705" s="2">
        <v>0</v>
      </c>
      <c r="M705" s="2" t="str">
        <f t="shared" si="33"/>
        <v>10</v>
      </c>
      <c r="N705" t="str">
        <f t="shared" si="34"/>
        <v>2020</v>
      </c>
      <c r="O705" t="str">
        <f t="shared" si="32"/>
        <v>Base</v>
      </c>
    </row>
    <row r="706" spans="1:15" x14ac:dyDescent="0.25">
      <c r="A706" s="1" t="s">
        <v>12</v>
      </c>
      <c r="B706" s="1" t="s">
        <v>19</v>
      </c>
      <c r="C706" s="1" t="s">
        <v>20</v>
      </c>
      <c r="D706" s="1" t="s">
        <v>36</v>
      </c>
      <c r="E706" s="1" t="s">
        <v>37</v>
      </c>
      <c r="F706" s="1" t="s">
        <v>13</v>
      </c>
      <c r="G706" s="1" t="s">
        <v>14</v>
      </c>
      <c r="H706" s="1" t="s">
        <v>15</v>
      </c>
      <c r="I706" s="1" t="s">
        <v>22</v>
      </c>
      <c r="J706">
        <v>202011</v>
      </c>
      <c r="K706">
        <v>246.37</v>
      </c>
      <c r="L706" s="2">
        <v>0</v>
      </c>
      <c r="M706" s="2" t="str">
        <f t="shared" si="33"/>
        <v>11</v>
      </c>
      <c r="N706" t="str">
        <f t="shared" si="34"/>
        <v>2020</v>
      </c>
      <c r="O706" t="str">
        <f t="shared" si="32"/>
        <v>Base</v>
      </c>
    </row>
    <row r="707" spans="1:15" x14ac:dyDescent="0.25">
      <c r="A707" s="1" t="s">
        <v>12</v>
      </c>
      <c r="B707" s="1" t="s">
        <v>19</v>
      </c>
      <c r="C707" s="1" t="s">
        <v>20</v>
      </c>
      <c r="D707" s="1" t="s">
        <v>36</v>
      </c>
      <c r="E707" s="1" t="s">
        <v>37</v>
      </c>
      <c r="F707" s="1" t="s">
        <v>13</v>
      </c>
      <c r="G707" s="1" t="s">
        <v>14</v>
      </c>
      <c r="H707" s="1" t="s">
        <v>15</v>
      </c>
      <c r="I707" s="1" t="s">
        <v>22</v>
      </c>
      <c r="J707">
        <v>202012</v>
      </c>
      <c r="K707">
        <v>228.3</v>
      </c>
      <c r="L707" s="2">
        <v>0</v>
      </c>
      <c r="M707" s="2" t="str">
        <f t="shared" si="33"/>
        <v>12</v>
      </c>
      <c r="N707" t="str">
        <f t="shared" si="34"/>
        <v>2020</v>
      </c>
      <c r="O707" t="str">
        <f t="shared" ref="O707:O770" si="35">IF(H707="PPLCES: SCRUB REACT AMM. ETC","Base","ECR")</f>
        <v>Base</v>
      </c>
    </row>
    <row r="708" spans="1:15" x14ac:dyDescent="0.25">
      <c r="A708" s="1" t="s">
        <v>12</v>
      </c>
      <c r="B708" s="1" t="s">
        <v>19</v>
      </c>
      <c r="C708" s="1" t="s">
        <v>20</v>
      </c>
      <c r="D708" s="1" t="s">
        <v>36</v>
      </c>
      <c r="E708" s="1" t="s">
        <v>37</v>
      </c>
      <c r="F708" s="1" t="s">
        <v>13</v>
      </c>
      <c r="G708" s="1" t="s">
        <v>14</v>
      </c>
      <c r="H708" s="1" t="s">
        <v>15</v>
      </c>
      <c r="I708" s="1" t="s">
        <v>23</v>
      </c>
      <c r="J708">
        <v>201601</v>
      </c>
      <c r="K708">
        <v>217.87</v>
      </c>
      <c r="L708" s="2">
        <v>0</v>
      </c>
      <c r="M708" s="2" t="str">
        <f t="shared" si="33"/>
        <v>01</v>
      </c>
      <c r="N708" t="str">
        <f t="shared" si="34"/>
        <v>2016</v>
      </c>
      <c r="O708" t="str">
        <f t="shared" si="35"/>
        <v>Base</v>
      </c>
    </row>
    <row r="709" spans="1:15" x14ac:dyDescent="0.25">
      <c r="A709" s="1" t="s">
        <v>12</v>
      </c>
      <c r="B709" s="1" t="s">
        <v>19</v>
      </c>
      <c r="C709" s="1" t="s">
        <v>20</v>
      </c>
      <c r="D709" s="1" t="s">
        <v>36</v>
      </c>
      <c r="E709" s="1" t="s">
        <v>37</v>
      </c>
      <c r="F709" s="1" t="s">
        <v>13</v>
      </c>
      <c r="G709" s="1" t="s">
        <v>14</v>
      </c>
      <c r="H709" s="1" t="s">
        <v>15</v>
      </c>
      <c r="I709" s="1" t="s">
        <v>23</v>
      </c>
      <c r="J709">
        <v>201602</v>
      </c>
      <c r="K709">
        <v>256.8</v>
      </c>
      <c r="L709" s="2">
        <v>0</v>
      </c>
      <c r="M709" s="2" t="str">
        <f t="shared" si="33"/>
        <v>02</v>
      </c>
      <c r="N709" t="str">
        <f t="shared" si="34"/>
        <v>2016</v>
      </c>
      <c r="O709" t="str">
        <f t="shared" si="35"/>
        <v>Base</v>
      </c>
    </row>
    <row r="710" spans="1:15" x14ac:dyDescent="0.25">
      <c r="A710" s="1" t="s">
        <v>12</v>
      </c>
      <c r="B710" s="1" t="s">
        <v>19</v>
      </c>
      <c r="C710" s="1" t="s">
        <v>20</v>
      </c>
      <c r="D710" s="1" t="s">
        <v>36</v>
      </c>
      <c r="E710" s="1" t="s">
        <v>37</v>
      </c>
      <c r="F710" s="1" t="s">
        <v>13</v>
      </c>
      <c r="G710" s="1" t="s">
        <v>14</v>
      </c>
      <c r="H710" s="1" t="s">
        <v>15</v>
      </c>
      <c r="I710" s="1" t="s">
        <v>23</v>
      </c>
      <c r="J710">
        <v>201603</v>
      </c>
      <c r="K710">
        <v>180.71</v>
      </c>
      <c r="L710" s="2">
        <v>0</v>
      </c>
      <c r="M710" s="2" t="str">
        <f t="shared" si="33"/>
        <v>03</v>
      </c>
      <c r="N710" t="str">
        <f t="shared" si="34"/>
        <v>2016</v>
      </c>
      <c r="O710" t="str">
        <f t="shared" si="35"/>
        <v>Base</v>
      </c>
    </row>
    <row r="711" spans="1:15" x14ac:dyDescent="0.25">
      <c r="A711" s="1" t="s">
        <v>12</v>
      </c>
      <c r="B711" s="1" t="s">
        <v>19</v>
      </c>
      <c r="C711" s="1" t="s">
        <v>20</v>
      </c>
      <c r="D711" s="1" t="s">
        <v>36</v>
      </c>
      <c r="E711" s="1" t="s">
        <v>37</v>
      </c>
      <c r="F711" s="1" t="s">
        <v>13</v>
      </c>
      <c r="G711" s="1" t="s">
        <v>14</v>
      </c>
      <c r="H711" s="1" t="s">
        <v>15</v>
      </c>
      <c r="I711" s="1" t="s">
        <v>23</v>
      </c>
      <c r="J711">
        <v>201604</v>
      </c>
      <c r="K711">
        <v>225.57</v>
      </c>
      <c r="L711" s="2">
        <v>0</v>
      </c>
      <c r="M711" s="2" t="str">
        <f t="shared" si="33"/>
        <v>04</v>
      </c>
      <c r="N711" t="str">
        <f t="shared" si="34"/>
        <v>2016</v>
      </c>
      <c r="O711" t="str">
        <f t="shared" si="35"/>
        <v>Base</v>
      </c>
    </row>
    <row r="712" spans="1:15" x14ac:dyDescent="0.25">
      <c r="A712" s="1" t="s">
        <v>12</v>
      </c>
      <c r="B712" s="1" t="s">
        <v>19</v>
      </c>
      <c r="C712" s="1" t="s">
        <v>20</v>
      </c>
      <c r="D712" s="1" t="s">
        <v>36</v>
      </c>
      <c r="E712" s="1" t="s">
        <v>37</v>
      </c>
      <c r="F712" s="1" t="s">
        <v>13</v>
      </c>
      <c r="G712" s="1" t="s">
        <v>14</v>
      </c>
      <c r="H712" s="1" t="s">
        <v>15</v>
      </c>
      <c r="I712" s="1" t="s">
        <v>23</v>
      </c>
      <c r="J712">
        <v>201605</v>
      </c>
      <c r="K712">
        <v>269.32</v>
      </c>
      <c r="L712" s="2">
        <v>0</v>
      </c>
      <c r="M712" s="2" t="str">
        <f t="shared" si="33"/>
        <v>05</v>
      </c>
      <c r="N712" t="str">
        <f t="shared" si="34"/>
        <v>2016</v>
      </c>
      <c r="O712" t="str">
        <f t="shared" si="35"/>
        <v>Base</v>
      </c>
    </row>
    <row r="713" spans="1:15" x14ac:dyDescent="0.25">
      <c r="A713" s="1" t="s">
        <v>12</v>
      </c>
      <c r="B713" s="1" t="s">
        <v>19</v>
      </c>
      <c r="C713" s="1" t="s">
        <v>20</v>
      </c>
      <c r="D713" s="1" t="s">
        <v>36</v>
      </c>
      <c r="E713" s="1" t="s">
        <v>37</v>
      </c>
      <c r="F713" s="1" t="s">
        <v>13</v>
      </c>
      <c r="G713" s="1" t="s">
        <v>14</v>
      </c>
      <c r="H713" s="1" t="s">
        <v>15</v>
      </c>
      <c r="I713" s="1" t="s">
        <v>23</v>
      </c>
      <c r="J713">
        <v>201606</v>
      </c>
      <c r="K713">
        <v>313.02</v>
      </c>
      <c r="L713" s="2">
        <v>0</v>
      </c>
      <c r="M713" s="2" t="str">
        <f t="shared" si="33"/>
        <v>06</v>
      </c>
      <c r="N713" t="str">
        <f t="shared" si="34"/>
        <v>2016</v>
      </c>
      <c r="O713" t="str">
        <f t="shared" si="35"/>
        <v>Base</v>
      </c>
    </row>
    <row r="714" spans="1:15" x14ac:dyDescent="0.25">
      <c r="A714" s="1" t="s">
        <v>12</v>
      </c>
      <c r="B714" s="1" t="s">
        <v>19</v>
      </c>
      <c r="C714" s="1" t="s">
        <v>20</v>
      </c>
      <c r="D714" s="1" t="s">
        <v>36</v>
      </c>
      <c r="E714" s="1" t="s">
        <v>37</v>
      </c>
      <c r="F714" s="1" t="s">
        <v>13</v>
      </c>
      <c r="G714" s="1" t="s">
        <v>14</v>
      </c>
      <c r="H714" s="1" t="s">
        <v>15</v>
      </c>
      <c r="I714" s="1" t="s">
        <v>23</v>
      </c>
      <c r="J714">
        <v>201607</v>
      </c>
      <c r="K714">
        <v>396.66</v>
      </c>
      <c r="L714" s="2">
        <v>0</v>
      </c>
      <c r="M714" s="2" t="str">
        <f t="shared" si="33"/>
        <v>07</v>
      </c>
      <c r="N714" t="str">
        <f t="shared" si="34"/>
        <v>2016</v>
      </c>
      <c r="O714" t="str">
        <f t="shared" si="35"/>
        <v>Base</v>
      </c>
    </row>
    <row r="715" spans="1:15" x14ac:dyDescent="0.25">
      <c r="A715" s="1" t="s">
        <v>12</v>
      </c>
      <c r="B715" s="1" t="s">
        <v>19</v>
      </c>
      <c r="C715" s="1" t="s">
        <v>20</v>
      </c>
      <c r="D715" s="1" t="s">
        <v>36</v>
      </c>
      <c r="E715" s="1" t="s">
        <v>37</v>
      </c>
      <c r="F715" s="1" t="s">
        <v>13</v>
      </c>
      <c r="G715" s="1" t="s">
        <v>14</v>
      </c>
      <c r="H715" s="1" t="s">
        <v>15</v>
      </c>
      <c r="I715" s="1" t="s">
        <v>23</v>
      </c>
      <c r="J715">
        <v>201608</v>
      </c>
      <c r="K715">
        <v>366.62</v>
      </c>
      <c r="L715" s="2">
        <v>0</v>
      </c>
      <c r="M715" s="2" t="str">
        <f t="shared" si="33"/>
        <v>08</v>
      </c>
      <c r="N715" t="str">
        <f t="shared" si="34"/>
        <v>2016</v>
      </c>
      <c r="O715" t="str">
        <f t="shared" si="35"/>
        <v>Base</v>
      </c>
    </row>
    <row r="716" spans="1:15" x14ac:dyDescent="0.25">
      <c r="A716" s="1" t="s">
        <v>12</v>
      </c>
      <c r="B716" s="1" t="s">
        <v>19</v>
      </c>
      <c r="C716" s="1" t="s">
        <v>20</v>
      </c>
      <c r="D716" s="1" t="s">
        <v>36</v>
      </c>
      <c r="E716" s="1" t="s">
        <v>37</v>
      </c>
      <c r="F716" s="1" t="s">
        <v>13</v>
      </c>
      <c r="G716" s="1" t="s">
        <v>14</v>
      </c>
      <c r="H716" s="1" t="s">
        <v>15</v>
      </c>
      <c r="I716" s="1" t="s">
        <v>23</v>
      </c>
      <c r="J716">
        <v>201609</v>
      </c>
      <c r="K716">
        <v>304.41000000000003</v>
      </c>
      <c r="L716" s="2">
        <v>0</v>
      </c>
      <c r="M716" s="2" t="str">
        <f t="shared" si="33"/>
        <v>09</v>
      </c>
      <c r="N716" t="str">
        <f t="shared" si="34"/>
        <v>2016</v>
      </c>
      <c r="O716" t="str">
        <f t="shared" si="35"/>
        <v>Base</v>
      </c>
    </row>
    <row r="717" spans="1:15" x14ac:dyDescent="0.25">
      <c r="A717" s="1" t="s">
        <v>12</v>
      </c>
      <c r="B717" s="1" t="s">
        <v>19</v>
      </c>
      <c r="C717" s="1" t="s">
        <v>20</v>
      </c>
      <c r="D717" s="1" t="s">
        <v>36</v>
      </c>
      <c r="E717" s="1" t="s">
        <v>37</v>
      </c>
      <c r="F717" s="1" t="s">
        <v>13</v>
      </c>
      <c r="G717" s="1" t="s">
        <v>14</v>
      </c>
      <c r="H717" s="1" t="s">
        <v>15</v>
      </c>
      <c r="I717" s="1" t="s">
        <v>23</v>
      </c>
      <c r="J717">
        <v>201610</v>
      </c>
      <c r="K717">
        <v>278.04000000000002</v>
      </c>
      <c r="L717" s="2">
        <v>0</v>
      </c>
      <c r="M717" s="2" t="str">
        <f t="shared" si="33"/>
        <v>10</v>
      </c>
      <c r="N717" t="str">
        <f t="shared" si="34"/>
        <v>2016</v>
      </c>
      <c r="O717" t="str">
        <f t="shared" si="35"/>
        <v>Base</v>
      </c>
    </row>
    <row r="718" spans="1:15" x14ac:dyDescent="0.25">
      <c r="A718" s="1" t="s">
        <v>12</v>
      </c>
      <c r="B718" s="1" t="s">
        <v>19</v>
      </c>
      <c r="C718" s="1" t="s">
        <v>20</v>
      </c>
      <c r="D718" s="1" t="s">
        <v>36</v>
      </c>
      <c r="E718" s="1" t="s">
        <v>37</v>
      </c>
      <c r="F718" s="1" t="s">
        <v>13</v>
      </c>
      <c r="G718" s="1" t="s">
        <v>14</v>
      </c>
      <c r="H718" s="1" t="s">
        <v>15</v>
      </c>
      <c r="I718" s="1" t="s">
        <v>23</v>
      </c>
      <c r="J718">
        <v>201611</v>
      </c>
      <c r="K718">
        <v>46.93</v>
      </c>
      <c r="L718" s="2">
        <v>0</v>
      </c>
      <c r="M718" s="2" t="str">
        <f t="shared" si="33"/>
        <v>11</v>
      </c>
      <c r="N718" t="str">
        <f t="shared" si="34"/>
        <v>2016</v>
      </c>
      <c r="O718" t="str">
        <f t="shared" si="35"/>
        <v>Base</v>
      </c>
    </row>
    <row r="719" spans="1:15" x14ac:dyDescent="0.25">
      <c r="A719" s="1" t="s">
        <v>12</v>
      </c>
      <c r="B719" s="1" t="s">
        <v>19</v>
      </c>
      <c r="C719" s="1" t="s">
        <v>20</v>
      </c>
      <c r="D719" s="1" t="s">
        <v>36</v>
      </c>
      <c r="E719" s="1" t="s">
        <v>37</v>
      </c>
      <c r="F719" s="1" t="s">
        <v>13</v>
      </c>
      <c r="G719" s="1" t="s">
        <v>14</v>
      </c>
      <c r="H719" s="1" t="s">
        <v>15</v>
      </c>
      <c r="I719" s="1" t="s">
        <v>23</v>
      </c>
      <c r="J719">
        <v>201612</v>
      </c>
      <c r="K719">
        <v>325.91000000000003</v>
      </c>
      <c r="L719" s="2">
        <v>0</v>
      </c>
      <c r="M719" s="2" t="str">
        <f t="shared" si="33"/>
        <v>12</v>
      </c>
      <c r="N719" t="str">
        <f t="shared" si="34"/>
        <v>2016</v>
      </c>
      <c r="O719" t="str">
        <f t="shared" si="35"/>
        <v>Base</v>
      </c>
    </row>
    <row r="720" spans="1:15" x14ac:dyDescent="0.25">
      <c r="A720" s="1" t="s">
        <v>12</v>
      </c>
      <c r="B720" s="1" t="s">
        <v>19</v>
      </c>
      <c r="C720" s="1" t="s">
        <v>20</v>
      </c>
      <c r="D720" s="1" t="s">
        <v>36</v>
      </c>
      <c r="E720" s="1" t="s">
        <v>37</v>
      </c>
      <c r="F720" s="1" t="s">
        <v>13</v>
      </c>
      <c r="G720" s="1" t="s">
        <v>14</v>
      </c>
      <c r="H720" s="1" t="s">
        <v>15</v>
      </c>
      <c r="I720" s="1" t="s">
        <v>23</v>
      </c>
      <c r="J720">
        <v>201701</v>
      </c>
      <c r="K720">
        <v>333.25</v>
      </c>
      <c r="L720" s="2">
        <v>0</v>
      </c>
      <c r="M720" s="2" t="str">
        <f t="shared" si="33"/>
        <v>01</v>
      </c>
      <c r="N720" t="str">
        <f t="shared" si="34"/>
        <v>2017</v>
      </c>
      <c r="O720" t="str">
        <f t="shared" si="35"/>
        <v>Base</v>
      </c>
    </row>
    <row r="721" spans="1:15" x14ac:dyDescent="0.25">
      <c r="A721" s="1" t="s">
        <v>12</v>
      </c>
      <c r="B721" s="1" t="s">
        <v>19</v>
      </c>
      <c r="C721" s="1" t="s">
        <v>20</v>
      </c>
      <c r="D721" s="1" t="s">
        <v>36</v>
      </c>
      <c r="E721" s="1" t="s">
        <v>37</v>
      </c>
      <c r="F721" s="1" t="s">
        <v>13</v>
      </c>
      <c r="G721" s="1" t="s">
        <v>14</v>
      </c>
      <c r="H721" s="1" t="s">
        <v>15</v>
      </c>
      <c r="I721" s="1" t="s">
        <v>23</v>
      </c>
      <c r="J721">
        <v>201702</v>
      </c>
      <c r="K721">
        <v>277.56</v>
      </c>
      <c r="L721" s="2">
        <v>0</v>
      </c>
      <c r="M721" s="2" t="str">
        <f t="shared" si="33"/>
        <v>02</v>
      </c>
      <c r="N721" t="str">
        <f t="shared" si="34"/>
        <v>2017</v>
      </c>
      <c r="O721" t="str">
        <f t="shared" si="35"/>
        <v>Base</v>
      </c>
    </row>
    <row r="722" spans="1:15" x14ac:dyDescent="0.25">
      <c r="A722" s="1" t="s">
        <v>12</v>
      </c>
      <c r="B722" s="1" t="s">
        <v>19</v>
      </c>
      <c r="C722" s="1" t="s">
        <v>20</v>
      </c>
      <c r="D722" s="1" t="s">
        <v>36</v>
      </c>
      <c r="E722" s="1" t="s">
        <v>37</v>
      </c>
      <c r="F722" s="1" t="s">
        <v>13</v>
      </c>
      <c r="G722" s="1" t="s">
        <v>14</v>
      </c>
      <c r="H722" s="1" t="s">
        <v>15</v>
      </c>
      <c r="I722" s="1" t="s">
        <v>23</v>
      </c>
      <c r="J722">
        <v>201703</v>
      </c>
      <c r="K722">
        <v>292.72000000000003</v>
      </c>
      <c r="L722" s="2">
        <v>0</v>
      </c>
      <c r="M722" s="2" t="str">
        <f t="shared" si="33"/>
        <v>03</v>
      </c>
      <c r="N722" t="str">
        <f t="shared" si="34"/>
        <v>2017</v>
      </c>
      <c r="O722" t="str">
        <f t="shared" si="35"/>
        <v>Base</v>
      </c>
    </row>
    <row r="723" spans="1:15" x14ac:dyDescent="0.25">
      <c r="A723" s="1" t="s">
        <v>12</v>
      </c>
      <c r="B723" s="1" t="s">
        <v>19</v>
      </c>
      <c r="C723" s="1" t="s">
        <v>20</v>
      </c>
      <c r="D723" s="1" t="s">
        <v>36</v>
      </c>
      <c r="E723" s="1" t="s">
        <v>37</v>
      </c>
      <c r="F723" s="1" t="s">
        <v>13</v>
      </c>
      <c r="G723" s="1" t="s">
        <v>14</v>
      </c>
      <c r="H723" s="1" t="s">
        <v>15</v>
      </c>
      <c r="I723" s="1" t="s">
        <v>23</v>
      </c>
      <c r="J723">
        <v>201704</v>
      </c>
      <c r="K723">
        <v>110.19</v>
      </c>
      <c r="L723" s="2">
        <v>0</v>
      </c>
      <c r="M723" s="2" t="str">
        <f t="shared" si="33"/>
        <v>04</v>
      </c>
      <c r="N723" t="str">
        <f t="shared" si="34"/>
        <v>2017</v>
      </c>
      <c r="O723" t="str">
        <f t="shared" si="35"/>
        <v>Base</v>
      </c>
    </row>
    <row r="724" spans="1:15" x14ac:dyDescent="0.25">
      <c r="A724" s="1" t="s">
        <v>12</v>
      </c>
      <c r="B724" s="1" t="s">
        <v>19</v>
      </c>
      <c r="C724" s="1" t="s">
        <v>20</v>
      </c>
      <c r="D724" s="1" t="s">
        <v>36</v>
      </c>
      <c r="E724" s="1" t="s">
        <v>37</v>
      </c>
      <c r="F724" s="1" t="s">
        <v>13</v>
      </c>
      <c r="G724" s="1" t="s">
        <v>14</v>
      </c>
      <c r="H724" s="1" t="s">
        <v>15</v>
      </c>
      <c r="I724" s="1" t="s">
        <v>23</v>
      </c>
      <c r="J724">
        <v>201705</v>
      </c>
      <c r="K724">
        <v>246.03</v>
      </c>
      <c r="L724" s="2">
        <v>0</v>
      </c>
      <c r="M724" s="2" t="str">
        <f t="shared" si="33"/>
        <v>05</v>
      </c>
      <c r="N724" t="str">
        <f t="shared" si="34"/>
        <v>2017</v>
      </c>
      <c r="O724" t="str">
        <f t="shared" si="35"/>
        <v>Base</v>
      </c>
    </row>
    <row r="725" spans="1:15" x14ac:dyDescent="0.25">
      <c r="A725" s="1" t="s">
        <v>12</v>
      </c>
      <c r="B725" s="1" t="s">
        <v>19</v>
      </c>
      <c r="C725" s="1" t="s">
        <v>20</v>
      </c>
      <c r="D725" s="1" t="s">
        <v>36</v>
      </c>
      <c r="E725" s="1" t="s">
        <v>37</v>
      </c>
      <c r="F725" s="1" t="s">
        <v>13</v>
      </c>
      <c r="G725" s="1" t="s">
        <v>14</v>
      </c>
      <c r="H725" s="1" t="s">
        <v>15</v>
      </c>
      <c r="I725" s="1" t="s">
        <v>23</v>
      </c>
      <c r="J725">
        <v>201706</v>
      </c>
      <c r="K725">
        <v>267.04000000000002</v>
      </c>
      <c r="L725" s="2">
        <v>0</v>
      </c>
      <c r="M725" s="2" t="str">
        <f t="shared" si="33"/>
        <v>06</v>
      </c>
      <c r="N725" t="str">
        <f t="shared" si="34"/>
        <v>2017</v>
      </c>
      <c r="O725" t="str">
        <f t="shared" si="35"/>
        <v>Base</v>
      </c>
    </row>
    <row r="726" spans="1:15" x14ac:dyDescent="0.25">
      <c r="A726" s="1" t="s">
        <v>12</v>
      </c>
      <c r="B726" s="1" t="s">
        <v>19</v>
      </c>
      <c r="C726" s="1" t="s">
        <v>20</v>
      </c>
      <c r="D726" s="1" t="s">
        <v>36</v>
      </c>
      <c r="E726" s="1" t="s">
        <v>37</v>
      </c>
      <c r="F726" s="1" t="s">
        <v>13</v>
      </c>
      <c r="G726" s="1" t="s">
        <v>14</v>
      </c>
      <c r="H726" s="1" t="s">
        <v>15</v>
      </c>
      <c r="I726" s="1" t="s">
        <v>23</v>
      </c>
      <c r="J726">
        <v>201707</v>
      </c>
      <c r="K726">
        <v>205.48</v>
      </c>
      <c r="L726" s="2">
        <v>0</v>
      </c>
      <c r="M726" s="2" t="str">
        <f t="shared" si="33"/>
        <v>07</v>
      </c>
      <c r="N726" t="str">
        <f t="shared" si="34"/>
        <v>2017</v>
      </c>
      <c r="O726" t="str">
        <f t="shared" si="35"/>
        <v>Base</v>
      </c>
    </row>
    <row r="727" spans="1:15" x14ac:dyDescent="0.25">
      <c r="A727" s="1" t="s">
        <v>12</v>
      </c>
      <c r="B727" s="1" t="s">
        <v>19</v>
      </c>
      <c r="C727" s="1" t="s">
        <v>20</v>
      </c>
      <c r="D727" s="1" t="s">
        <v>36</v>
      </c>
      <c r="E727" s="1" t="s">
        <v>37</v>
      </c>
      <c r="F727" s="1" t="s">
        <v>13</v>
      </c>
      <c r="G727" s="1" t="s">
        <v>14</v>
      </c>
      <c r="H727" s="1" t="s">
        <v>15</v>
      </c>
      <c r="I727" s="1" t="s">
        <v>23</v>
      </c>
      <c r="J727">
        <v>201708</v>
      </c>
      <c r="K727">
        <v>206.49</v>
      </c>
      <c r="L727" s="2">
        <v>0</v>
      </c>
      <c r="M727" s="2" t="str">
        <f t="shared" si="33"/>
        <v>08</v>
      </c>
      <c r="N727" t="str">
        <f t="shared" si="34"/>
        <v>2017</v>
      </c>
      <c r="O727" t="str">
        <f t="shared" si="35"/>
        <v>Base</v>
      </c>
    </row>
    <row r="728" spans="1:15" x14ac:dyDescent="0.25">
      <c r="A728" s="1" t="s">
        <v>12</v>
      </c>
      <c r="B728" s="1" t="s">
        <v>19</v>
      </c>
      <c r="C728" s="1" t="s">
        <v>20</v>
      </c>
      <c r="D728" s="1" t="s">
        <v>36</v>
      </c>
      <c r="E728" s="1" t="s">
        <v>37</v>
      </c>
      <c r="F728" s="1" t="s">
        <v>13</v>
      </c>
      <c r="G728" s="1" t="s">
        <v>14</v>
      </c>
      <c r="H728" s="1" t="s">
        <v>15</v>
      </c>
      <c r="I728" s="1" t="s">
        <v>23</v>
      </c>
      <c r="J728">
        <v>201709</v>
      </c>
      <c r="K728">
        <v>132.05000000000001</v>
      </c>
      <c r="L728" s="2">
        <v>0</v>
      </c>
      <c r="M728" s="2" t="str">
        <f t="shared" si="33"/>
        <v>09</v>
      </c>
      <c r="N728" t="str">
        <f t="shared" si="34"/>
        <v>2017</v>
      </c>
      <c r="O728" t="str">
        <f t="shared" si="35"/>
        <v>Base</v>
      </c>
    </row>
    <row r="729" spans="1:15" x14ac:dyDescent="0.25">
      <c r="A729" s="1" t="s">
        <v>12</v>
      </c>
      <c r="B729" s="1" t="s">
        <v>19</v>
      </c>
      <c r="C729" s="1" t="s">
        <v>20</v>
      </c>
      <c r="D729" s="1" t="s">
        <v>36</v>
      </c>
      <c r="E729" s="1" t="s">
        <v>37</v>
      </c>
      <c r="F729" s="1" t="s">
        <v>13</v>
      </c>
      <c r="G729" s="1" t="s">
        <v>14</v>
      </c>
      <c r="H729" s="1" t="s">
        <v>15</v>
      </c>
      <c r="I729" s="1" t="s">
        <v>23</v>
      </c>
      <c r="J729">
        <v>201710</v>
      </c>
      <c r="K729">
        <v>215.23</v>
      </c>
      <c r="L729" s="2">
        <v>0</v>
      </c>
      <c r="M729" s="2" t="str">
        <f t="shared" si="33"/>
        <v>10</v>
      </c>
      <c r="N729" t="str">
        <f t="shared" si="34"/>
        <v>2017</v>
      </c>
      <c r="O729" t="str">
        <f t="shared" si="35"/>
        <v>Base</v>
      </c>
    </row>
    <row r="730" spans="1:15" x14ac:dyDescent="0.25">
      <c r="A730" s="1" t="s">
        <v>12</v>
      </c>
      <c r="B730" s="1" t="s">
        <v>19</v>
      </c>
      <c r="C730" s="1" t="s">
        <v>20</v>
      </c>
      <c r="D730" s="1" t="s">
        <v>36</v>
      </c>
      <c r="E730" s="1" t="s">
        <v>37</v>
      </c>
      <c r="F730" s="1" t="s">
        <v>13</v>
      </c>
      <c r="G730" s="1" t="s">
        <v>14</v>
      </c>
      <c r="H730" s="1" t="s">
        <v>15</v>
      </c>
      <c r="I730" s="1" t="s">
        <v>23</v>
      </c>
      <c r="J730">
        <v>201711</v>
      </c>
      <c r="K730">
        <v>224.53</v>
      </c>
      <c r="L730" s="2">
        <v>0</v>
      </c>
      <c r="M730" s="2" t="str">
        <f t="shared" si="33"/>
        <v>11</v>
      </c>
      <c r="N730" t="str">
        <f t="shared" si="34"/>
        <v>2017</v>
      </c>
      <c r="O730" t="str">
        <f t="shared" si="35"/>
        <v>Base</v>
      </c>
    </row>
    <row r="731" spans="1:15" x14ac:dyDescent="0.25">
      <c r="A731" s="1" t="s">
        <v>12</v>
      </c>
      <c r="B731" s="1" t="s">
        <v>19</v>
      </c>
      <c r="C731" s="1" t="s">
        <v>20</v>
      </c>
      <c r="D731" s="1" t="s">
        <v>36</v>
      </c>
      <c r="E731" s="1" t="s">
        <v>37</v>
      </c>
      <c r="F731" s="1" t="s">
        <v>13</v>
      </c>
      <c r="G731" s="1" t="s">
        <v>14</v>
      </c>
      <c r="H731" s="1" t="s">
        <v>15</v>
      </c>
      <c r="I731" s="1" t="s">
        <v>23</v>
      </c>
      <c r="J731">
        <v>201712</v>
      </c>
      <c r="K731">
        <v>209.65</v>
      </c>
      <c r="L731" s="2">
        <v>0</v>
      </c>
      <c r="M731" s="2" t="str">
        <f t="shared" si="33"/>
        <v>12</v>
      </c>
      <c r="N731" t="str">
        <f t="shared" si="34"/>
        <v>2017</v>
      </c>
      <c r="O731" t="str">
        <f t="shared" si="35"/>
        <v>Base</v>
      </c>
    </row>
    <row r="732" spans="1:15" x14ac:dyDescent="0.25">
      <c r="A732" s="1" t="s">
        <v>12</v>
      </c>
      <c r="B732" s="1" t="s">
        <v>19</v>
      </c>
      <c r="C732" s="1" t="s">
        <v>20</v>
      </c>
      <c r="D732" s="1" t="s">
        <v>36</v>
      </c>
      <c r="E732" s="1" t="s">
        <v>37</v>
      </c>
      <c r="F732" s="1" t="s">
        <v>13</v>
      </c>
      <c r="G732" s="1" t="s">
        <v>14</v>
      </c>
      <c r="H732" s="1" t="s">
        <v>15</v>
      </c>
      <c r="I732" s="1" t="s">
        <v>23</v>
      </c>
      <c r="J732">
        <v>201801</v>
      </c>
      <c r="K732">
        <v>199.85</v>
      </c>
      <c r="L732" s="2">
        <v>0</v>
      </c>
      <c r="M732" s="2" t="str">
        <f t="shared" si="33"/>
        <v>01</v>
      </c>
      <c r="N732" t="str">
        <f t="shared" si="34"/>
        <v>2018</v>
      </c>
      <c r="O732" t="str">
        <f t="shared" si="35"/>
        <v>Base</v>
      </c>
    </row>
    <row r="733" spans="1:15" x14ac:dyDescent="0.25">
      <c r="A733" s="1" t="s">
        <v>12</v>
      </c>
      <c r="B733" s="1" t="s">
        <v>19</v>
      </c>
      <c r="C733" s="1" t="s">
        <v>20</v>
      </c>
      <c r="D733" s="1" t="s">
        <v>36</v>
      </c>
      <c r="E733" s="1" t="s">
        <v>37</v>
      </c>
      <c r="F733" s="1" t="s">
        <v>13</v>
      </c>
      <c r="G733" s="1" t="s">
        <v>14</v>
      </c>
      <c r="H733" s="1" t="s">
        <v>15</v>
      </c>
      <c r="I733" s="1" t="s">
        <v>23</v>
      </c>
      <c r="J733">
        <v>201802</v>
      </c>
      <c r="K733">
        <v>150.38</v>
      </c>
      <c r="L733" s="2">
        <v>0</v>
      </c>
      <c r="M733" s="2" t="str">
        <f t="shared" si="33"/>
        <v>02</v>
      </c>
      <c r="N733" t="str">
        <f t="shared" si="34"/>
        <v>2018</v>
      </c>
      <c r="O733" t="str">
        <f t="shared" si="35"/>
        <v>Base</v>
      </c>
    </row>
    <row r="734" spans="1:15" x14ac:dyDescent="0.25">
      <c r="A734" s="1" t="s">
        <v>12</v>
      </c>
      <c r="B734" s="1" t="s">
        <v>19</v>
      </c>
      <c r="C734" s="1" t="s">
        <v>20</v>
      </c>
      <c r="D734" s="1" t="s">
        <v>36</v>
      </c>
      <c r="E734" s="1" t="s">
        <v>37</v>
      </c>
      <c r="F734" s="1" t="s">
        <v>13</v>
      </c>
      <c r="G734" s="1" t="s">
        <v>14</v>
      </c>
      <c r="H734" s="1" t="s">
        <v>15</v>
      </c>
      <c r="I734" s="1" t="s">
        <v>23</v>
      </c>
      <c r="J734">
        <v>201803</v>
      </c>
      <c r="K734">
        <v>41.51</v>
      </c>
      <c r="L734" s="2">
        <v>0</v>
      </c>
      <c r="M734" s="2" t="str">
        <f t="shared" si="33"/>
        <v>03</v>
      </c>
      <c r="N734" t="str">
        <f t="shared" si="34"/>
        <v>2018</v>
      </c>
      <c r="O734" t="str">
        <f t="shared" si="35"/>
        <v>Base</v>
      </c>
    </row>
    <row r="735" spans="1:15" x14ac:dyDescent="0.25">
      <c r="A735" s="1" t="s">
        <v>12</v>
      </c>
      <c r="B735" s="1" t="s">
        <v>19</v>
      </c>
      <c r="C735" s="1" t="s">
        <v>20</v>
      </c>
      <c r="D735" s="1" t="s">
        <v>36</v>
      </c>
      <c r="E735" s="1" t="s">
        <v>37</v>
      </c>
      <c r="F735" s="1" t="s">
        <v>13</v>
      </c>
      <c r="G735" s="1" t="s">
        <v>14</v>
      </c>
      <c r="H735" s="1" t="s">
        <v>15</v>
      </c>
      <c r="I735" s="1" t="s">
        <v>23</v>
      </c>
      <c r="J735">
        <v>201805</v>
      </c>
      <c r="K735">
        <v>153.12</v>
      </c>
      <c r="L735" s="2">
        <v>0</v>
      </c>
      <c r="M735" s="2" t="str">
        <f t="shared" si="33"/>
        <v>05</v>
      </c>
      <c r="N735" t="str">
        <f t="shared" si="34"/>
        <v>2018</v>
      </c>
      <c r="O735" t="str">
        <f t="shared" si="35"/>
        <v>Base</v>
      </c>
    </row>
    <row r="736" spans="1:15" x14ac:dyDescent="0.25">
      <c r="A736" s="1" t="s">
        <v>12</v>
      </c>
      <c r="B736" s="1" t="s">
        <v>19</v>
      </c>
      <c r="C736" s="1" t="s">
        <v>20</v>
      </c>
      <c r="D736" s="1" t="s">
        <v>36</v>
      </c>
      <c r="E736" s="1" t="s">
        <v>37</v>
      </c>
      <c r="F736" s="1" t="s">
        <v>13</v>
      </c>
      <c r="G736" s="1" t="s">
        <v>14</v>
      </c>
      <c r="H736" s="1" t="s">
        <v>15</v>
      </c>
      <c r="I736" s="1" t="s">
        <v>23</v>
      </c>
      <c r="J736">
        <v>201806</v>
      </c>
      <c r="K736">
        <v>257.18</v>
      </c>
      <c r="L736" s="2">
        <v>0</v>
      </c>
      <c r="M736" s="2" t="str">
        <f t="shared" si="33"/>
        <v>06</v>
      </c>
      <c r="N736" t="str">
        <f t="shared" si="34"/>
        <v>2018</v>
      </c>
      <c r="O736" t="str">
        <f t="shared" si="35"/>
        <v>Base</v>
      </c>
    </row>
    <row r="737" spans="1:15" x14ac:dyDescent="0.25">
      <c r="A737" s="1" t="s">
        <v>12</v>
      </c>
      <c r="B737" s="1" t="s">
        <v>19</v>
      </c>
      <c r="C737" s="1" t="s">
        <v>20</v>
      </c>
      <c r="D737" s="1" t="s">
        <v>36</v>
      </c>
      <c r="E737" s="1" t="s">
        <v>37</v>
      </c>
      <c r="F737" s="1" t="s">
        <v>13</v>
      </c>
      <c r="G737" s="1" t="s">
        <v>14</v>
      </c>
      <c r="H737" s="1" t="s">
        <v>15</v>
      </c>
      <c r="I737" s="1" t="s">
        <v>23</v>
      </c>
      <c r="J737">
        <v>201807</v>
      </c>
      <c r="K737">
        <v>261.83</v>
      </c>
      <c r="L737" s="2">
        <v>0</v>
      </c>
      <c r="M737" s="2" t="str">
        <f t="shared" si="33"/>
        <v>07</v>
      </c>
      <c r="N737" t="str">
        <f t="shared" si="34"/>
        <v>2018</v>
      </c>
      <c r="O737" t="str">
        <f t="shared" si="35"/>
        <v>Base</v>
      </c>
    </row>
    <row r="738" spans="1:15" x14ac:dyDescent="0.25">
      <c r="A738" s="1" t="s">
        <v>12</v>
      </c>
      <c r="B738" s="1" t="s">
        <v>19</v>
      </c>
      <c r="C738" s="1" t="s">
        <v>20</v>
      </c>
      <c r="D738" s="1" t="s">
        <v>36</v>
      </c>
      <c r="E738" s="1" t="s">
        <v>37</v>
      </c>
      <c r="F738" s="1" t="s">
        <v>13</v>
      </c>
      <c r="G738" s="1" t="s">
        <v>14</v>
      </c>
      <c r="H738" s="1" t="s">
        <v>15</v>
      </c>
      <c r="I738" s="1" t="s">
        <v>23</v>
      </c>
      <c r="J738">
        <v>201808</v>
      </c>
      <c r="K738">
        <v>220.24</v>
      </c>
      <c r="L738" s="2">
        <v>0</v>
      </c>
      <c r="M738" s="2" t="str">
        <f t="shared" ref="M738:M801" si="36">RIGHT(J738,2)</f>
        <v>08</v>
      </c>
      <c r="N738" t="str">
        <f t="shared" ref="N738:N801" si="37">LEFT(J738,4)</f>
        <v>2018</v>
      </c>
      <c r="O738" t="str">
        <f t="shared" si="35"/>
        <v>Base</v>
      </c>
    </row>
    <row r="739" spans="1:15" x14ac:dyDescent="0.25">
      <c r="A739" s="1" t="s">
        <v>12</v>
      </c>
      <c r="B739" s="1" t="s">
        <v>19</v>
      </c>
      <c r="C739" s="1" t="s">
        <v>20</v>
      </c>
      <c r="D739" s="1" t="s">
        <v>36</v>
      </c>
      <c r="E739" s="1" t="s">
        <v>37</v>
      </c>
      <c r="F739" s="1" t="s">
        <v>13</v>
      </c>
      <c r="G739" s="1" t="s">
        <v>14</v>
      </c>
      <c r="H739" s="1" t="s">
        <v>15</v>
      </c>
      <c r="I739" s="1" t="s">
        <v>23</v>
      </c>
      <c r="J739">
        <v>201809</v>
      </c>
      <c r="K739">
        <v>260.22000000000003</v>
      </c>
      <c r="L739" s="2">
        <v>0</v>
      </c>
      <c r="M739" s="2" t="str">
        <f t="shared" si="36"/>
        <v>09</v>
      </c>
      <c r="N739" t="str">
        <f t="shared" si="37"/>
        <v>2018</v>
      </c>
      <c r="O739" t="str">
        <f t="shared" si="35"/>
        <v>Base</v>
      </c>
    </row>
    <row r="740" spans="1:15" x14ac:dyDescent="0.25">
      <c r="A740" s="1" t="s">
        <v>12</v>
      </c>
      <c r="B740" s="1" t="s">
        <v>19</v>
      </c>
      <c r="C740" s="1" t="s">
        <v>20</v>
      </c>
      <c r="D740" s="1" t="s">
        <v>36</v>
      </c>
      <c r="E740" s="1" t="s">
        <v>37</v>
      </c>
      <c r="F740" s="1" t="s">
        <v>13</v>
      </c>
      <c r="G740" s="1" t="s">
        <v>14</v>
      </c>
      <c r="H740" s="1" t="s">
        <v>15</v>
      </c>
      <c r="I740" s="1" t="s">
        <v>23</v>
      </c>
      <c r="J740">
        <v>201810</v>
      </c>
      <c r="K740">
        <v>230.3</v>
      </c>
      <c r="L740" s="2">
        <v>0</v>
      </c>
      <c r="M740" s="2" t="str">
        <f t="shared" si="36"/>
        <v>10</v>
      </c>
      <c r="N740" t="str">
        <f t="shared" si="37"/>
        <v>2018</v>
      </c>
      <c r="O740" t="str">
        <f t="shared" si="35"/>
        <v>Base</v>
      </c>
    </row>
    <row r="741" spans="1:15" x14ac:dyDescent="0.25">
      <c r="A741" s="1" t="s">
        <v>12</v>
      </c>
      <c r="B741" s="1" t="s">
        <v>19</v>
      </c>
      <c r="C741" s="1" t="s">
        <v>20</v>
      </c>
      <c r="D741" s="1" t="s">
        <v>36</v>
      </c>
      <c r="E741" s="1" t="s">
        <v>37</v>
      </c>
      <c r="F741" s="1" t="s">
        <v>13</v>
      </c>
      <c r="G741" s="1" t="s">
        <v>14</v>
      </c>
      <c r="H741" s="1" t="s">
        <v>15</v>
      </c>
      <c r="I741" s="1" t="s">
        <v>23</v>
      </c>
      <c r="J741">
        <v>201811</v>
      </c>
      <c r="K741">
        <v>231.94</v>
      </c>
      <c r="L741" s="2">
        <v>0</v>
      </c>
      <c r="M741" s="2" t="str">
        <f t="shared" si="36"/>
        <v>11</v>
      </c>
      <c r="N741" t="str">
        <f t="shared" si="37"/>
        <v>2018</v>
      </c>
      <c r="O741" t="str">
        <f t="shared" si="35"/>
        <v>Base</v>
      </c>
    </row>
    <row r="742" spans="1:15" x14ac:dyDescent="0.25">
      <c r="A742" s="1" t="s">
        <v>12</v>
      </c>
      <c r="B742" s="1" t="s">
        <v>19</v>
      </c>
      <c r="C742" s="1" t="s">
        <v>20</v>
      </c>
      <c r="D742" s="1" t="s">
        <v>36</v>
      </c>
      <c r="E742" s="1" t="s">
        <v>37</v>
      </c>
      <c r="F742" s="1" t="s">
        <v>13</v>
      </c>
      <c r="G742" s="1" t="s">
        <v>14</v>
      </c>
      <c r="H742" s="1" t="s">
        <v>15</v>
      </c>
      <c r="I742" s="1" t="s">
        <v>23</v>
      </c>
      <c r="J742">
        <v>201812</v>
      </c>
      <c r="K742">
        <v>207.23</v>
      </c>
      <c r="L742" s="2">
        <v>0</v>
      </c>
      <c r="M742" s="2" t="str">
        <f t="shared" si="36"/>
        <v>12</v>
      </c>
      <c r="N742" t="str">
        <f t="shared" si="37"/>
        <v>2018</v>
      </c>
      <c r="O742" t="str">
        <f t="shared" si="35"/>
        <v>Base</v>
      </c>
    </row>
    <row r="743" spans="1:15" x14ac:dyDescent="0.25">
      <c r="A743" s="1" t="s">
        <v>12</v>
      </c>
      <c r="B743" s="1" t="s">
        <v>19</v>
      </c>
      <c r="C743" s="1" t="s">
        <v>20</v>
      </c>
      <c r="D743" s="1" t="s">
        <v>36</v>
      </c>
      <c r="E743" s="1" t="s">
        <v>37</v>
      </c>
      <c r="F743" s="1" t="s">
        <v>13</v>
      </c>
      <c r="G743" s="1" t="s">
        <v>14</v>
      </c>
      <c r="H743" s="1" t="s">
        <v>15</v>
      </c>
      <c r="I743" s="1" t="s">
        <v>23</v>
      </c>
      <c r="J743">
        <v>201901</v>
      </c>
      <c r="K743">
        <v>319.16000000000003</v>
      </c>
      <c r="L743" s="2">
        <v>0</v>
      </c>
      <c r="M743" s="2" t="str">
        <f t="shared" si="36"/>
        <v>01</v>
      </c>
      <c r="N743" t="str">
        <f t="shared" si="37"/>
        <v>2019</v>
      </c>
      <c r="O743" t="str">
        <f t="shared" si="35"/>
        <v>Base</v>
      </c>
    </row>
    <row r="744" spans="1:15" x14ac:dyDescent="0.25">
      <c r="A744" s="1" t="s">
        <v>12</v>
      </c>
      <c r="B744" s="1" t="s">
        <v>19</v>
      </c>
      <c r="C744" s="1" t="s">
        <v>20</v>
      </c>
      <c r="D744" s="1" t="s">
        <v>36</v>
      </c>
      <c r="E744" s="1" t="s">
        <v>37</v>
      </c>
      <c r="F744" s="1" t="s">
        <v>13</v>
      </c>
      <c r="G744" s="1" t="s">
        <v>14</v>
      </c>
      <c r="H744" s="1" t="s">
        <v>15</v>
      </c>
      <c r="I744" s="1" t="s">
        <v>23</v>
      </c>
      <c r="J744">
        <v>201902</v>
      </c>
      <c r="K744">
        <v>213.79</v>
      </c>
      <c r="L744" s="2">
        <v>0</v>
      </c>
      <c r="M744" s="2" t="str">
        <f t="shared" si="36"/>
        <v>02</v>
      </c>
      <c r="N744" t="str">
        <f t="shared" si="37"/>
        <v>2019</v>
      </c>
      <c r="O744" t="str">
        <f t="shared" si="35"/>
        <v>Base</v>
      </c>
    </row>
    <row r="745" spans="1:15" x14ac:dyDescent="0.25">
      <c r="A745" s="1" t="s">
        <v>12</v>
      </c>
      <c r="B745" s="1" t="s">
        <v>19</v>
      </c>
      <c r="C745" s="1" t="s">
        <v>20</v>
      </c>
      <c r="D745" s="1" t="s">
        <v>36</v>
      </c>
      <c r="E745" s="1" t="s">
        <v>37</v>
      </c>
      <c r="F745" s="1" t="s">
        <v>13</v>
      </c>
      <c r="G745" s="1" t="s">
        <v>14</v>
      </c>
      <c r="H745" s="1" t="s">
        <v>15</v>
      </c>
      <c r="I745" s="1" t="s">
        <v>23</v>
      </c>
      <c r="J745">
        <v>201903</v>
      </c>
      <c r="K745">
        <v>270.88</v>
      </c>
      <c r="L745" s="2">
        <v>0</v>
      </c>
      <c r="M745" s="2" t="str">
        <f t="shared" si="36"/>
        <v>03</v>
      </c>
      <c r="N745" t="str">
        <f t="shared" si="37"/>
        <v>2019</v>
      </c>
      <c r="O745" t="str">
        <f t="shared" si="35"/>
        <v>Base</v>
      </c>
    </row>
    <row r="746" spans="1:15" x14ac:dyDescent="0.25">
      <c r="A746" s="1" t="s">
        <v>12</v>
      </c>
      <c r="B746" s="1" t="s">
        <v>19</v>
      </c>
      <c r="C746" s="1" t="s">
        <v>20</v>
      </c>
      <c r="D746" s="1" t="s">
        <v>36</v>
      </c>
      <c r="E746" s="1" t="s">
        <v>37</v>
      </c>
      <c r="F746" s="1" t="s">
        <v>13</v>
      </c>
      <c r="G746" s="1" t="s">
        <v>14</v>
      </c>
      <c r="H746" s="1" t="s">
        <v>15</v>
      </c>
      <c r="I746" s="1" t="s">
        <v>23</v>
      </c>
      <c r="J746">
        <v>201904</v>
      </c>
      <c r="K746">
        <v>250.9</v>
      </c>
      <c r="L746" s="2">
        <v>0</v>
      </c>
      <c r="M746" s="2" t="str">
        <f t="shared" si="36"/>
        <v>04</v>
      </c>
      <c r="N746" t="str">
        <f t="shared" si="37"/>
        <v>2019</v>
      </c>
      <c r="O746" t="str">
        <f t="shared" si="35"/>
        <v>Base</v>
      </c>
    </row>
    <row r="747" spans="1:15" x14ac:dyDescent="0.25">
      <c r="A747" s="1" t="s">
        <v>12</v>
      </c>
      <c r="B747" s="1" t="s">
        <v>19</v>
      </c>
      <c r="C747" s="1" t="s">
        <v>20</v>
      </c>
      <c r="D747" s="1" t="s">
        <v>36</v>
      </c>
      <c r="E747" s="1" t="s">
        <v>37</v>
      </c>
      <c r="F747" s="1" t="s">
        <v>13</v>
      </c>
      <c r="G747" s="1" t="s">
        <v>14</v>
      </c>
      <c r="H747" s="1" t="s">
        <v>15</v>
      </c>
      <c r="I747" s="1" t="s">
        <v>23</v>
      </c>
      <c r="J747">
        <v>201905</v>
      </c>
      <c r="K747">
        <v>221.45</v>
      </c>
      <c r="L747" s="2">
        <v>0</v>
      </c>
      <c r="M747" s="2" t="str">
        <f t="shared" si="36"/>
        <v>05</v>
      </c>
      <c r="N747" t="str">
        <f t="shared" si="37"/>
        <v>2019</v>
      </c>
      <c r="O747" t="str">
        <f t="shared" si="35"/>
        <v>Base</v>
      </c>
    </row>
    <row r="748" spans="1:15" x14ac:dyDescent="0.25">
      <c r="A748" s="1" t="s">
        <v>12</v>
      </c>
      <c r="B748" s="1" t="s">
        <v>19</v>
      </c>
      <c r="C748" s="1" t="s">
        <v>20</v>
      </c>
      <c r="D748" s="1" t="s">
        <v>36</v>
      </c>
      <c r="E748" s="1" t="s">
        <v>37</v>
      </c>
      <c r="F748" s="1" t="s">
        <v>13</v>
      </c>
      <c r="G748" s="1" t="s">
        <v>14</v>
      </c>
      <c r="H748" s="1" t="s">
        <v>15</v>
      </c>
      <c r="I748" s="1" t="s">
        <v>23</v>
      </c>
      <c r="J748">
        <v>201906</v>
      </c>
      <c r="K748">
        <v>156.26</v>
      </c>
      <c r="L748" s="2">
        <v>0</v>
      </c>
      <c r="M748" s="2" t="str">
        <f t="shared" si="36"/>
        <v>06</v>
      </c>
      <c r="N748" t="str">
        <f t="shared" si="37"/>
        <v>2019</v>
      </c>
      <c r="O748" t="str">
        <f t="shared" si="35"/>
        <v>Base</v>
      </c>
    </row>
    <row r="749" spans="1:15" x14ac:dyDescent="0.25">
      <c r="A749" s="1" t="s">
        <v>12</v>
      </c>
      <c r="B749" s="1" t="s">
        <v>19</v>
      </c>
      <c r="C749" s="1" t="s">
        <v>20</v>
      </c>
      <c r="D749" s="1" t="s">
        <v>36</v>
      </c>
      <c r="E749" s="1" t="s">
        <v>37</v>
      </c>
      <c r="F749" s="1" t="s">
        <v>13</v>
      </c>
      <c r="G749" s="1" t="s">
        <v>14</v>
      </c>
      <c r="H749" s="1" t="s">
        <v>15</v>
      </c>
      <c r="I749" s="1" t="s">
        <v>23</v>
      </c>
      <c r="J749">
        <v>201907</v>
      </c>
      <c r="K749">
        <v>383.91</v>
      </c>
      <c r="L749" s="2">
        <v>0</v>
      </c>
      <c r="M749" s="2" t="str">
        <f t="shared" si="36"/>
        <v>07</v>
      </c>
      <c r="N749" t="str">
        <f t="shared" si="37"/>
        <v>2019</v>
      </c>
      <c r="O749" t="str">
        <f t="shared" si="35"/>
        <v>Base</v>
      </c>
    </row>
    <row r="750" spans="1:15" x14ac:dyDescent="0.25">
      <c r="A750" s="1" t="s">
        <v>12</v>
      </c>
      <c r="B750" s="1" t="s">
        <v>19</v>
      </c>
      <c r="C750" s="1" t="s">
        <v>20</v>
      </c>
      <c r="D750" s="1" t="s">
        <v>36</v>
      </c>
      <c r="E750" s="1" t="s">
        <v>37</v>
      </c>
      <c r="F750" s="1" t="s">
        <v>13</v>
      </c>
      <c r="G750" s="1" t="s">
        <v>14</v>
      </c>
      <c r="H750" s="1" t="s">
        <v>15</v>
      </c>
      <c r="I750" s="1" t="s">
        <v>23</v>
      </c>
      <c r="J750">
        <v>201908</v>
      </c>
      <c r="K750">
        <v>276.36</v>
      </c>
      <c r="L750" s="2">
        <v>0</v>
      </c>
      <c r="M750" s="2" t="str">
        <f t="shared" si="36"/>
        <v>08</v>
      </c>
      <c r="N750" t="str">
        <f t="shared" si="37"/>
        <v>2019</v>
      </c>
      <c r="O750" t="str">
        <f t="shared" si="35"/>
        <v>Base</v>
      </c>
    </row>
    <row r="751" spans="1:15" x14ac:dyDescent="0.25">
      <c r="A751" s="1" t="s">
        <v>12</v>
      </c>
      <c r="B751" s="1" t="s">
        <v>19</v>
      </c>
      <c r="C751" s="1" t="s">
        <v>20</v>
      </c>
      <c r="D751" s="1" t="s">
        <v>36</v>
      </c>
      <c r="E751" s="1" t="s">
        <v>37</v>
      </c>
      <c r="F751" s="1" t="s">
        <v>13</v>
      </c>
      <c r="G751" s="1" t="s">
        <v>14</v>
      </c>
      <c r="H751" s="1" t="s">
        <v>15</v>
      </c>
      <c r="I751" s="1" t="s">
        <v>23</v>
      </c>
      <c r="J751">
        <v>201909</v>
      </c>
      <c r="K751">
        <v>204.47</v>
      </c>
      <c r="L751" s="2">
        <v>0</v>
      </c>
      <c r="M751" s="2" t="str">
        <f t="shared" si="36"/>
        <v>09</v>
      </c>
      <c r="N751" t="str">
        <f t="shared" si="37"/>
        <v>2019</v>
      </c>
      <c r="O751" t="str">
        <f t="shared" si="35"/>
        <v>Base</v>
      </c>
    </row>
    <row r="752" spans="1:15" x14ac:dyDescent="0.25">
      <c r="A752" s="1" t="s">
        <v>12</v>
      </c>
      <c r="B752" s="1" t="s">
        <v>19</v>
      </c>
      <c r="C752" s="1" t="s">
        <v>20</v>
      </c>
      <c r="D752" s="1" t="s">
        <v>36</v>
      </c>
      <c r="E752" s="1" t="s">
        <v>37</v>
      </c>
      <c r="F752" s="1" t="s">
        <v>13</v>
      </c>
      <c r="G752" s="1" t="s">
        <v>14</v>
      </c>
      <c r="H752" s="1" t="s">
        <v>15</v>
      </c>
      <c r="I752" s="1" t="s">
        <v>23</v>
      </c>
      <c r="J752">
        <v>201910</v>
      </c>
      <c r="K752">
        <v>239.38</v>
      </c>
      <c r="L752" s="2">
        <v>0</v>
      </c>
      <c r="M752" s="2" t="str">
        <f t="shared" si="36"/>
        <v>10</v>
      </c>
      <c r="N752" t="str">
        <f t="shared" si="37"/>
        <v>2019</v>
      </c>
      <c r="O752" t="str">
        <f t="shared" si="35"/>
        <v>Base</v>
      </c>
    </row>
    <row r="753" spans="1:15" x14ac:dyDescent="0.25">
      <c r="A753" s="1" t="s">
        <v>12</v>
      </c>
      <c r="B753" s="1" t="s">
        <v>19</v>
      </c>
      <c r="C753" s="1" t="s">
        <v>20</v>
      </c>
      <c r="D753" s="1" t="s">
        <v>36</v>
      </c>
      <c r="E753" s="1" t="s">
        <v>37</v>
      </c>
      <c r="F753" s="1" t="s">
        <v>13</v>
      </c>
      <c r="G753" s="1" t="s">
        <v>14</v>
      </c>
      <c r="H753" s="1" t="s">
        <v>15</v>
      </c>
      <c r="I753" s="1" t="s">
        <v>23</v>
      </c>
      <c r="J753">
        <v>201911</v>
      </c>
      <c r="K753">
        <v>205.81</v>
      </c>
      <c r="L753" s="2">
        <v>0</v>
      </c>
      <c r="M753" s="2" t="str">
        <f t="shared" si="36"/>
        <v>11</v>
      </c>
      <c r="N753" t="str">
        <f t="shared" si="37"/>
        <v>2019</v>
      </c>
      <c r="O753" t="str">
        <f t="shared" si="35"/>
        <v>Base</v>
      </c>
    </row>
    <row r="754" spans="1:15" x14ac:dyDescent="0.25">
      <c r="A754" s="1" t="s">
        <v>12</v>
      </c>
      <c r="B754" s="1" t="s">
        <v>19</v>
      </c>
      <c r="C754" s="1" t="s">
        <v>20</v>
      </c>
      <c r="D754" s="1" t="s">
        <v>36</v>
      </c>
      <c r="E754" s="1" t="s">
        <v>37</v>
      </c>
      <c r="F754" s="1" t="s">
        <v>13</v>
      </c>
      <c r="G754" s="1" t="s">
        <v>14</v>
      </c>
      <c r="H754" s="1" t="s">
        <v>15</v>
      </c>
      <c r="I754" s="1" t="s">
        <v>23</v>
      </c>
      <c r="J754">
        <v>201912</v>
      </c>
      <c r="K754">
        <v>184.89</v>
      </c>
      <c r="L754" s="2">
        <v>0</v>
      </c>
      <c r="M754" s="2" t="str">
        <f t="shared" si="36"/>
        <v>12</v>
      </c>
      <c r="N754" t="str">
        <f t="shared" si="37"/>
        <v>2019</v>
      </c>
      <c r="O754" t="str">
        <f t="shared" si="35"/>
        <v>Base</v>
      </c>
    </row>
    <row r="755" spans="1:15" x14ac:dyDescent="0.25">
      <c r="A755" s="1" t="s">
        <v>12</v>
      </c>
      <c r="B755" s="1" t="s">
        <v>19</v>
      </c>
      <c r="C755" s="1" t="s">
        <v>20</v>
      </c>
      <c r="D755" s="1" t="s">
        <v>36</v>
      </c>
      <c r="E755" s="1" t="s">
        <v>37</v>
      </c>
      <c r="F755" s="1" t="s">
        <v>13</v>
      </c>
      <c r="G755" s="1" t="s">
        <v>14</v>
      </c>
      <c r="H755" s="1" t="s">
        <v>15</v>
      </c>
      <c r="I755" s="1" t="s">
        <v>23</v>
      </c>
      <c r="J755">
        <v>202001</v>
      </c>
      <c r="K755">
        <v>201.5</v>
      </c>
      <c r="L755" s="2">
        <v>0</v>
      </c>
      <c r="M755" s="2" t="str">
        <f t="shared" si="36"/>
        <v>01</v>
      </c>
      <c r="N755" t="str">
        <f t="shared" si="37"/>
        <v>2020</v>
      </c>
      <c r="O755" t="str">
        <f t="shared" si="35"/>
        <v>Base</v>
      </c>
    </row>
    <row r="756" spans="1:15" x14ac:dyDescent="0.25">
      <c r="A756" s="1" t="s">
        <v>12</v>
      </c>
      <c r="B756" s="1" t="s">
        <v>19</v>
      </c>
      <c r="C756" s="1" t="s">
        <v>20</v>
      </c>
      <c r="D756" s="1" t="s">
        <v>36</v>
      </c>
      <c r="E756" s="1" t="s">
        <v>37</v>
      </c>
      <c r="F756" s="1" t="s">
        <v>13</v>
      </c>
      <c r="G756" s="1" t="s">
        <v>14</v>
      </c>
      <c r="H756" s="1" t="s">
        <v>15</v>
      </c>
      <c r="I756" s="1" t="s">
        <v>23</v>
      </c>
      <c r="J756">
        <v>202002</v>
      </c>
      <c r="K756">
        <v>257.01</v>
      </c>
      <c r="L756" s="2">
        <v>0</v>
      </c>
      <c r="M756" s="2" t="str">
        <f t="shared" si="36"/>
        <v>02</v>
      </c>
      <c r="N756" t="str">
        <f t="shared" si="37"/>
        <v>2020</v>
      </c>
      <c r="O756" t="str">
        <f t="shared" si="35"/>
        <v>Base</v>
      </c>
    </row>
    <row r="757" spans="1:15" x14ac:dyDescent="0.25">
      <c r="A757" s="1" t="s">
        <v>12</v>
      </c>
      <c r="B757" s="1" t="s">
        <v>19</v>
      </c>
      <c r="C757" s="1" t="s">
        <v>20</v>
      </c>
      <c r="D757" s="1" t="s">
        <v>36</v>
      </c>
      <c r="E757" s="1" t="s">
        <v>37</v>
      </c>
      <c r="F757" s="1" t="s">
        <v>13</v>
      </c>
      <c r="G757" s="1" t="s">
        <v>14</v>
      </c>
      <c r="H757" s="1" t="s">
        <v>15</v>
      </c>
      <c r="I757" s="1" t="s">
        <v>23</v>
      </c>
      <c r="J757">
        <v>202003</v>
      </c>
      <c r="K757">
        <v>298.39999999999998</v>
      </c>
      <c r="L757" s="2">
        <v>0</v>
      </c>
      <c r="M757" s="2" t="str">
        <f t="shared" si="36"/>
        <v>03</v>
      </c>
      <c r="N757" t="str">
        <f t="shared" si="37"/>
        <v>2020</v>
      </c>
      <c r="O757" t="str">
        <f t="shared" si="35"/>
        <v>Base</v>
      </c>
    </row>
    <row r="758" spans="1:15" x14ac:dyDescent="0.25">
      <c r="A758" s="1" t="s">
        <v>12</v>
      </c>
      <c r="B758" s="1" t="s">
        <v>19</v>
      </c>
      <c r="C758" s="1" t="s">
        <v>20</v>
      </c>
      <c r="D758" s="1" t="s">
        <v>36</v>
      </c>
      <c r="E758" s="1" t="s">
        <v>37</v>
      </c>
      <c r="F758" s="1" t="s">
        <v>13</v>
      </c>
      <c r="G758" s="1" t="s">
        <v>14</v>
      </c>
      <c r="H758" s="1" t="s">
        <v>15</v>
      </c>
      <c r="I758" s="1" t="s">
        <v>23</v>
      </c>
      <c r="J758">
        <v>202004</v>
      </c>
      <c r="K758">
        <v>131.43</v>
      </c>
      <c r="L758" s="2">
        <v>0</v>
      </c>
      <c r="M758" s="2" t="str">
        <f t="shared" si="36"/>
        <v>04</v>
      </c>
      <c r="N758" t="str">
        <f t="shared" si="37"/>
        <v>2020</v>
      </c>
      <c r="O758" t="str">
        <f t="shared" si="35"/>
        <v>Base</v>
      </c>
    </row>
    <row r="759" spans="1:15" x14ac:dyDescent="0.25">
      <c r="A759" s="1" t="s">
        <v>12</v>
      </c>
      <c r="B759" s="1" t="s">
        <v>19</v>
      </c>
      <c r="C759" s="1" t="s">
        <v>20</v>
      </c>
      <c r="D759" s="1" t="s">
        <v>36</v>
      </c>
      <c r="E759" s="1" t="s">
        <v>37</v>
      </c>
      <c r="F759" s="1" t="s">
        <v>13</v>
      </c>
      <c r="G759" s="1" t="s">
        <v>14</v>
      </c>
      <c r="H759" s="1" t="s">
        <v>15</v>
      </c>
      <c r="I759" s="1" t="s">
        <v>23</v>
      </c>
      <c r="J759">
        <v>202011</v>
      </c>
      <c r="K759">
        <v>263.26</v>
      </c>
      <c r="L759" s="2">
        <v>0</v>
      </c>
      <c r="M759" s="2" t="str">
        <f t="shared" si="36"/>
        <v>11</v>
      </c>
      <c r="N759" t="str">
        <f t="shared" si="37"/>
        <v>2020</v>
      </c>
      <c r="O759" t="str">
        <f t="shared" si="35"/>
        <v>Base</v>
      </c>
    </row>
    <row r="760" spans="1:15" x14ac:dyDescent="0.25">
      <c r="A760" s="1" t="s">
        <v>12</v>
      </c>
      <c r="B760" s="1" t="s">
        <v>19</v>
      </c>
      <c r="C760" s="1" t="s">
        <v>20</v>
      </c>
      <c r="D760" s="1" t="s">
        <v>36</v>
      </c>
      <c r="E760" s="1" t="s">
        <v>37</v>
      </c>
      <c r="F760" s="1" t="s">
        <v>13</v>
      </c>
      <c r="G760" s="1" t="s">
        <v>14</v>
      </c>
      <c r="H760" s="1" t="s">
        <v>15</v>
      </c>
      <c r="I760" s="1" t="s">
        <v>23</v>
      </c>
      <c r="J760">
        <v>202012</v>
      </c>
      <c r="K760">
        <v>263.38</v>
      </c>
      <c r="L760" s="2">
        <v>0</v>
      </c>
      <c r="M760" s="2" t="str">
        <f t="shared" si="36"/>
        <v>12</v>
      </c>
      <c r="N760" t="str">
        <f t="shared" si="37"/>
        <v>2020</v>
      </c>
      <c r="O760" t="str">
        <f t="shared" si="35"/>
        <v>Base</v>
      </c>
    </row>
    <row r="761" spans="1:15" x14ac:dyDescent="0.25">
      <c r="A761" s="1" t="s">
        <v>12</v>
      </c>
      <c r="B761" s="1" t="s">
        <v>19</v>
      </c>
      <c r="C761" s="1" t="s">
        <v>20</v>
      </c>
      <c r="D761" s="1" t="s">
        <v>36</v>
      </c>
      <c r="E761" s="1" t="s">
        <v>37</v>
      </c>
      <c r="F761" s="1" t="s">
        <v>13</v>
      </c>
      <c r="G761" s="1" t="s">
        <v>14</v>
      </c>
      <c r="H761" s="1" t="s">
        <v>15</v>
      </c>
      <c r="I761" s="1" t="s">
        <v>24</v>
      </c>
      <c r="J761">
        <v>201601</v>
      </c>
      <c r="K761">
        <v>285.75</v>
      </c>
      <c r="L761" s="2">
        <v>0</v>
      </c>
      <c r="M761" s="2" t="str">
        <f t="shared" si="36"/>
        <v>01</v>
      </c>
      <c r="N761" t="str">
        <f t="shared" si="37"/>
        <v>2016</v>
      </c>
      <c r="O761" t="str">
        <f t="shared" si="35"/>
        <v>Base</v>
      </c>
    </row>
    <row r="762" spans="1:15" x14ac:dyDescent="0.25">
      <c r="A762" s="1" t="s">
        <v>12</v>
      </c>
      <c r="B762" s="1" t="s">
        <v>19</v>
      </c>
      <c r="C762" s="1" t="s">
        <v>20</v>
      </c>
      <c r="D762" s="1" t="s">
        <v>36</v>
      </c>
      <c r="E762" s="1" t="s">
        <v>37</v>
      </c>
      <c r="F762" s="1" t="s">
        <v>13</v>
      </c>
      <c r="G762" s="1" t="s">
        <v>14</v>
      </c>
      <c r="H762" s="1" t="s">
        <v>15</v>
      </c>
      <c r="I762" s="1" t="s">
        <v>24</v>
      </c>
      <c r="J762">
        <v>201602</v>
      </c>
      <c r="K762">
        <v>325.43</v>
      </c>
      <c r="L762" s="2">
        <v>0</v>
      </c>
      <c r="M762" s="2" t="str">
        <f t="shared" si="36"/>
        <v>02</v>
      </c>
      <c r="N762" t="str">
        <f t="shared" si="37"/>
        <v>2016</v>
      </c>
      <c r="O762" t="str">
        <f t="shared" si="35"/>
        <v>Base</v>
      </c>
    </row>
    <row r="763" spans="1:15" x14ac:dyDescent="0.25">
      <c r="A763" s="1" t="s">
        <v>12</v>
      </c>
      <c r="B763" s="1" t="s">
        <v>19</v>
      </c>
      <c r="C763" s="1" t="s">
        <v>20</v>
      </c>
      <c r="D763" s="1" t="s">
        <v>36</v>
      </c>
      <c r="E763" s="1" t="s">
        <v>37</v>
      </c>
      <c r="F763" s="1" t="s">
        <v>13</v>
      </c>
      <c r="G763" s="1" t="s">
        <v>14</v>
      </c>
      <c r="H763" s="1" t="s">
        <v>15</v>
      </c>
      <c r="I763" s="1" t="s">
        <v>24</v>
      </c>
      <c r="J763">
        <v>201603</v>
      </c>
      <c r="K763">
        <v>171.96</v>
      </c>
      <c r="L763" s="2">
        <v>0</v>
      </c>
      <c r="M763" s="2" t="str">
        <f t="shared" si="36"/>
        <v>03</v>
      </c>
      <c r="N763" t="str">
        <f t="shared" si="37"/>
        <v>2016</v>
      </c>
      <c r="O763" t="str">
        <f t="shared" si="35"/>
        <v>Base</v>
      </c>
    </row>
    <row r="764" spans="1:15" x14ac:dyDescent="0.25">
      <c r="A764" s="1" t="s">
        <v>12</v>
      </c>
      <c r="B764" s="1" t="s">
        <v>19</v>
      </c>
      <c r="C764" s="1" t="s">
        <v>20</v>
      </c>
      <c r="D764" s="1" t="s">
        <v>36</v>
      </c>
      <c r="E764" s="1" t="s">
        <v>37</v>
      </c>
      <c r="F764" s="1" t="s">
        <v>13</v>
      </c>
      <c r="G764" s="1" t="s">
        <v>14</v>
      </c>
      <c r="H764" s="1" t="s">
        <v>15</v>
      </c>
      <c r="I764" s="1" t="s">
        <v>24</v>
      </c>
      <c r="J764">
        <v>201604</v>
      </c>
      <c r="K764">
        <v>82.31</v>
      </c>
      <c r="L764" s="2">
        <v>0</v>
      </c>
      <c r="M764" s="2" t="str">
        <f t="shared" si="36"/>
        <v>04</v>
      </c>
      <c r="N764" t="str">
        <f t="shared" si="37"/>
        <v>2016</v>
      </c>
      <c r="O764" t="str">
        <f t="shared" si="35"/>
        <v>Base</v>
      </c>
    </row>
    <row r="765" spans="1:15" x14ac:dyDescent="0.25">
      <c r="A765" s="1" t="s">
        <v>12</v>
      </c>
      <c r="B765" s="1" t="s">
        <v>19</v>
      </c>
      <c r="C765" s="1" t="s">
        <v>20</v>
      </c>
      <c r="D765" s="1" t="s">
        <v>36</v>
      </c>
      <c r="E765" s="1" t="s">
        <v>37</v>
      </c>
      <c r="F765" s="1" t="s">
        <v>13</v>
      </c>
      <c r="G765" s="1" t="s">
        <v>14</v>
      </c>
      <c r="H765" s="1" t="s">
        <v>15</v>
      </c>
      <c r="I765" s="1" t="s">
        <v>24</v>
      </c>
      <c r="J765">
        <v>201606</v>
      </c>
      <c r="K765">
        <v>384.05</v>
      </c>
      <c r="L765" s="2">
        <v>0</v>
      </c>
      <c r="M765" s="2" t="str">
        <f t="shared" si="36"/>
        <v>06</v>
      </c>
      <c r="N765" t="str">
        <f t="shared" si="37"/>
        <v>2016</v>
      </c>
      <c r="O765" t="str">
        <f t="shared" si="35"/>
        <v>Base</v>
      </c>
    </row>
    <row r="766" spans="1:15" x14ac:dyDescent="0.25">
      <c r="A766" s="1" t="s">
        <v>12</v>
      </c>
      <c r="B766" s="1" t="s">
        <v>19</v>
      </c>
      <c r="C766" s="1" t="s">
        <v>20</v>
      </c>
      <c r="D766" s="1" t="s">
        <v>36</v>
      </c>
      <c r="E766" s="1" t="s">
        <v>37</v>
      </c>
      <c r="F766" s="1" t="s">
        <v>13</v>
      </c>
      <c r="G766" s="1" t="s">
        <v>14</v>
      </c>
      <c r="H766" s="1" t="s">
        <v>15</v>
      </c>
      <c r="I766" s="1" t="s">
        <v>24</v>
      </c>
      <c r="J766">
        <v>201607</v>
      </c>
      <c r="K766">
        <v>553.4</v>
      </c>
      <c r="L766" s="2">
        <v>0</v>
      </c>
      <c r="M766" s="2" t="str">
        <f t="shared" si="36"/>
        <v>07</v>
      </c>
      <c r="N766" t="str">
        <f t="shared" si="37"/>
        <v>2016</v>
      </c>
      <c r="O766" t="str">
        <f t="shared" si="35"/>
        <v>Base</v>
      </c>
    </row>
    <row r="767" spans="1:15" x14ac:dyDescent="0.25">
      <c r="A767" s="1" t="s">
        <v>12</v>
      </c>
      <c r="B767" s="1" t="s">
        <v>19</v>
      </c>
      <c r="C767" s="1" t="s">
        <v>20</v>
      </c>
      <c r="D767" s="1" t="s">
        <v>36</v>
      </c>
      <c r="E767" s="1" t="s">
        <v>37</v>
      </c>
      <c r="F767" s="1" t="s">
        <v>13</v>
      </c>
      <c r="G767" s="1" t="s">
        <v>14</v>
      </c>
      <c r="H767" s="1" t="s">
        <v>15</v>
      </c>
      <c r="I767" s="1" t="s">
        <v>24</v>
      </c>
      <c r="J767">
        <v>201608</v>
      </c>
      <c r="K767">
        <v>519.6</v>
      </c>
      <c r="L767" s="2">
        <v>0</v>
      </c>
      <c r="M767" s="2" t="str">
        <f t="shared" si="36"/>
        <v>08</v>
      </c>
      <c r="N767" t="str">
        <f t="shared" si="37"/>
        <v>2016</v>
      </c>
      <c r="O767" t="str">
        <f t="shared" si="35"/>
        <v>Base</v>
      </c>
    </row>
    <row r="768" spans="1:15" x14ac:dyDescent="0.25">
      <c r="A768" s="1" t="s">
        <v>12</v>
      </c>
      <c r="B768" s="1" t="s">
        <v>19</v>
      </c>
      <c r="C768" s="1" t="s">
        <v>20</v>
      </c>
      <c r="D768" s="1" t="s">
        <v>36</v>
      </c>
      <c r="E768" s="1" t="s">
        <v>37</v>
      </c>
      <c r="F768" s="1" t="s">
        <v>13</v>
      </c>
      <c r="G768" s="1" t="s">
        <v>14</v>
      </c>
      <c r="H768" s="1" t="s">
        <v>15</v>
      </c>
      <c r="I768" s="1" t="s">
        <v>24</v>
      </c>
      <c r="J768">
        <v>201609</v>
      </c>
      <c r="K768">
        <v>472.04</v>
      </c>
      <c r="L768" s="2">
        <v>0</v>
      </c>
      <c r="M768" s="2" t="str">
        <f t="shared" si="36"/>
        <v>09</v>
      </c>
      <c r="N768" t="str">
        <f t="shared" si="37"/>
        <v>2016</v>
      </c>
      <c r="O768" t="str">
        <f t="shared" si="35"/>
        <v>Base</v>
      </c>
    </row>
    <row r="769" spans="1:15" x14ac:dyDescent="0.25">
      <c r="A769" s="1" t="s">
        <v>12</v>
      </c>
      <c r="B769" s="1" t="s">
        <v>19</v>
      </c>
      <c r="C769" s="1" t="s">
        <v>20</v>
      </c>
      <c r="D769" s="1" t="s">
        <v>36</v>
      </c>
      <c r="E769" s="1" t="s">
        <v>37</v>
      </c>
      <c r="F769" s="1" t="s">
        <v>13</v>
      </c>
      <c r="G769" s="1" t="s">
        <v>14</v>
      </c>
      <c r="H769" s="1" t="s">
        <v>15</v>
      </c>
      <c r="I769" s="1" t="s">
        <v>24</v>
      </c>
      <c r="J769">
        <v>201610</v>
      </c>
      <c r="K769">
        <v>290.91000000000003</v>
      </c>
      <c r="L769" s="2">
        <v>0</v>
      </c>
      <c r="M769" s="2" t="str">
        <f t="shared" si="36"/>
        <v>10</v>
      </c>
      <c r="N769" t="str">
        <f t="shared" si="37"/>
        <v>2016</v>
      </c>
      <c r="O769" t="str">
        <f t="shared" si="35"/>
        <v>Base</v>
      </c>
    </row>
    <row r="770" spans="1:15" x14ac:dyDescent="0.25">
      <c r="A770" s="1" t="s">
        <v>12</v>
      </c>
      <c r="B770" s="1" t="s">
        <v>19</v>
      </c>
      <c r="C770" s="1" t="s">
        <v>20</v>
      </c>
      <c r="D770" s="1" t="s">
        <v>36</v>
      </c>
      <c r="E770" s="1" t="s">
        <v>37</v>
      </c>
      <c r="F770" s="1" t="s">
        <v>13</v>
      </c>
      <c r="G770" s="1" t="s">
        <v>14</v>
      </c>
      <c r="H770" s="1" t="s">
        <v>15</v>
      </c>
      <c r="I770" s="1" t="s">
        <v>24</v>
      </c>
      <c r="J770">
        <v>201611</v>
      </c>
      <c r="K770">
        <v>463.32</v>
      </c>
      <c r="L770" s="2">
        <v>0</v>
      </c>
      <c r="M770" s="2" t="str">
        <f t="shared" si="36"/>
        <v>11</v>
      </c>
      <c r="N770" t="str">
        <f t="shared" si="37"/>
        <v>2016</v>
      </c>
      <c r="O770" t="str">
        <f t="shared" si="35"/>
        <v>Base</v>
      </c>
    </row>
    <row r="771" spans="1:15" x14ac:dyDescent="0.25">
      <c r="A771" s="1" t="s">
        <v>12</v>
      </c>
      <c r="B771" s="1" t="s">
        <v>19</v>
      </c>
      <c r="C771" s="1" t="s">
        <v>20</v>
      </c>
      <c r="D771" s="1" t="s">
        <v>36</v>
      </c>
      <c r="E771" s="1" t="s">
        <v>37</v>
      </c>
      <c r="F771" s="1" t="s">
        <v>13</v>
      </c>
      <c r="G771" s="1" t="s">
        <v>14</v>
      </c>
      <c r="H771" s="1" t="s">
        <v>15</v>
      </c>
      <c r="I771" s="1" t="s">
        <v>24</v>
      </c>
      <c r="J771">
        <v>201612</v>
      </c>
      <c r="K771">
        <v>426.38</v>
      </c>
      <c r="L771" s="2">
        <v>0</v>
      </c>
      <c r="M771" s="2" t="str">
        <f t="shared" si="36"/>
        <v>12</v>
      </c>
      <c r="N771" t="str">
        <f t="shared" si="37"/>
        <v>2016</v>
      </c>
      <c r="O771" t="str">
        <f t="shared" ref="O771:O834" si="38">IF(H771="PPLCES: SCRUB REACT AMM. ETC","Base","ECR")</f>
        <v>Base</v>
      </c>
    </row>
    <row r="772" spans="1:15" x14ac:dyDescent="0.25">
      <c r="A772" s="1" t="s">
        <v>12</v>
      </c>
      <c r="B772" s="1" t="s">
        <v>19</v>
      </c>
      <c r="C772" s="1" t="s">
        <v>20</v>
      </c>
      <c r="D772" s="1" t="s">
        <v>36</v>
      </c>
      <c r="E772" s="1" t="s">
        <v>37</v>
      </c>
      <c r="F772" s="1" t="s">
        <v>13</v>
      </c>
      <c r="G772" s="1" t="s">
        <v>14</v>
      </c>
      <c r="H772" s="1" t="s">
        <v>15</v>
      </c>
      <c r="I772" s="1" t="s">
        <v>24</v>
      </c>
      <c r="J772">
        <v>201701</v>
      </c>
      <c r="K772">
        <v>458.48</v>
      </c>
      <c r="L772" s="2">
        <v>0</v>
      </c>
      <c r="M772" s="2" t="str">
        <f t="shared" si="36"/>
        <v>01</v>
      </c>
      <c r="N772" t="str">
        <f t="shared" si="37"/>
        <v>2017</v>
      </c>
      <c r="O772" t="str">
        <f t="shared" si="38"/>
        <v>Base</v>
      </c>
    </row>
    <row r="773" spans="1:15" x14ac:dyDescent="0.25">
      <c r="A773" s="1" t="s">
        <v>12</v>
      </c>
      <c r="B773" s="1" t="s">
        <v>19</v>
      </c>
      <c r="C773" s="1" t="s">
        <v>20</v>
      </c>
      <c r="D773" s="1" t="s">
        <v>36</v>
      </c>
      <c r="E773" s="1" t="s">
        <v>37</v>
      </c>
      <c r="F773" s="1" t="s">
        <v>13</v>
      </c>
      <c r="G773" s="1" t="s">
        <v>14</v>
      </c>
      <c r="H773" s="1" t="s">
        <v>15</v>
      </c>
      <c r="I773" s="1" t="s">
        <v>24</v>
      </c>
      <c r="J773">
        <v>201702</v>
      </c>
      <c r="K773">
        <v>379.48</v>
      </c>
      <c r="L773" s="2">
        <v>0</v>
      </c>
      <c r="M773" s="2" t="str">
        <f t="shared" si="36"/>
        <v>02</v>
      </c>
      <c r="N773" t="str">
        <f t="shared" si="37"/>
        <v>2017</v>
      </c>
      <c r="O773" t="str">
        <f t="shared" si="38"/>
        <v>Base</v>
      </c>
    </row>
    <row r="774" spans="1:15" x14ac:dyDescent="0.25">
      <c r="A774" s="1" t="s">
        <v>12</v>
      </c>
      <c r="B774" s="1" t="s">
        <v>19</v>
      </c>
      <c r="C774" s="1" t="s">
        <v>20</v>
      </c>
      <c r="D774" s="1" t="s">
        <v>36</v>
      </c>
      <c r="E774" s="1" t="s">
        <v>37</v>
      </c>
      <c r="F774" s="1" t="s">
        <v>13</v>
      </c>
      <c r="G774" s="1" t="s">
        <v>14</v>
      </c>
      <c r="H774" s="1" t="s">
        <v>15</v>
      </c>
      <c r="I774" s="1" t="s">
        <v>24</v>
      </c>
      <c r="J774">
        <v>201703</v>
      </c>
      <c r="K774">
        <v>326.89999999999998</v>
      </c>
      <c r="L774" s="2">
        <v>0</v>
      </c>
      <c r="M774" s="2" t="str">
        <f t="shared" si="36"/>
        <v>03</v>
      </c>
      <c r="N774" t="str">
        <f t="shared" si="37"/>
        <v>2017</v>
      </c>
      <c r="O774" t="str">
        <f t="shared" si="38"/>
        <v>Base</v>
      </c>
    </row>
    <row r="775" spans="1:15" x14ac:dyDescent="0.25">
      <c r="A775" s="1" t="s">
        <v>12</v>
      </c>
      <c r="B775" s="1" t="s">
        <v>19</v>
      </c>
      <c r="C775" s="1" t="s">
        <v>20</v>
      </c>
      <c r="D775" s="1" t="s">
        <v>36</v>
      </c>
      <c r="E775" s="1" t="s">
        <v>37</v>
      </c>
      <c r="F775" s="1" t="s">
        <v>13</v>
      </c>
      <c r="G775" s="1" t="s">
        <v>14</v>
      </c>
      <c r="H775" s="1" t="s">
        <v>15</v>
      </c>
      <c r="I775" s="1" t="s">
        <v>24</v>
      </c>
      <c r="J775">
        <v>201704</v>
      </c>
      <c r="K775">
        <v>358.94</v>
      </c>
      <c r="L775" s="2">
        <v>0</v>
      </c>
      <c r="M775" s="2" t="str">
        <f t="shared" si="36"/>
        <v>04</v>
      </c>
      <c r="N775" t="str">
        <f t="shared" si="37"/>
        <v>2017</v>
      </c>
      <c r="O775" t="str">
        <f t="shared" si="38"/>
        <v>Base</v>
      </c>
    </row>
    <row r="776" spans="1:15" x14ac:dyDescent="0.25">
      <c r="A776" s="1" t="s">
        <v>12</v>
      </c>
      <c r="B776" s="1" t="s">
        <v>19</v>
      </c>
      <c r="C776" s="1" t="s">
        <v>20</v>
      </c>
      <c r="D776" s="1" t="s">
        <v>36</v>
      </c>
      <c r="E776" s="1" t="s">
        <v>37</v>
      </c>
      <c r="F776" s="1" t="s">
        <v>13</v>
      </c>
      <c r="G776" s="1" t="s">
        <v>14</v>
      </c>
      <c r="H776" s="1" t="s">
        <v>15</v>
      </c>
      <c r="I776" s="1" t="s">
        <v>24</v>
      </c>
      <c r="J776">
        <v>201705</v>
      </c>
      <c r="K776">
        <v>329.51</v>
      </c>
      <c r="L776" s="2">
        <v>0</v>
      </c>
      <c r="M776" s="2" t="str">
        <f t="shared" si="36"/>
        <v>05</v>
      </c>
      <c r="N776" t="str">
        <f t="shared" si="37"/>
        <v>2017</v>
      </c>
      <c r="O776" t="str">
        <f t="shared" si="38"/>
        <v>Base</v>
      </c>
    </row>
    <row r="777" spans="1:15" x14ac:dyDescent="0.25">
      <c r="A777" s="1" t="s">
        <v>12</v>
      </c>
      <c r="B777" s="1" t="s">
        <v>19</v>
      </c>
      <c r="C777" s="1" t="s">
        <v>20</v>
      </c>
      <c r="D777" s="1" t="s">
        <v>36</v>
      </c>
      <c r="E777" s="1" t="s">
        <v>37</v>
      </c>
      <c r="F777" s="1" t="s">
        <v>13</v>
      </c>
      <c r="G777" s="1" t="s">
        <v>14</v>
      </c>
      <c r="H777" s="1" t="s">
        <v>15</v>
      </c>
      <c r="I777" s="1" t="s">
        <v>24</v>
      </c>
      <c r="J777">
        <v>201706</v>
      </c>
      <c r="K777">
        <v>386.58</v>
      </c>
      <c r="L777" s="2">
        <v>0</v>
      </c>
      <c r="M777" s="2" t="str">
        <f t="shared" si="36"/>
        <v>06</v>
      </c>
      <c r="N777" t="str">
        <f t="shared" si="37"/>
        <v>2017</v>
      </c>
      <c r="O777" t="str">
        <f t="shared" si="38"/>
        <v>Base</v>
      </c>
    </row>
    <row r="778" spans="1:15" x14ac:dyDescent="0.25">
      <c r="A778" s="1" t="s">
        <v>12</v>
      </c>
      <c r="B778" s="1" t="s">
        <v>19</v>
      </c>
      <c r="C778" s="1" t="s">
        <v>20</v>
      </c>
      <c r="D778" s="1" t="s">
        <v>36</v>
      </c>
      <c r="E778" s="1" t="s">
        <v>37</v>
      </c>
      <c r="F778" s="1" t="s">
        <v>13</v>
      </c>
      <c r="G778" s="1" t="s">
        <v>14</v>
      </c>
      <c r="H778" s="1" t="s">
        <v>15</v>
      </c>
      <c r="I778" s="1" t="s">
        <v>24</v>
      </c>
      <c r="J778">
        <v>201707</v>
      </c>
      <c r="K778">
        <v>328.89</v>
      </c>
      <c r="L778" s="2">
        <v>0</v>
      </c>
      <c r="M778" s="2" t="str">
        <f t="shared" si="36"/>
        <v>07</v>
      </c>
      <c r="N778" t="str">
        <f t="shared" si="37"/>
        <v>2017</v>
      </c>
      <c r="O778" t="str">
        <f t="shared" si="38"/>
        <v>Base</v>
      </c>
    </row>
    <row r="779" spans="1:15" x14ac:dyDescent="0.25">
      <c r="A779" s="1" t="s">
        <v>12</v>
      </c>
      <c r="B779" s="1" t="s">
        <v>19</v>
      </c>
      <c r="C779" s="1" t="s">
        <v>20</v>
      </c>
      <c r="D779" s="1" t="s">
        <v>36</v>
      </c>
      <c r="E779" s="1" t="s">
        <v>37</v>
      </c>
      <c r="F779" s="1" t="s">
        <v>13</v>
      </c>
      <c r="G779" s="1" t="s">
        <v>14</v>
      </c>
      <c r="H779" s="1" t="s">
        <v>15</v>
      </c>
      <c r="I779" s="1" t="s">
        <v>24</v>
      </c>
      <c r="J779">
        <v>201708</v>
      </c>
      <c r="K779">
        <v>335.66</v>
      </c>
      <c r="L779" s="2">
        <v>0</v>
      </c>
      <c r="M779" s="2" t="str">
        <f t="shared" si="36"/>
        <v>08</v>
      </c>
      <c r="N779" t="str">
        <f t="shared" si="37"/>
        <v>2017</v>
      </c>
      <c r="O779" t="str">
        <f t="shared" si="38"/>
        <v>Base</v>
      </c>
    </row>
    <row r="780" spans="1:15" x14ac:dyDescent="0.25">
      <c r="A780" s="1" t="s">
        <v>12</v>
      </c>
      <c r="B780" s="1" t="s">
        <v>19</v>
      </c>
      <c r="C780" s="1" t="s">
        <v>20</v>
      </c>
      <c r="D780" s="1" t="s">
        <v>36</v>
      </c>
      <c r="E780" s="1" t="s">
        <v>37</v>
      </c>
      <c r="F780" s="1" t="s">
        <v>13</v>
      </c>
      <c r="G780" s="1" t="s">
        <v>14</v>
      </c>
      <c r="H780" s="1" t="s">
        <v>15</v>
      </c>
      <c r="I780" s="1" t="s">
        <v>24</v>
      </c>
      <c r="J780">
        <v>201709</v>
      </c>
      <c r="K780">
        <v>291.33</v>
      </c>
      <c r="L780" s="2">
        <v>0</v>
      </c>
      <c r="M780" s="2" t="str">
        <f t="shared" si="36"/>
        <v>09</v>
      </c>
      <c r="N780" t="str">
        <f t="shared" si="37"/>
        <v>2017</v>
      </c>
      <c r="O780" t="str">
        <f t="shared" si="38"/>
        <v>Base</v>
      </c>
    </row>
    <row r="781" spans="1:15" x14ac:dyDescent="0.25">
      <c r="A781" s="1" t="s">
        <v>12</v>
      </c>
      <c r="B781" s="1" t="s">
        <v>19</v>
      </c>
      <c r="C781" s="1" t="s">
        <v>20</v>
      </c>
      <c r="D781" s="1" t="s">
        <v>36</v>
      </c>
      <c r="E781" s="1" t="s">
        <v>37</v>
      </c>
      <c r="F781" s="1" t="s">
        <v>13</v>
      </c>
      <c r="G781" s="1" t="s">
        <v>14</v>
      </c>
      <c r="H781" s="1" t="s">
        <v>15</v>
      </c>
      <c r="I781" s="1" t="s">
        <v>24</v>
      </c>
      <c r="J781">
        <v>201710</v>
      </c>
      <c r="K781">
        <v>306.38</v>
      </c>
      <c r="L781" s="2">
        <v>0</v>
      </c>
      <c r="M781" s="2" t="str">
        <f t="shared" si="36"/>
        <v>10</v>
      </c>
      <c r="N781" t="str">
        <f t="shared" si="37"/>
        <v>2017</v>
      </c>
      <c r="O781" t="str">
        <f t="shared" si="38"/>
        <v>Base</v>
      </c>
    </row>
    <row r="782" spans="1:15" x14ac:dyDescent="0.25">
      <c r="A782" s="1" t="s">
        <v>12</v>
      </c>
      <c r="B782" s="1" t="s">
        <v>19</v>
      </c>
      <c r="C782" s="1" t="s">
        <v>20</v>
      </c>
      <c r="D782" s="1" t="s">
        <v>36</v>
      </c>
      <c r="E782" s="1" t="s">
        <v>37</v>
      </c>
      <c r="F782" s="1" t="s">
        <v>13</v>
      </c>
      <c r="G782" s="1" t="s">
        <v>14</v>
      </c>
      <c r="H782" s="1" t="s">
        <v>15</v>
      </c>
      <c r="I782" s="1" t="s">
        <v>24</v>
      </c>
      <c r="J782">
        <v>201711</v>
      </c>
      <c r="K782">
        <v>325.02999999999997</v>
      </c>
      <c r="L782" s="2">
        <v>0</v>
      </c>
      <c r="M782" s="2" t="str">
        <f t="shared" si="36"/>
        <v>11</v>
      </c>
      <c r="N782" t="str">
        <f t="shared" si="37"/>
        <v>2017</v>
      </c>
      <c r="O782" t="str">
        <f t="shared" si="38"/>
        <v>Base</v>
      </c>
    </row>
    <row r="783" spans="1:15" x14ac:dyDescent="0.25">
      <c r="A783" s="1" t="s">
        <v>12</v>
      </c>
      <c r="B783" s="1" t="s">
        <v>19</v>
      </c>
      <c r="C783" s="1" t="s">
        <v>20</v>
      </c>
      <c r="D783" s="1" t="s">
        <v>36</v>
      </c>
      <c r="E783" s="1" t="s">
        <v>37</v>
      </c>
      <c r="F783" s="1" t="s">
        <v>13</v>
      </c>
      <c r="G783" s="1" t="s">
        <v>14</v>
      </c>
      <c r="H783" s="1" t="s">
        <v>15</v>
      </c>
      <c r="I783" s="1" t="s">
        <v>24</v>
      </c>
      <c r="J783">
        <v>201712</v>
      </c>
      <c r="K783">
        <v>304.37</v>
      </c>
      <c r="L783" s="2">
        <v>0</v>
      </c>
      <c r="M783" s="2" t="str">
        <f t="shared" si="36"/>
        <v>12</v>
      </c>
      <c r="N783" t="str">
        <f t="shared" si="37"/>
        <v>2017</v>
      </c>
      <c r="O783" t="str">
        <f t="shared" si="38"/>
        <v>Base</v>
      </c>
    </row>
    <row r="784" spans="1:15" x14ac:dyDescent="0.25">
      <c r="A784" s="1" t="s">
        <v>12</v>
      </c>
      <c r="B784" s="1" t="s">
        <v>19</v>
      </c>
      <c r="C784" s="1" t="s">
        <v>20</v>
      </c>
      <c r="D784" s="1" t="s">
        <v>36</v>
      </c>
      <c r="E784" s="1" t="s">
        <v>37</v>
      </c>
      <c r="F784" s="1" t="s">
        <v>13</v>
      </c>
      <c r="G784" s="1" t="s">
        <v>14</v>
      </c>
      <c r="H784" s="1" t="s">
        <v>15</v>
      </c>
      <c r="I784" s="1" t="s">
        <v>24</v>
      </c>
      <c r="J784">
        <v>201801</v>
      </c>
      <c r="K784">
        <v>287.27</v>
      </c>
      <c r="L784" s="2">
        <v>0</v>
      </c>
      <c r="M784" s="2" t="str">
        <f t="shared" si="36"/>
        <v>01</v>
      </c>
      <c r="N784" t="str">
        <f t="shared" si="37"/>
        <v>2018</v>
      </c>
      <c r="O784" t="str">
        <f t="shared" si="38"/>
        <v>Base</v>
      </c>
    </row>
    <row r="785" spans="1:15" x14ac:dyDescent="0.25">
      <c r="A785" s="1" t="s">
        <v>12</v>
      </c>
      <c r="B785" s="1" t="s">
        <v>19</v>
      </c>
      <c r="C785" s="1" t="s">
        <v>20</v>
      </c>
      <c r="D785" s="1" t="s">
        <v>36</v>
      </c>
      <c r="E785" s="1" t="s">
        <v>37</v>
      </c>
      <c r="F785" s="1" t="s">
        <v>13</v>
      </c>
      <c r="G785" s="1" t="s">
        <v>14</v>
      </c>
      <c r="H785" s="1" t="s">
        <v>15</v>
      </c>
      <c r="I785" s="1" t="s">
        <v>24</v>
      </c>
      <c r="J785">
        <v>201802</v>
      </c>
      <c r="K785">
        <v>261.49</v>
      </c>
      <c r="L785" s="2">
        <v>0</v>
      </c>
      <c r="M785" s="2" t="str">
        <f t="shared" si="36"/>
        <v>02</v>
      </c>
      <c r="N785" t="str">
        <f t="shared" si="37"/>
        <v>2018</v>
      </c>
      <c r="O785" t="str">
        <f t="shared" si="38"/>
        <v>Base</v>
      </c>
    </row>
    <row r="786" spans="1:15" x14ac:dyDescent="0.25">
      <c r="A786" s="1" t="s">
        <v>12</v>
      </c>
      <c r="B786" s="1" t="s">
        <v>19</v>
      </c>
      <c r="C786" s="1" t="s">
        <v>20</v>
      </c>
      <c r="D786" s="1" t="s">
        <v>36</v>
      </c>
      <c r="E786" s="1" t="s">
        <v>37</v>
      </c>
      <c r="F786" s="1" t="s">
        <v>13</v>
      </c>
      <c r="G786" s="1" t="s">
        <v>14</v>
      </c>
      <c r="H786" s="1" t="s">
        <v>15</v>
      </c>
      <c r="I786" s="1" t="s">
        <v>24</v>
      </c>
      <c r="J786">
        <v>201803</v>
      </c>
      <c r="K786">
        <v>181.18</v>
      </c>
      <c r="L786" s="2">
        <v>0</v>
      </c>
      <c r="M786" s="2" t="str">
        <f t="shared" si="36"/>
        <v>03</v>
      </c>
      <c r="N786" t="str">
        <f t="shared" si="37"/>
        <v>2018</v>
      </c>
      <c r="O786" t="str">
        <f t="shared" si="38"/>
        <v>Base</v>
      </c>
    </row>
    <row r="787" spans="1:15" x14ac:dyDescent="0.25">
      <c r="A787" s="1" t="s">
        <v>12</v>
      </c>
      <c r="B787" s="1" t="s">
        <v>19</v>
      </c>
      <c r="C787" s="1" t="s">
        <v>20</v>
      </c>
      <c r="D787" s="1" t="s">
        <v>36</v>
      </c>
      <c r="E787" s="1" t="s">
        <v>37</v>
      </c>
      <c r="F787" s="1" t="s">
        <v>13</v>
      </c>
      <c r="G787" s="1" t="s">
        <v>14</v>
      </c>
      <c r="H787" s="1" t="s">
        <v>15</v>
      </c>
      <c r="I787" s="1" t="s">
        <v>24</v>
      </c>
      <c r="J787">
        <v>201805</v>
      </c>
      <c r="K787">
        <v>298.86</v>
      </c>
      <c r="L787" s="2">
        <v>0</v>
      </c>
      <c r="M787" s="2" t="str">
        <f t="shared" si="36"/>
        <v>05</v>
      </c>
      <c r="N787" t="str">
        <f t="shared" si="37"/>
        <v>2018</v>
      </c>
      <c r="O787" t="str">
        <f t="shared" si="38"/>
        <v>Base</v>
      </c>
    </row>
    <row r="788" spans="1:15" x14ac:dyDescent="0.25">
      <c r="A788" s="1" t="s">
        <v>12</v>
      </c>
      <c r="B788" s="1" t="s">
        <v>19</v>
      </c>
      <c r="C788" s="1" t="s">
        <v>20</v>
      </c>
      <c r="D788" s="1" t="s">
        <v>36</v>
      </c>
      <c r="E788" s="1" t="s">
        <v>37</v>
      </c>
      <c r="F788" s="1" t="s">
        <v>13</v>
      </c>
      <c r="G788" s="1" t="s">
        <v>14</v>
      </c>
      <c r="H788" s="1" t="s">
        <v>15</v>
      </c>
      <c r="I788" s="1" t="s">
        <v>24</v>
      </c>
      <c r="J788">
        <v>201806</v>
      </c>
      <c r="K788">
        <v>360.82</v>
      </c>
      <c r="L788" s="2">
        <v>0</v>
      </c>
      <c r="M788" s="2" t="str">
        <f t="shared" si="36"/>
        <v>06</v>
      </c>
      <c r="N788" t="str">
        <f t="shared" si="37"/>
        <v>2018</v>
      </c>
      <c r="O788" t="str">
        <f t="shared" si="38"/>
        <v>Base</v>
      </c>
    </row>
    <row r="789" spans="1:15" x14ac:dyDescent="0.25">
      <c r="A789" s="1" t="s">
        <v>12</v>
      </c>
      <c r="B789" s="1" t="s">
        <v>19</v>
      </c>
      <c r="C789" s="1" t="s">
        <v>20</v>
      </c>
      <c r="D789" s="1" t="s">
        <v>36</v>
      </c>
      <c r="E789" s="1" t="s">
        <v>37</v>
      </c>
      <c r="F789" s="1" t="s">
        <v>13</v>
      </c>
      <c r="G789" s="1" t="s">
        <v>14</v>
      </c>
      <c r="H789" s="1" t="s">
        <v>15</v>
      </c>
      <c r="I789" s="1" t="s">
        <v>24</v>
      </c>
      <c r="J789">
        <v>201807</v>
      </c>
      <c r="K789">
        <v>378.54</v>
      </c>
      <c r="L789" s="2">
        <v>0</v>
      </c>
      <c r="M789" s="2" t="str">
        <f t="shared" si="36"/>
        <v>07</v>
      </c>
      <c r="N789" t="str">
        <f t="shared" si="37"/>
        <v>2018</v>
      </c>
      <c r="O789" t="str">
        <f t="shared" si="38"/>
        <v>Base</v>
      </c>
    </row>
    <row r="790" spans="1:15" x14ac:dyDescent="0.25">
      <c r="A790" s="1" t="s">
        <v>12</v>
      </c>
      <c r="B790" s="1" t="s">
        <v>19</v>
      </c>
      <c r="C790" s="1" t="s">
        <v>20</v>
      </c>
      <c r="D790" s="1" t="s">
        <v>36</v>
      </c>
      <c r="E790" s="1" t="s">
        <v>37</v>
      </c>
      <c r="F790" s="1" t="s">
        <v>13</v>
      </c>
      <c r="G790" s="1" t="s">
        <v>14</v>
      </c>
      <c r="H790" s="1" t="s">
        <v>15</v>
      </c>
      <c r="I790" s="1" t="s">
        <v>24</v>
      </c>
      <c r="J790">
        <v>201808</v>
      </c>
      <c r="K790">
        <v>380.43</v>
      </c>
      <c r="L790" s="2">
        <v>0</v>
      </c>
      <c r="M790" s="2" t="str">
        <f t="shared" si="36"/>
        <v>08</v>
      </c>
      <c r="N790" t="str">
        <f t="shared" si="37"/>
        <v>2018</v>
      </c>
      <c r="O790" t="str">
        <f t="shared" si="38"/>
        <v>Base</v>
      </c>
    </row>
    <row r="791" spans="1:15" x14ac:dyDescent="0.25">
      <c r="A791" s="1" t="s">
        <v>12</v>
      </c>
      <c r="B791" s="1" t="s">
        <v>19</v>
      </c>
      <c r="C791" s="1" t="s">
        <v>20</v>
      </c>
      <c r="D791" s="1" t="s">
        <v>36</v>
      </c>
      <c r="E791" s="1" t="s">
        <v>37</v>
      </c>
      <c r="F791" s="1" t="s">
        <v>13</v>
      </c>
      <c r="G791" s="1" t="s">
        <v>14</v>
      </c>
      <c r="H791" s="1" t="s">
        <v>15</v>
      </c>
      <c r="I791" s="1" t="s">
        <v>24</v>
      </c>
      <c r="J791">
        <v>201809</v>
      </c>
      <c r="K791">
        <v>396.97</v>
      </c>
      <c r="L791" s="2">
        <v>0</v>
      </c>
      <c r="M791" s="2" t="str">
        <f t="shared" si="36"/>
        <v>09</v>
      </c>
      <c r="N791" t="str">
        <f t="shared" si="37"/>
        <v>2018</v>
      </c>
      <c r="O791" t="str">
        <f t="shared" si="38"/>
        <v>Base</v>
      </c>
    </row>
    <row r="792" spans="1:15" x14ac:dyDescent="0.25">
      <c r="A792" s="1" t="s">
        <v>12</v>
      </c>
      <c r="B792" s="1" t="s">
        <v>19</v>
      </c>
      <c r="C792" s="1" t="s">
        <v>20</v>
      </c>
      <c r="D792" s="1" t="s">
        <v>36</v>
      </c>
      <c r="E792" s="1" t="s">
        <v>37</v>
      </c>
      <c r="F792" s="1" t="s">
        <v>13</v>
      </c>
      <c r="G792" s="1" t="s">
        <v>14</v>
      </c>
      <c r="H792" s="1" t="s">
        <v>15</v>
      </c>
      <c r="I792" s="1" t="s">
        <v>24</v>
      </c>
      <c r="J792">
        <v>201810</v>
      </c>
      <c r="K792">
        <v>330.2</v>
      </c>
      <c r="L792" s="2">
        <v>0</v>
      </c>
      <c r="M792" s="2" t="str">
        <f t="shared" si="36"/>
        <v>10</v>
      </c>
      <c r="N792" t="str">
        <f t="shared" si="37"/>
        <v>2018</v>
      </c>
      <c r="O792" t="str">
        <f t="shared" si="38"/>
        <v>Base</v>
      </c>
    </row>
    <row r="793" spans="1:15" x14ac:dyDescent="0.25">
      <c r="A793" s="1" t="s">
        <v>12</v>
      </c>
      <c r="B793" s="1" t="s">
        <v>19</v>
      </c>
      <c r="C793" s="1" t="s">
        <v>20</v>
      </c>
      <c r="D793" s="1" t="s">
        <v>36</v>
      </c>
      <c r="E793" s="1" t="s">
        <v>37</v>
      </c>
      <c r="F793" s="1" t="s">
        <v>13</v>
      </c>
      <c r="G793" s="1" t="s">
        <v>14</v>
      </c>
      <c r="H793" s="1" t="s">
        <v>15</v>
      </c>
      <c r="I793" s="1" t="s">
        <v>24</v>
      </c>
      <c r="J793">
        <v>201811</v>
      </c>
      <c r="K793">
        <v>346.91</v>
      </c>
      <c r="L793" s="2">
        <v>0</v>
      </c>
      <c r="M793" s="2" t="str">
        <f t="shared" si="36"/>
        <v>11</v>
      </c>
      <c r="N793" t="str">
        <f t="shared" si="37"/>
        <v>2018</v>
      </c>
      <c r="O793" t="str">
        <f t="shared" si="38"/>
        <v>Base</v>
      </c>
    </row>
    <row r="794" spans="1:15" x14ac:dyDescent="0.25">
      <c r="A794" s="1" t="s">
        <v>12</v>
      </c>
      <c r="B794" s="1" t="s">
        <v>19</v>
      </c>
      <c r="C794" s="1" t="s">
        <v>20</v>
      </c>
      <c r="D794" s="1" t="s">
        <v>36</v>
      </c>
      <c r="E794" s="1" t="s">
        <v>37</v>
      </c>
      <c r="F794" s="1" t="s">
        <v>13</v>
      </c>
      <c r="G794" s="1" t="s">
        <v>14</v>
      </c>
      <c r="H794" s="1" t="s">
        <v>15</v>
      </c>
      <c r="I794" s="1" t="s">
        <v>24</v>
      </c>
      <c r="J794">
        <v>201812</v>
      </c>
      <c r="K794">
        <v>241.84</v>
      </c>
      <c r="L794" s="2">
        <v>0</v>
      </c>
      <c r="M794" s="2" t="str">
        <f t="shared" si="36"/>
        <v>12</v>
      </c>
      <c r="N794" t="str">
        <f t="shared" si="37"/>
        <v>2018</v>
      </c>
      <c r="O794" t="str">
        <f t="shared" si="38"/>
        <v>Base</v>
      </c>
    </row>
    <row r="795" spans="1:15" x14ac:dyDescent="0.25">
      <c r="A795" s="1" t="s">
        <v>12</v>
      </c>
      <c r="B795" s="1" t="s">
        <v>19</v>
      </c>
      <c r="C795" s="1" t="s">
        <v>20</v>
      </c>
      <c r="D795" s="1" t="s">
        <v>36</v>
      </c>
      <c r="E795" s="1" t="s">
        <v>37</v>
      </c>
      <c r="F795" s="1" t="s">
        <v>13</v>
      </c>
      <c r="G795" s="1" t="s">
        <v>14</v>
      </c>
      <c r="H795" s="1" t="s">
        <v>15</v>
      </c>
      <c r="I795" s="1" t="s">
        <v>24</v>
      </c>
      <c r="J795">
        <v>201901</v>
      </c>
      <c r="K795">
        <v>376.75</v>
      </c>
      <c r="L795" s="2">
        <v>0</v>
      </c>
      <c r="M795" s="2" t="str">
        <f t="shared" si="36"/>
        <v>01</v>
      </c>
      <c r="N795" t="str">
        <f t="shared" si="37"/>
        <v>2019</v>
      </c>
      <c r="O795" t="str">
        <f t="shared" si="38"/>
        <v>Base</v>
      </c>
    </row>
    <row r="796" spans="1:15" x14ac:dyDescent="0.25">
      <c r="A796" s="1" t="s">
        <v>12</v>
      </c>
      <c r="B796" s="1" t="s">
        <v>19</v>
      </c>
      <c r="C796" s="1" t="s">
        <v>20</v>
      </c>
      <c r="D796" s="1" t="s">
        <v>36</v>
      </c>
      <c r="E796" s="1" t="s">
        <v>37</v>
      </c>
      <c r="F796" s="1" t="s">
        <v>13</v>
      </c>
      <c r="G796" s="1" t="s">
        <v>14</v>
      </c>
      <c r="H796" s="1" t="s">
        <v>15</v>
      </c>
      <c r="I796" s="1" t="s">
        <v>24</v>
      </c>
      <c r="J796">
        <v>201902</v>
      </c>
      <c r="K796">
        <v>257.61</v>
      </c>
      <c r="L796" s="2">
        <v>0</v>
      </c>
      <c r="M796" s="2" t="str">
        <f t="shared" si="36"/>
        <v>02</v>
      </c>
      <c r="N796" t="str">
        <f t="shared" si="37"/>
        <v>2019</v>
      </c>
      <c r="O796" t="str">
        <f t="shared" si="38"/>
        <v>Base</v>
      </c>
    </row>
    <row r="797" spans="1:15" x14ac:dyDescent="0.25">
      <c r="A797" s="1" t="s">
        <v>12</v>
      </c>
      <c r="B797" s="1" t="s">
        <v>19</v>
      </c>
      <c r="C797" s="1" t="s">
        <v>20</v>
      </c>
      <c r="D797" s="1" t="s">
        <v>36</v>
      </c>
      <c r="E797" s="1" t="s">
        <v>37</v>
      </c>
      <c r="F797" s="1" t="s">
        <v>13</v>
      </c>
      <c r="G797" s="1" t="s">
        <v>14</v>
      </c>
      <c r="H797" s="1" t="s">
        <v>15</v>
      </c>
      <c r="I797" s="1" t="s">
        <v>24</v>
      </c>
      <c r="J797">
        <v>201903</v>
      </c>
      <c r="K797">
        <v>388.63</v>
      </c>
      <c r="L797" s="2">
        <v>0</v>
      </c>
      <c r="M797" s="2" t="str">
        <f t="shared" si="36"/>
        <v>03</v>
      </c>
      <c r="N797" t="str">
        <f t="shared" si="37"/>
        <v>2019</v>
      </c>
      <c r="O797" t="str">
        <f t="shared" si="38"/>
        <v>Base</v>
      </c>
    </row>
    <row r="798" spans="1:15" x14ac:dyDescent="0.25">
      <c r="A798" s="1" t="s">
        <v>12</v>
      </c>
      <c r="B798" s="1" t="s">
        <v>19</v>
      </c>
      <c r="C798" s="1" t="s">
        <v>20</v>
      </c>
      <c r="D798" s="1" t="s">
        <v>36</v>
      </c>
      <c r="E798" s="1" t="s">
        <v>37</v>
      </c>
      <c r="F798" s="1" t="s">
        <v>13</v>
      </c>
      <c r="G798" s="1" t="s">
        <v>14</v>
      </c>
      <c r="H798" s="1" t="s">
        <v>15</v>
      </c>
      <c r="I798" s="1" t="s">
        <v>24</v>
      </c>
      <c r="J798">
        <v>201904</v>
      </c>
      <c r="K798">
        <v>244.14</v>
      </c>
      <c r="L798" s="2">
        <v>0</v>
      </c>
      <c r="M798" s="2" t="str">
        <f t="shared" si="36"/>
        <v>04</v>
      </c>
      <c r="N798" t="str">
        <f t="shared" si="37"/>
        <v>2019</v>
      </c>
      <c r="O798" t="str">
        <f t="shared" si="38"/>
        <v>Base</v>
      </c>
    </row>
    <row r="799" spans="1:15" x14ac:dyDescent="0.25">
      <c r="A799" s="1" t="s">
        <v>12</v>
      </c>
      <c r="B799" s="1" t="s">
        <v>19</v>
      </c>
      <c r="C799" s="1" t="s">
        <v>20</v>
      </c>
      <c r="D799" s="1" t="s">
        <v>36</v>
      </c>
      <c r="E799" s="1" t="s">
        <v>37</v>
      </c>
      <c r="F799" s="1" t="s">
        <v>13</v>
      </c>
      <c r="G799" s="1" t="s">
        <v>14</v>
      </c>
      <c r="H799" s="1" t="s">
        <v>15</v>
      </c>
      <c r="I799" s="1" t="s">
        <v>24</v>
      </c>
      <c r="J799">
        <v>201905</v>
      </c>
      <c r="K799">
        <v>323.99</v>
      </c>
      <c r="L799" s="2">
        <v>0</v>
      </c>
      <c r="M799" s="2" t="str">
        <f t="shared" si="36"/>
        <v>05</v>
      </c>
      <c r="N799" t="str">
        <f t="shared" si="37"/>
        <v>2019</v>
      </c>
      <c r="O799" t="str">
        <f t="shared" si="38"/>
        <v>Base</v>
      </c>
    </row>
    <row r="800" spans="1:15" x14ac:dyDescent="0.25">
      <c r="A800" s="1" t="s">
        <v>12</v>
      </c>
      <c r="B800" s="1" t="s">
        <v>19</v>
      </c>
      <c r="C800" s="1" t="s">
        <v>20</v>
      </c>
      <c r="D800" s="1" t="s">
        <v>36</v>
      </c>
      <c r="E800" s="1" t="s">
        <v>37</v>
      </c>
      <c r="F800" s="1" t="s">
        <v>13</v>
      </c>
      <c r="G800" s="1" t="s">
        <v>14</v>
      </c>
      <c r="H800" s="1" t="s">
        <v>15</v>
      </c>
      <c r="I800" s="1" t="s">
        <v>24</v>
      </c>
      <c r="J800">
        <v>201906</v>
      </c>
      <c r="K800">
        <v>238.58</v>
      </c>
      <c r="L800" s="2">
        <v>0</v>
      </c>
      <c r="M800" s="2" t="str">
        <f t="shared" si="36"/>
        <v>06</v>
      </c>
      <c r="N800" t="str">
        <f t="shared" si="37"/>
        <v>2019</v>
      </c>
      <c r="O800" t="str">
        <f t="shared" si="38"/>
        <v>Base</v>
      </c>
    </row>
    <row r="801" spans="1:15" x14ac:dyDescent="0.25">
      <c r="A801" s="1" t="s">
        <v>12</v>
      </c>
      <c r="B801" s="1" t="s">
        <v>19</v>
      </c>
      <c r="C801" s="1" t="s">
        <v>20</v>
      </c>
      <c r="D801" s="1" t="s">
        <v>36</v>
      </c>
      <c r="E801" s="1" t="s">
        <v>37</v>
      </c>
      <c r="F801" s="1" t="s">
        <v>13</v>
      </c>
      <c r="G801" s="1" t="s">
        <v>14</v>
      </c>
      <c r="H801" s="1" t="s">
        <v>15</v>
      </c>
      <c r="I801" s="1" t="s">
        <v>24</v>
      </c>
      <c r="J801">
        <v>201907</v>
      </c>
      <c r="K801">
        <v>564.30999999999995</v>
      </c>
      <c r="L801" s="2">
        <v>0</v>
      </c>
      <c r="M801" s="2" t="str">
        <f t="shared" si="36"/>
        <v>07</v>
      </c>
      <c r="N801" t="str">
        <f t="shared" si="37"/>
        <v>2019</v>
      </c>
      <c r="O801" t="str">
        <f t="shared" si="38"/>
        <v>Base</v>
      </c>
    </row>
    <row r="802" spans="1:15" x14ac:dyDescent="0.25">
      <c r="A802" s="1" t="s">
        <v>12</v>
      </c>
      <c r="B802" s="1" t="s">
        <v>19</v>
      </c>
      <c r="C802" s="1" t="s">
        <v>20</v>
      </c>
      <c r="D802" s="1" t="s">
        <v>36</v>
      </c>
      <c r="E802" s="1" t="s">
        <v>37</v>
      </c>
      <c r="F802" s="1" t="s">
        <v>13</v>
      </c>
      <c r="G802" s="1" t="s">
        <v>14</v>
      </c>
      <c r="H802" s="1" t="s">
        <v>15</v>
      </c>
      <c r="I802" s="1" t="s">
        <v>24</v>
      </c>
      <c r="J802">
        <v>201908</v>
      </c>
      <c r="K802">
        <v>402.82</v>
      </c>
      <c r="L802" s="2">
        <v>0</v>
      </c>
      <c r="M802" s="2" t="str">
        <f t="shared" ref="M802:M865" si="39">RIGHT(J802,2)</f>
        <v>08</v>
      </c>
      <c r="N802" t="str">
        <f t="shared" ref="N802:N865" si="40">LEFT(J802,4)</f>
        <v>2019</v>
      </c>
      <c r="O802" t="str">
        <f t="shared" si="38"/>
        <v>Base</v>
      </c>
    </row>
    <row r="803" spans="1:15" x14ac:dyDescent="0.25">
      <c r="A803" s="1" t="s">
        <v>12</v>
      </c>
      <c r="B803" s="1" t="s">
        <v>19</v>
      </c>
      <c r="C803" s="1" t="s">
        <v>20</v>
      </c>
      <c r="D803" s="1" t="s">
        <v>36</v>
      </c>
      <c r="E803" s="1" t="s">
        <v>37</v>
      </c>
      <c r="F803" s="1" t="s">
        <v>13</v>
      </c>
      <c r="G803" s="1" t="s">
        <v>14</v>
      </c>
      <c r="H803" s="1" t="s">
        <v>15</v>
      </c>
      <c r="I803" s="1" t="s">
        <v>24</v>
      </c>
      <c r="J803">
        <v>201909</v>
      </c>
      <c r="K803">
        <v>328.06</v>
      </c>
      <c r="L803" s="2">
        <v>0</v>
      </c>
      <c r="M803" s="2" t="str">
        <f t="shared" si="39"/>
        <v>09</v>
      </c>
      <c r="N803" t="str">
        <f t="shared" si="40"/>
        <v>2019</v>
      </c>
      <c r="O803" t="str">
        <f t="shared" si="38"/>
        <v>Base</v>
      </c>
    </row>
    <row r="804" spans="1:15" x14ac:dyDescent="0.25">
      <c r="A804" s="1" t="s">
        <v>12</v>
      </c>
      <c r="B804" s="1" t="s">
        <v>19</v>
      </c>
      <c r="C804" s="1" t="s">
        <v>20</v>
      </c>
      <c r="D804" s="1" t="s">
        <v>36</v>
      </c>
      <c r="E804" s="1" t="s">
        <v>37</v>
      </c>
      <c r="F804" s="1" t="s">
        <v>13</v>
      </c>
      <c r="G804" s="1" t="s">
        <v>14</v>
      </c>
      <c r="H804" s="1" t="s">
        <v>15</v>
      </c>
      <c r="I804" s="1" t="s">
        <v>24</v>
      </c>
      <c r="J804">
        <v>201910</v>
      </c>
      <c r="K804">
        <v>32.450000000000003</v>
      </c>
      <c r="L804" s="2">
        <v>0</v>
      </c>
      <c r="M804" s="2" t="str">
        <f t="shared" si="39"/>
        <v>10</v>
      </c>
      <c r="N804" t="str">
        <f t="shared" si="40"/>
        <v>2019</v>
      </c>
      <c r="O804" t="str">
        <f t="shared" si="38"/>
        <v>Base</v>
      </c>
    </row>
    <row r="805" spans="1:15" x14ac:dyDescent="0.25">
      <c r="A805" s="1" t="s">
        <v>12</v>
      </c>
      <c r="B805" s="1" t="s">
        <v>19</v>
      </c>
      <c r="C805" s="1" t="s">
        <v>20</v>
      </c>
      <c r="D805" s="1" t="s">
        <v>36</v>
      </c>
      <c r="E805" s="1" t="s">
        <v>37</v>
      </c>
      <c r="F805" s="1" t="s">
        <v>13</v>
      </c>
      <c r="G805" s="1" t="s">
        <v>14</v>
      </c>
      <c r="H805" s="1" t="s">
        <v>15</v>
      </c>
      <c r="I805" s="1" t="s">
        <v>24</v>
      </c>
      <c r="J805">
        <v>201912</v>
      </c>
      <c r="K805">
        <v>32.520000000000003</v>
      </c>
      <c r="L805" s="2">
        <v>0</v>
      </c>
      <c r="M805" s="2" t="str">
        <f t="shared" si="39"/>
        <v>12</v>
      </c>
      <c r="N805" t="str">
        <f t="shared" si="40"/>
        <v>2019</v>
      </c>
      <c r="O805" t="str">
        <f t="shared" si="38"/>
        <v>Base</v>
      </c>
    </row>
    <row r="806" spans="1:15" x14ac:dyDescent="0.25">
      <c r="A806" s="1" t="s">
        <v>12</v>
      </c>
      <c r="B806" s="1" t="s">
        <v>19</v>
      </c>
      <c r="C806" s="1" t="s">
        <v>20</v>
      </c>
      <c r="D806" s="1" t="s">
        <v>36</v>
      </c>
      <c r="E806" s="1" t="s">
        <v>37</v>
      </c>
      <c r="F806" s="1" t="s">
        <v>13</v>
      </c>
      <c r="G806" s="1" t="s">
        <v>14</v>
      </c>
      <c r="H806" s="1" t="s">
        <v>15</v>
      </c>
      <c r="I806" s="1" t="s">
        <v>24</v>
      </c>
      <c r="J806">
        <v>202001</v>
      </c>
      <c r="K806">
        <v>90.4</v>
      </c>
      <c r="L806" s="2">
        <v>0</v>
      </c>
      <c r="M806" s="2" t="str">
        <f t="shared" si="39"/>
        <v>01</v>
      </c>
      <c r="N806" t="str">
        <f t="shared" si="40"/>
        <v>2020</v>
      </c>
      <c r="O806" t="str">
        <f t="shared" si="38"/>
        <v>Base</v>
      </c>
    </row>
    <row r="807" spans="1:15" x14ac:dyDescent="0.25">
      <c r="A807" s="1" t="s">
        <v>12</v>
      </c>
      <c r="B807" s="1" t="s">
        <v>19</v>
      </c>
      <c r="C807" s="1" t="s">
        <v>20</v>
      </c>
      <c r="D807" s="1" t="s">
        <v>36</v>
      </c>
      <c r="E807" s="1" t="s">
        <v>37</v>
      </c>
      <c r="F807" s="1" t="s">
        <v>13</v>
      </c>
      <c r="G807" s="1" t="s">
        <v>14</v>
      </c>
      <c r="H807" s="1" t="s">
        <v>15</v>
      </c>
      <c r="I807" s="1" t="s">
        <v>24</v>
      </c>
      <c r="J807">
        <v>202002</v>
      </c>
      <c r="K807">
        <v>307.85000000000002</v>
      </c>
      <c r="L807" s="2">
        <v>0</v>
      </c>
      <c r="M807" s="2" t="str">
        <f t="shared" si="39"/>
        <v>02</v>
      </c>
      <c r="N807" t="str">
        <f t="shared" si="40"/>
        <v>2020</v>
      </c>
      <c r="O807" t="str">
        <f t="shared" si="38"/>
        <v>Base</v>
      </c>
    </row>
    <row r="808" spans="1:15" x14ac:dyDescent="0.25">
      <c r="A808" s="1" t="s">
        <v>12</v>
      </c>
      <c r="B808" s="1" t="s">
        <v>19</v>
      </c>
      <c r="C808" s="1" t="s">
        <v>20</v>
      </c>
      <c r="D808" s="1" t="s">
        <v>36</v>
      </c>
      <c r="E808" s="1" t="s">
        <v>37</v>
      </c>
      <c r="F808" s="1" t="s">
        <v>13</v>
      </c>
      <c r="G808" s="1" t="s">
        <v>14</v>
      </c>
      <c r="H808" s="1" t="s">
        <v>15</v>
      </c>
      <c r="I808" s="1" t="s">
        <v>24</v>
      </c>
      <c r="J808">
        <v>202003</v>
      </c>
      <c r="K808">
        <v>296.76</v>
      </c>
      <c r="L808" s="2">
        <v>0</v>
      </c>
      <c r="M808" s="2" t="str">
        <f t="shared" si="39"/>
        <v>03</v>
      </c>
      <c r="N808" t="str">
        <f t="shared" si="40"/>
        <v>2020</v>
      </c>
      <c r="O808" t="str">
        <f t="shared" si="38"/>
        <v>Base</v>
      </c>
    </row>
    <row r="809" spans="1:15" x14ac:dyDescent="0.25">
      <c r="A809" s="1" t="s">
        <v>12</v>
      </c>
      <c r="B809" s="1" t="s">
        <v>19</v>
      </c>
      <c r="C809" s="1" t="s">
        <v>20</v>
      </c>
      <c r="D809" s="1" t="s">
        <v>36</v>
      </c>
      <c r="E809" s="1" t="s">
        <v>37</v>
      </c>
      <c r="F809" s="1" t="s">
        <v>13</v>
      </c>
      <c r="G809" s="1" t="s">
        <v>14</v>
      </c>
      <c r="H809" s="1" t="s">
        <v>15</v>
      </c>
      <c r="I809" s="1" t="s">
        <v>24</v>
      </c>
      <c r="J809">
        <v>202004</v>
      </c>
      <c r="K809">
        <v>155.31</v>
      </c>
      <c r="L809" s="2">
        <v>0</v>
      </c>
      <c r="M809" s="2" t="str">
        <f t="shared" si="39"/>
        <v>04</v>
      </c>
      <c r="N809" t="str">
        <f t="shared" si="40"/>
        <v>2020</v>
      </c>
      <c r="O809" t="str">
        <f t="shared" si="38"/>
        <v>Base</v>
      </c>
    </row>
    <row r="810" spans="1:15" x14ac:dyDescent="0.25">
      <c r="A810" s="1" t="s">
        <v>12</v>
      </c>
      <c r="B810" s="1" t="s">
        <v>19</v>
      </c>
      <c r="C810" s="1" t="s">
        <v>20</v>
      </c>
      <c r="D810" s="1" t="s">
        <v>36</v>
      </c>
      <c r="E810" s="1" t="s">
        <v>37</v>
      </c>
      <c r="F810" s="1" t="s">
        <v>13</v>
      </c>
      <c r="G810" s="1" t="s">
        <v>14</v>
      </c>
      <c r="H810" s="1" t="s">
        <v>15</v>
      </c>
      <c r="I810" s="1" t="s">
        <v>24</v>
      </c>
      <c r="J810">
        <v>202006</v>
      </c>
      <c r="K810">
        <v>188.17</v>
      </c>
      <c r="L810" s="2">
        <v>0</v>
      </c>
      <c r="M810" s="2" t="str">
        <f t="shared" si="39"/>
        <v>06</v>
      </c>
      <c r="N810" t="str">
        <f t="shared" si="40"/>
        <v>2020</v>
      </c>
      <c r="O810" t="str">
        <f t="shared" si="38"/>
        <v>Base</v>
      </c>
    </row>
    <row r="811" spans="1:15" x14ac:dyDescent="0.25">
      <c r="A811" s="1" t="s">
        <v>12</v>
      </c>
      <c r="B811" s="1" t="s">
        <v>19</v>
      </c>
      <c r="C811" s="1" t="s">
        <v>20</v>
      </c>
      <c r="D811" s="1" t="s">
        <v>36</v>
      </c>
      <c r="E811" s="1" t="s">
        <v>37</v>
      </c>
      <c r="F811" s="1" t="s">
        <v>13</v>
      </c>
      <c r="G811" s="1" t="s">
        <v>14</v>
      </c>
      <c r="H811" s="1" t="s">
        <v>15</v>
      </c>
      <c r="I811" s="1" t="s">
        <v>24</v>
      </c>
      <c r="J811">
        <v>202007</v>
      </c>
      <c r="K811">
        <v>422.53</v>
      </c>
      <c r="L811" s="2">
        <v>0</v>
      </c>
      <c r="M811" s="2" t="str">
        <f t="shared" si="39"/>
        <v>07</v>
      </c>
      <c r="N811" t="str">
        <f t="shared" si="40"/>
        <v>2020</v>
      </c>
      <c r="O811" t="str">
        <f t="shared" si="38"/>
        <v>Base</v>
      </c>
    </row>
    <row r="812" spans="1:15" x14ac:dyDescent="0.25">
      <c r="A812" s="1" t="s">
        <v>12</v>
      </c>
      <c r="B812" s="1" t="s">
        <v>19</v>
      </c>
      <c r="C812" s="1" t="s">
        <v>20</v>
      </c>
      <c r="D812" s="1" t="s">
        <v>36</v>
      </c>
      <c r="E812" s="1" t="s">
        <v>37</v>
      </c>
      <c r="F812" s="1" t="s">
        <v>13</v>
      </c>
      <c r="G812" s="1" t="s">
        <v>14</v>
      </c>
      <c r="H812" s="1" t="s">
        <v>15</v>
      </c>
      <c r="I812" s="1" t="s">
        <v>24</v>
      </c>
      <c r="J812">
        <v>202008</v>
      </c>
      <c r="K812">
        <v>415.69</v>
      </c>
      <c r="L812" s="2">
        <v>0</v>
      </c>
      <c r="M812" s="2" t="str">
        <f t="shared" si="39"/>
        <v>08</v>
      </c>
      <c r="N812" t="str">
        <f t="shared" si="40"/>
        <v>2020</v>
      </c>
      <c r="O812" t="str">
        <f t="shared" si="38"/>
        <v>Base</v>
      </c>
    </row>
    <row r="813" spans="1:15" x14ac:dyDescent="0.25">
      <c r="A813" s="1" t="s">
        <v>12</v>
      </c>
      <c r="B813" s="1" t="s">
        <v>19</v>
      </c>
      <c r="C813" s="1" t="s">
        <v>20</v>
      </c>
      <c r="D813" s="1" t="s">
        <v>36</v>
      </c>
      <c r="E813" s="1" t="s">
        <v>37</v>
      </c>
      <c r="F813" s="1" t="s">
        <v>13</v>
      </c>
      <c r="G813" s="1" t="s">
        <v>14</v>
      </c>
      <c r="H813" s="1" t="s">
        <v>15</v>
      </c>
      <c r="I813" s="1" t="s">
        <v>24</v>
      </c>
      <c r="J813">
        <v>202009</v>
      </c>
      <c r="K813">
        <v>423.39</v>
      </c>
      <c r="L813" s="2">
        <v>0</v>
      </c>
      <c r="M813" s="2" t="str">
        <f t="shared" si="39"/>
        <v>09</v>
      </c>
      <c r="N813" t="str">
        <f t="shared" si="40"/>
        <v>2020</v>
      </c>
      <c r="O813" t="str">
        <f t="shared" si="38"/>
        <v>Base</v>
      </c>
    </row>
    <row r="814" spans="1:15" x14ac:dyDescent="0.25">
      <c r="A814" s="1" t="s">
        <v>12</v>
      </c>
      <c r="B814" s="1" t="s">
        <v>19</v>
      </c>
      <c r="C814" s="1" t="s">
        <v>20</v>
      </c>
      <c r="D814" s="1" t="s">
        <v>36</v>
      </c>
      <c r="E814" s="1" t="s">
        <v>37</v>
      </c>
      <c r="F814" s="1" t="s">
        <v>13</v>
      </c>
      <c r="G814" s="1" t="s">
        <v>14</v>
      </c>
      <c r="H814" s="1" t="s">
        <v>15</v>
      </c>
      <c r="I814" s="1" t="s">
        <v>24</v>
      </c>
      <c r="J814">
        <v>202010</v>
      </c>
      <c r="K814">
        <v>283.35000000000002</v>
      </c>
      <c r="L814" s="2">
        <v>0</v>
      </c>
      <c r="M814" s="2" t="str">
        <f t="shared" si="39"/>
        <v>10</v>
      </c>
      <c r="N814" t="str">
        <f t="shared" si="40"/>
        <v>2020</v>
      </c>
      <c r="O814" t="str">
        <f t="shared" si="38"/>
        <v>Base</v>
      </c>
    </row>
    <row r="815" spans="1:15" x14ac:dyDescent="0.25">
      <c r="A815" s="1" t="s">
        <v>12</v>
      </c>
      <c r="B815" s="1" t="s">
        <v>19</v>
      </c>
      <c r="C815" s="1" t="s">
        <v>20</v>
      </c>
      <c r="D815" s="1" t="s">
        <v>36</v>
      </c>
      <c r="E815" s="1" t="s">
        <v>37</v>
      </c>
      <c r="F815" s="1" t="s">
        <v>13</v>
      </c>
      <c r="G815" s="1" t="s">
        <v>14</v>
      </c>
      <c r="H815" s="1" t="s">
        <v>15</v>
      </c>
      <c r="I815" s="1" t="s">
        <v>24</v>
      </c>
      <c r="J815">
        <v>202011</v>
      </c>
      <c r="K815">
        <v>120.46</v>
      </c>
      <c r="L815" s="2">
        <v>0</v>
      </c>
      <c r="M815" s="2" t="str">
        <f t="shared" si="39"/>
        <v>11</v>
      </c>
      <c r="N815" t="str">
        <f t="shared" si="40"/>
        <v>2020</v>
      </c>
      <c r="O815" t="str">
        <f t="shared" si="38"/>
        <v>Base</v>
      </c>
    </row>
    <row r="816" spans="1:15" x14ac:dyDescent="0.25">
      <c r="A816" s="1" t="s">
        <v>12</v>
      </c>
      <c r="B816" s="1" t="s">
        <v>19</v>
      </c>
      <c r="C816" s="1" t="s">
        <v>20</v>
      </c>
      <c r="D816" s="1" t="s">
        <v>36</v>
      </c>
      <c r="E816" s="1" t="s">
        <v>37</v>
      </c>
      <c r="F816" s="1" t="s">
        <v>13</v>
      </c>
      <c r="G816" s="1" t="s">
        <v>14</v>
      </c>
      <c r="H816" s="1" t="s">
        <v>15</v>
      </c>
      <c r="I816" s="1" t="s">
        <v>24</v>
      </c>
      <c r="J816">
        <v>202012</v>
      </c>
      <c r="K816">
        <v>314.52999999999997</v>
      </c>
      <c r="L816" s="2">
        <v>0</v>
      </c>
      <c r="M816" s="2" t="str">
        <f t="shared" si="39"/>
        <v>12</v>
      </c>
      <c r="N816" t="str">
        <f t="shared" si="40"/>
        <v>2020</v>
      </c>
      <c r="O816" t="str">
        <f t="shared" si="38"/>
        <v>Base</v>
      </c>
    </row>
    <row r="817" spans="1:15" x14ac:dyDescent="0.25">
      <c r="A817" s="1" t="s">
        <v>12</v>
      </c>
      <c r="B817" s="1" t="s">
        <v>19</v>
      </c>
      <c r="C817" s="1" t="s">
        <v>20</v>
      </c>
      <c r="D817" s="1" t="s">
        <v>36</v>
      </c>
      <c r="E817" s="1" t="s">
        <v>37</v>
      </c>
      <c r="F817" s="1" t="s">
        <v>13</v>
      </c>
      <c r="G817" s="1" t="s">
        <v>14</v>
      </c>
      <c r="H817" s="1" t="s">
        <v>15</v>
      </c>
      <c r="I817" s="1" t="s">
        <v>25</v>
      </c>
      <c r="J817">
        <v>201601</v>
      </c>
      <c r="K817">
        <v>309.27</v>
      </c>
      <c r="L817" s="2">
        <v>0</v>
      </c>
      <c r="M817" s="2" t="str">
        <f t="shared" si="39"/>
        <v>01</v>
      </c>
      <c r="N817" t="str">
        <f t="shared" si="40"/>
        <v>2016</v>
      </c>
      <c r="O817" t="str">
        <f t="shared" si="38"/>
        <v>Base</v>
      </c>
    </row>
    <row r="818" spans="1:15" x14ac:dyDescent="0.25">
      <c r="A818" s="1" t="s">
        <v>12</v>
      </c>
      <c r="B818" s="1" t="s">
        <v>19</v>
      </c>
      <c r="C818" s="1" t="s">
        <v>20</v>
      </c>
      <c r="D818" s="1" t="s">
        <v>36</v>
      </c>
      <c r="E818" s="1" t="s">
        <v>37</v>
      </c>
      <c r="F818" s="1" t="s">
        <v>13</v>
      </c>
      <c r="G818" s="1" t="s">
        <v>14</v>
      </c>
      <c r="H818" s="1" t="s">
        <v>15</v>
      </c>
      <c r="I818" s="1" t="s">
        <v>25</v>
      </c>
      <c r="J818">
        <v>201602</v>
      </c>
      <c r="K818">
        <v>369.42</v>
      </c>
      <c r="L818" s="2">
        <v>0</v>
      </c>
      <c r="M818" s="2" t="str">
        <f t="shared" si="39"/>
        <v>02</v>
      </c>
      <c r="N818" t="str">
        <f t="shared" si="40"/>
        <v>2016</v>
      </c>
      <c r="O818" t="str">
        <f t="shared" si="38"/>
        <v>Base</v>
      </c>
    </row>
    <row r="819" spans="1:15" x14ac:dyDescent="0.25">
      <c r="A819" s="1" t="s">
        <v>12</v>
      </c>
      <c r="B819" s="1" t="s">
        <v>19</v>
      </c>
      <c r="C819" s="1" t="s">
        <v>20</v>
      </c>
      <c r="D819" s="1" t="s">
        <v>36</v>
      </c>
      <c r="E819" s="1" t="s">
        <v>37</v>
      </c>
      <c r="F819" s="1" t="s">
        <v>13</v>
      </c>
      <c r="G819" s="1" t="s">
        <v>14</v>
      </c>
      <c r="H819" s="1" t="s">
        <v>15</v>
      </c>
      <c r="I819" s="1" t="s">
        <v>25</v>
      </c>
      <c r="J819">
        <v>201603</v>
      </c>
      <c r="K819">
        <v>369.81</v>
      </c>
      <c r="L819" s="2">
        <v>0</v>
      </c>
      <c r="M819" s="2" t="str">
        <f t="shared" si="39"/>
        <v>03</v>
      </c>
      <c r="N819" t="str">
        <f t="shared" si="40"/>
        <v>2016</v>
      </c>
      <c r="O819" t="str">
        <f t="shared" si="38"/>
        <v>Base</v>
      </c>
    </row>
    <row r="820" spans="1:15" x14ac:dyDescent="0.25">
      <c r="A820" s="1" t="s">
        <v>12</v>
      </c>
      <c r="B820" s="1" t="s">
        <v>19</v>
      </c>
      <c r="C820" s="1" t="s">
        <v>20</v>
      </c>
      <c r="D820" s="1" t="s">
        <v>36</v>
      </c>
      <c r="E820" s="1" t="s">
        <v>37</v>
      </c>
      <c r="F820" s="1" t="s">
        <v>13</v>
      </c>
      <c r="G820" s="1" t="s">
        <v>14</v>
      </c>
      <c r="H820" s="1" t="s">
        <v>15</v>
      </c>
      <c r="I820" s="1" t="s">
        <v>25</v>
      </c>
      <c r="J820">
        <v>201604</v>
      </c>
      <c r="K820">
        <v>305.62</v>
      </c>
      <c r="L820" s="2">
        <v>0</v>
      </c>
      <c r="M820" s="2" t="str">
        <f t="shared" si="39"/>
        <v>04</v>
      </c>
      <c r="N820" t="str">
        <f t="shared" si="40"/>
        <v>2016</v>
      </c>
      <c r="O820" t="str">
        <f t="shared" si="38"/>
        <v>Base</v>
      </c>
    </row>
    <row r="821" spans="1:15" x14ac:dyDescent="0.25">
      <c r="A821" s="1" t="s">
        <v>12</v>
      </c>
      <c r="B821" s="1" t="s">
        <v>19</v>
      </c>
      <c r="C821" s="1" t="s">
        <v>20</v>
      </c>
      <c r="D821" s="1" t="s">
        <v>36</v>
      </c>
      <c r="E821" s="1" t="s">
        <v>37</v>
      </c>
      <c r="F821" s="1" t="s">
        <v>13</v>
      </c>
      <c r="G821" s="1" t="s">
        <v>14</v>
      </c>
      <c r="H821" s="1" t="s">
        <v>15</v>
      </c>
      <c r="I821" s="1" t="s">
        <v>25</v>
      </c>
      <c r="J821">
        <v>201605</v>
      </c>
      <c r="K821">
        <v>428.19</v>
      </c>
      <c r="L821" s="2">
        <v>0</v>
      </c>
      <c r="M821" s="2" t="str">
        <f t="shared" si="39"/>
        <v>05</v>
      </c>
      <c r="N821" t="str">
        <f t="shared" si="40"/>
        <v>2016</v>
      </c>
      <c r="O821" t="str">
        <f t="shared" si="38"/>
        <v>Base</v>
      </c>
    </row>
    <row r="822" spans="1:15" x14ac:dyDescent="0.25">
      <c r="A822" s="1" t="s">
        <v>12</v>
      </c>
      <c r="B822" s="1" t="s">
        <v>19</v>
      </c>
      <c r="C822" s="1" t="s">
        <v>20</v>
      </c>
      <c r="D822" s="1" t="s">
        <v>36</v>
      </c>
      <c r="E822" s="1" t="s">
        <v>37</v>
      </c>
      <c r="F822" s="1" t="s">
        <v>13</v>
      </c>
      <c r="G822" s="1" t="s">
        <v>14</v>
      </c>
      <c r="H822" s="1" t="s">
        <v>15</v>
      </c>
      <c r="I822" s="1" t="s">
        <v>25</v>
      </c>
      <c r="J822">
        <v>201606</v>
      </c>
      <c r="K822">
        <v>520.35</v>
      </c>
      <c r="L822" s="2">
        <v>0</v>
      </c>
      <c r="M822" s="2" t="str">
        <f t="shared" si="39"/>
        <v>06</v>
      </c>
      <c r="N822" t="str">
        <f t="shared" si="40"/>
        <v>2016</v>
      </c>
      <c r="O822" t="str">
        <f t="shared" si="38"/>
        <v>Base</v>
      </c>
    </row>
    <row r="823" spans="1:15" x14ac:dyDescent="0.25">
      <c r="A823" s="1" t="s">
        <v>12</v>
      </c>
      <c r="B823" s="1" t="s">
        <v>19</v>
      </c>
      <c r="C823" s="1" t="s">
        <v>20</v>
      </c>
      <c r="D823" s="1" t="s">
        <v>36</v>
      </c>
      <c r="E823" s="1" t="s">
        <v>37</v>
      </c>
      <c r="F823" s="1" t="s">
        <v>13</v>
      </c>
      <c r="G823" s="1" t="s">
        <v>14</v>
      </c>
      <c r="H823" s="1" t="s">
        <v>15</v>
      </c>
      <c r="I823" s="1" t="s">
        <v>25</v>
      </c>
      <c r="J823">
        <v>201607</v>
      </c>
      <c r="K823">
        <v>621.48</v>
      </c>
      <c r="L823" s="2">
        <v>0</v>
      </c>
      <c r="M823" s="2" t="str">
        <f t="shared" si="39"/>
        <v>07</v>
      </c>
      <c r="N823" t="str">
        <f t="shared" si="40"/>
        <v>2016</v>
      </c>
      <c r="O823" t="str">
        <f t="shared" si="38"/>
        <v>Base</v>
      </c>
    </row>
    <row r="824" spans="1:15" x14ac:dyDescent="0.25">
      <c r="A824" s="1" t="s">
        <v>12</v>
      </c>
      <c r="B824" s="1" t="s">
        <v>19</v>
      </c>
      <c r="C824" s="1" t="s">
        <v>20</v>
      </c>
      <c r="D824" s="1" t="s">
        <v>36</v>
      </c>
      <c r="E824" s="1" t="s">
        <v>37</v>
      </c>
      <c r="F824" s="1" t="s">
        <v>13</v>
      </c>
      <c r="G824" s="1" t="s">
        <v>14</v>
      </c>
      <c r="H824" s="1" t="s">
        <v>15</v>
      </c>
      <c r="I824" s="1" t="s">
        <v>25</v>
      </c>
      <c r="J824">
        <v>201608</v>
      </c>
      <c r="K824">
        <v>585.94000000000005</v>
      </c>
      <c r="L824" s="2">
        <v>0</v>
      </c>
      <c r="M824" s="2" t="str">
        <f t="shared" si="39"/>
        <v>08</v>
      </c>
      <c r="N824" t="str">
        <f t="shared" si="40"/>
        <v>2016</v>
      </c>
      <c r="O824" t="str">
        <f t="shared" si="38"/>
        <v>Base</v>
      </c>
    </row>
    <row r="825" spans="1:15" x14ac:dyDescent="0.25">
      <c r="A825" s="1" t="s">
        <v>12</v>
      </c>
      <c r="B825" s="1" t="s">
        <v>19</v>
      </c>
      <c r="C825" s="1" t="s">
        <v>20</v>
      </c>
      <c r="D825" s="1" t="s">
        <v>36</v>
      </c>
      <c r="E825" s="1" t="s">
        <v>37</v>
      </c>
      <c r="F825" s="1" t="s">
        <v>13</v>
      </c>
      <c r="G825" s="1" t="s">
        <v>14</v>
      </c>
      <c r="H825" s="1" t="s">
        <v>15</v>
      </c>
      <c r="I825" s="1" t="s">
        <v>25</v>
      </c>
      <c r="J825">
        <v>201609</v>
      </c>
      <c r="K825">
        <v>436.78</v>
      </c>
      <c r="L825" s="2">
        <v>0</v>
      </c>
      <c r="M825" s="2" t="str">
        <f t="shared" si="39"/>
        <v>09</v>
      </c>
      <c r="N825" t="str">
        <f t="shared" si="40"/>
        <v>2016</v>
      </c>
      <c r="O825" t="str">
        <f t="shared" si="38"/>
        <v>Base</v>
      </c>
    </row>
    <row r="826" spans="1:15" x14ac:dyDescent="0.25">
      <c r="A826" s="1" t="s">
        <v>12</v>
      </c>
      <c r="B826" s="1" t="s">
        <v>19</v>
      </c>
      <c r="C826" s="1" t="s">
        <v>20</v>
      </c>
      <c r="D826" s="1" t="s">
        <v>36</v>
      </c>
      <c r="E826" s="1" t="s">
        <v>37</v>
      </c>
      <c r="F826" s="1" t="s">
        <v>13</v>
      </c>
      <c r="G826" s="1" t="s">
        <v>14</v>
      </c>
      <c r="H826" s="1" t="s">
        <v>15</v>
      </c>
      <c r="I826" s="1" t="s">
        <v>25</v>
      </c>
      <c r="J826">
        <v>201610</v>
      </c>
      <c r="K826">
        <v>0</v>
      </c>
      <c r="L826" s="2">
        <v>0</v>
      </c>
      <c r="M826" s="2" t="str">
        <f t="shared" si="39"/>
        <v>10</v>
      </c>
      <c r="N826" t="str">
        <f t="shared" si="40"/>
        <v>2016</v>
      </c>
      <c r="O826" t="str">
        <f t="shared" si="38"/>
        <v>Base</v>
      </c>
    </row>
    <row r="827" spans="1:15" x14ac:dyDescent="0.25">
      <c r="A827" s="1" t="s">
        <v>12</v>
      </c>
      <c r="B827" s="1" t="s">
        <v>19</v>
      </c>
      <c r="C827" s="1" t="s">
        <v>20</v>
      </c>
      <c r="D827" s="1" t="s">
        <v>36</v>
      </c>
      <c r="E827" s="1" t="s">
        <v>37</v>
      </c>
      <c r="F827" s="1" t="s">
        <v>13</v>
      </c>
      <c r="G827" s="1" t="s">
        <v>14</v>
      </c>
      <c r="H827" s="1" t="s">
        <v>15</v>
      </c>
      <c r="I827" s="1" t="s">
        <v>25</v>
      </c>
      <c r="J827">
        <v>201611</v>
      </c>
      <c r="K827">
        <v>150.16</v>
      </c>
      <c r="L827" s="2">
        <v>0</v>
      </c>
      <c r="M827" s="2" t="str">
        <f t="shared" si="39"/>
        <v>11</v>
      </c>
      <c r="N827" t="str">
        <f t="shared" si="40"/>
        <v>2016</v>
      </c>
      <c r="O827" t="str">
        <f t="shared" si="38"/>
        <v>Base</v>
      </c>
    </row>
    <row r="828" spans="1:15" x14ac:dyDescent="0.25">
      <c r="A828" s="1" t="s">
        <v>12</v>
      </c>
      <c r="B828" s="1" t="s">
        <v>19</v>
      </c>
      <c r="C828" s="1" t="s">
        <v>20</v>
      </c>
      <c r="D828" s="1" t="s">
        <v>36</v>
      </c>
      <c r="E828" s="1" t="s">
        <v>37</v>
      </c>
      <c r="F828" s="1" t="s">
        <v>13</v>
      </c>
      <c r="G828" s="1" t="s">
        <v>14</v>
      </c>
      <c r="H828" s="1" t="s">
        <v>15</v>
      </c>
      <c r="I828" s="1" t="s">
        <v>25</v>
      </c>
      <c r="J828">
        <v>201612</v>
      </c>
      <c r="K828">
        <v>516.20000000000005</v>
      </c>
      <c r="L828" s="2">
        <v>0</v>
      </c>
      <c r="M828" s="2" t="str">
        <f t="shared" si="39"/>
        <v>12</v>
      </c>
      <c r="N828" t="str">
        <f t="shared" si="40"/>
        <v>2016</v>
      </c>
      <c r="O828" t="str">
        <f t="shared" si="38"/>
        <v>Base</v>
      </c>
    </row>
    <row r="829" spans="1:15" x14ac:dyDescent="0.25">
      <c r="A829" s="1" t="s">
        <v>12</v>
      </c>
      <c r="B829" s="1" t="s">
        <v>19</v>
      </c>
      <c r="C829" s="1" t="s">
        <v>20</v>
      </c>
      <c r="D829" s="1" t="s">
        <v>36</v>
      </c>
      <c r="E829" s="1" t="s">
        <v>37</v>
      </c>
      <c r="F829" s="1" t="s">
        <v>13</v>
      </c>
      <c r="G829" s="1" t="s">
        <v>14</v>
      </c>
      <c r="H829" s="1" t="s">
        <v>15</v>
      </c>
      <c r="I829" s="1" t="s">
        <v>25</v>
      </c>
      <c r="J829">
        <v>201701</v>
      </c>
      <c r="K829">
        <v>557.08000000000004</v>
      </c>
      <c r="L829" s="2">
        <v>0</v>
      </c>
      <c r="M829" s="2" t="str">
        <f t="shared" si="39"/>
        <v>01</v>
      </c>
      <c r="N829" t="str">
        <f t="shared" si="40"/>
        <v>2017</v>
      </c>
      <c r="O829" t="str">
        <f t="shared" si="38"/>
        <v>Base</v>
      </c>
    </row>
    <row r="830" spans="1:15" x14ac:dyDescent="0.25">
      <c r="A830" s="1" t="s">
        <v>12</v>
      </c>
      <c r="B830" s="1" t="s">
        <v>19</v>
      </c>
      <c r="C830" s="1" t="s">
        <v>20</v>
      </c>
      <c r="D830" s="1" t="s">
        <v>36</v>
      </c>
      <c r="E830" s="1" t="s">
        <v>37</v>
      </c>
      <c r="F830" s="1" t="s">
        <v>13</v>
      </c>
      <c r="G830" s="1" t="s">
        <v>14</v>
      </c>
      <c r="H830" s="1" t="s">
        <v>15</v>
      </c>
      <c r="I830" s="1" t="s">
        <v>25</v>
      </c>
      <c r="J830">
        <v>201702</v>
      </c>
      <c r="K830">
        <v>464.78</v>
      </c>
      <c r="L830" s="2">
        <v>0</v>
      </c>
      <c r="M830" s="2" t="str">
        <f t="shared" si="39"/>
        <v>02</v>
      </c>
      <c r="N830" t="str">
        <f t="shared" si="40"/>
        <v>2017</v>
      </c>
      <c r="O830" t="str">
        <f t="shared" si="38"/>
        <v>Base</v>
      </c>
    </row>
    <row r="831" spans="1:15" x14ac:dyDescent="0.25">
      <c r="A831" s="1" t="s">
        <v>12</v>
      </c>
      <c r="B831" s="1" t="s">
        <v>19</v>
      </c>
      <c r="C831" s="1" t="s">
        <v>20</v>
      </c>
      <c r="D831" s="1" t="s">
        <v>36</v>
      </c>
      <c r="E831" s="1" t="s">
        <v>37</v>
      </c>
      <c r="F831" s="1" t="s">
        <v>13</v>
      </c>
      <c r="G831" s="1" t="s">
        <v>14</v>
      </c>
      <c r="H831" s="1" t="s">
        <v>15</v>
      </c>
      <c r="I831" s="1" t="s">
        <v>25</v>
      </c>
      <c r="J831">
        <v>201703</v>
      </c>
      <c r="K831">
        <v>462.81</v>
      </c>
      <c r="L831" s="2">
        <v>0</v>
      </c>
      <c r="M831" s="2" t="str">
        <f t="shared" si="39"/>
        <v>03</v>
      </c>
      <c r="N831" t="str">
        <f t="shared" si="40"/>
        <v>2017</v>
      </c>
      <c r="O831" t="str">
        <f t="shared" si="38"/>
        <v>Base</v>
      </c>
    </row>
    <row r="832" spans="1:15" x14ac:dyDescent="0.25">
      <c r="A832" s="1" t="s">
        <v>12</v>
      </c>
      <c r="B832" s="1" t="s">
        <v>19</v>
      </c>
      <c r="C832" s="1" t="s">
        <v>20</v>
      </c>
      <c r="D832" s="1" t="s">
        <v>36</v>
      </c>
      <c r="E832" s="1" t="s">
        <v>37</v>
      </c>
      <c r="F832" s="1" t="s">
        <v>13</v>
      </c>
      <c r="G832" s="1" t="s">
        <v>14</v>
      </c>
      <c r="H832" s="1" t="s">
        <v>15</v>
      </c>
      <c r="I832" s="1" t="s">
        <v>25</v>
      </c>
      <c r="J832">
        <v>201704</v>
      </c>
      <c r="K832">
        <v>396.51</v>
      </c>
      <c r="L832" s="2">
        <v>0</v>
      </c>
      <c r="M832" s="2" t="str">
        <f t="shared" si="39"/>
        <v>04</v>
      </c>
      <c r="N832" t="str">
        <f t="shared" si="40"/>
        <v>2017</v>
      </c>
      <c r="O832" t="str">
        <f t="shared" si="38"/>
        <v>Base</v>
      </c>
    </row>
    <row r="833" spans="1:15" x14ac:dyDescent="0.25">
      <c r="A833" s="1" t="s">
        <v>12</v>
      </c>
      <c r="B833" s="1" t="s">
        <v>19</v>
      </c>
      <c r="C833" s="1" t="s">
        <v>20</v>
      </c>
      <c r="D833" s="1" t="s">
        <v>36</v>
      </c>
      <c r="E833" s="1" t="s">
        <v>37</v>
      </c>
      <c r="F833" s="1" t="s">
        <v>13</v>
      </c>
      <c r="G833" s="1" t="s">
        <v>14</v>
      </c>
      <c r="H833" s="1" t="s">
        <v>15</v>
      </c>
      <c r="I833" s="1" t="s">
        <v>25</v>
      </c>
      <c r="J833">
        <v>201705</v>
      </c>
      <c r="K833">
        <v>447.58</v>
      </c>
      <c r="L833" s="2">
        <v>0</v>
      </c>
      <c r="M833" s="2" t="str">
        <f t="shared" si="39"/>
        <v>05</v>
      </c>
      <c r="N833" t="str">
        <f t="shared" si="40"/>
        <v>2017</v>
      </c>
      <c r="O833" t="str">
        <f t="shared" si="38"/>
        <v>Base</v>
      </c>
    </row>
    <row r="834" spans="1:15" x14ac:dyDescent="0.25">
      <c r="A834" s="1" t="s">
        <v>12</v>
      </c>
      <c r="B834" s="1" t="s">
        <v>19</v>
      </c>
      <c r="C834" s="1" t="s">
        <v>20</v>
      </c>
      <c r="D834" s="1" t="s">
        <v>36</v>
      </c>
      <c r="E834" s="1" t="s">
        <v>37</v>
      </c>
      <c r="F834" s="1" t="s">
        <v>13</v>
      </c>
      <c r="G834" s="1" t="s">
        <v>14</v>
      </c>
      <c r="H834" s="1" t="s">
        <v>15</v>
      </c>
      <c r="I834" s="1" t="s">
        <v>25</v>
      </c>
      <c r="J834">
        <v>201706</v>
      </c>
      <c r="K834">
        <v>459.24</v>
      </c>
      <c r="L834" s="2">
        <v>0</v>
      </c>
      <c r="M834" s="2" t="str">
        <f t="shared" si="39"/>
        <v>06</v>
      </c>
      <c r="N834" t="str">
        <f t="shared" si="40"/>
        <v>2017</v>
      </c>
      <c r="O834" t="str">
        <f t="shared" si="38"/>
        <v>Base</v>
      </c>
    </row>
    <row r="835" spans="1:15" x14ac:dyDescent="0.25">
      <c r="A835" s="1" t="s">
        <v>12</v>
      </c>
      <c r="B835" s="1" t="s">
        <v>19</v>
      </c>
      <c r="C835" s="1" t="s">
        <v>20</v>
      </c>
      <c r="D835" s="1" t="s">
        <v>36</v>
      </c>
      <c r="E835" s="1" t="s">
        <v>37</v>
      </c>
      <c r="F835" s="1" t="s">
        <v>13</v>
      </c>
      <c r="G835" s="1" t="s">
        <v>14</v>
      </c>
      <c r="H835" s="1" t="s">
        <v>15</v>
      </c>
      <c r="I835" s="1" t="s">
        <v>25</v>
      </c>
      <c r="J835">
        <v>201707</v>
      </c>
      <c r="K835">
        <v>394.07</v>
      </c>
      <c r="L835" s="2">
        <v>0</v>
      </c>
      <c r="M835" s="2" t="str">
        <f t="shared" si="39"/>
        <v>07</v>
      </c>
      <c r="N835" t="str">
        <f t="shared" si="40"/>
        <v>2017</v>
      </c>
      <c r="O835" t="str">
        <f t="shared" ref="O835:O898" si="41">IF(H835="PPLCES: SCRUB REACT AMM. ETC","Base","ECR")</f>
        <v>Base</v>
      </c>
    </row>
    <row r="836" spans="1:15" x14ac:dyDescent="0.25">
      <c r="A836" s="1" t="s">
        <v>12</v>
      </c>
      <c r="B836" s="1" t="s">
        <v>19</v>
      </c>
      <c r="C836" s="1" t="s">
        <v>20</v>
      </c>
      <c r="D836" s="1" t="s">
        <v>36</v>
      </c>
      <c r="E836" s="1" t="s">
        <v>37</v>
      </c>
      <c r="F836" s="1" t="s">
        <v>13</v>
      </c>
      <c r="G836" s="1" t="s">
        <v>14</v>
      </c>
      <c r="H836" s="1" t="s">
        <v>15</v>
      </c>
      <c r="I836" s="1" t="s">
        <v>25</v>
      </c>
      <c r="J836">
        <v>201708</v>
      </c>
      <c r="K836">
        <v>416.62</v>
      </c>
      <c r="L836" s="2">
        <v>0</v>
      </c>
      <c r="M836" s="2" t="str">
        <f t="shared" si="39"/>
        <v>08</v>
      </c>
      <c r="N836" t="str">
        <f t="shared" si="40"/>
        <v>2017</v>
      </c>
      <c r="O836" t="str">
        <f t="shared" si="41"/>
        <v>Base</v>
      </c>
    </row>
    <row r="837" spans="1:15" x14ac:dyDescent="0.25">
      <c r="A837" s="1" t="s">
        <v>12</v>
      </c>
      <c r="B837" s="1" t="s">
        <v>19</v>
      </c>
      <c r="C837" s="1" t="s">
        <v>20</v>
      </c>
      <c r="D837" s="1" t="s">
        <v>36</v>
      </c>
      <c r="E837" s="1" t="s">
        <v>37</v>
      </c>
      <c r="F837" s="1" t="s">
        <v>13</v>
      </c>
      <c r="G837" s="1" t="s">
        <v>14</v>
      </c>
      <c r="H837" s="1" t="s">
        <v>15</v>
      </c>
      <c r="I837" s="1" t="s">
        <v>25</v>
      </c>
      <c r="J837">
        <v>201709</v>
      </c>
      <c r="K837">
        <v>366.76</v>
      </c>
      <c r="L837" s="2">
        <v>0</v>
      </c>
      <c r="M837" s="2" t="str">
        <f t="shared" si="39"/>
        <v>09</v>
      </c>
      <c r="N837" t="str">
        <f t="shared" si="40"/>
        <v>2017</v>
      </c>
      <c r="O837" t="str">
        <f t="shared" si="41"/>
        <v>Base</v>
      </c>
    </row>
    <row r="838" spans="1:15" x14ac:dyDescent="0.25">
      <c r="A838" s="1" t="s">
        <v>12</v>
      </c>
      <c r="B838" s="1" t="s">
        <v>19</v>
      </c>
      <c r="C838" s="1" t="s">
        <v>20</v>
      </c>
      <c r="D838" s="1" t="s">
        <v>36</v>
      </c>
      <c r="E838" s="1" t="s">
        <v>37</v>
      </c>
      <c r="F838" s="1" t="s">
        <v>13</v>
      </c>
      <c r="G838" s="1" t="s">
        <v>14</v>
      </c>
      <c r="H838" s="1" t="s">
        <v>15</v>
      </c>
      <c r="I838" s="1" t="s">
        <v>25</v>
      </c>
      <c r="J838">
        <v>201710</v>
      </c>
      <c r="K838">
        <v>319.77</v>
      </c>
      <c r="L838" s="2">
        <v>0</v>
      </c>
      <c r="M838" s="2" t="str">
        <f t="shared" si="39"/>
        <v>10</v>
      </c>
      <c r="N838" t="str">
        <f t="shared" si="40"/>
        <v>2017</v>
      </c>
      <c r="O838" t="str">
        <f t="shared" si="41"/>
        <v>Base</v>
      </c>
    </row>
    <row r="839" spans="1:15" x14ac:dyDescent="0.25">
      <c r="A839" s="1" t="s">
        <v>12</v>
      </c>
      <c r="B839" s="1" t="s">
        <v>19</v>
      </c>
      <c r="C839" s="1" t="s">
        <v>20</v>
      </c>
      <c r="D839" s="1" t="s">
        <v>36</v>
      </c>
      <c r="E839" s="1" t="s">
        <v>37</v>
      </c>
      <c r="F839" s="1" t="s">
        <v>13</v>
      </c>
      <c r="G839" s="1" t="s">
        <v>14</v>
      </c>
      <c r="H839" s="1" t="s">
        <v>15</v>
      </c>
      <c r="I839" s="1" t="s">
        <v>25</v>
      </c>
      <c r="J839">
        <v>201711</v>
      </c>
      <c r="K839">
        <v>2.06</v>
      </c>
      <c r="L839" s="2">
        <v>0</v>
      </c>
      <c r="M839" s="2" t="str">
        <f t="shared" si="39"/>
        <v>11</v>
      </c>
      <c r="N839" t="str">
        <f t="shared" si="40"/>
        <v>2017</v>
      </c>
      <c r="O839" t="str">
        <f t="shared" si="41"/>
        <v>Base</v>
      </c>
    </row>
    <row r="840" spans="1:15" x14ac:dyDescent="0.25">
      <c r="A840" s="1" t="s">
        <v>12</v>
      </c>
      <c r="B840" s="1" t="s">
        <v>19</v>
      </c>
      <c r="C840" s="1" t="s">
        <v>20</v>
      </c>
      <c r="D840" s="1" t="s">
        <v>36</v>
      </c>
      <c r="E840" s="1" t="s">
        <v>37</v>
      </c>
      <c r="F840" s="1" t="s">
        <v>13</v>
      </c>
      <c r="G840" s="1" t="s">
        <v>14</v>
      </c>
      <c r="H840" s="1" t="s">
        <v>15</v>
      </c>
      <c r="I840" s="1" t="s">
        <v>25</v>
      </c>
      <c r="J840">
        <v>201712</v>
      </c>
      <c r="K840">
        <v>362.49</v>
      </c>
      <c r="L840" s="2">
        <v>0</v>
      </c>
      <c r="M840" s="2" t="str">
        <f t="shared" si="39"/>
        <v>12</v>
      </c>
      <c r="N840" t="str">
        <f t="shared" si="40"/>
        <v>2017</v>
      </c>
      <c r="O840" t="str">
        <f t="shared" si="41"/>
        <v>Base</v>
      </c>
    </row>
    <row r="841" spans="1:15" x14ac:dyDescent="0.25">
      <c r="A841" s="1" t="s">
        <v>12</v>
      </c>
      <c r="B841" s="1" t="s">
        <v>19</v>
      </c>
      <c r="C841" s="1" t="s">
        <v>20</v>
      </c>
      <c r="D841" s="1" t="s">
        <v>36</v>
      </c>
      <c r="E841" s="1" t="s">
        <v>37</v>
      </c>
      <c r="F841" s="1" t="s">
        <v>13</v>
      </c>
      <c r="G841" s="1" t="s">
        <v>14</v>
      </c>
      <c r="H841" s="1" t="s">
        <v>15</v>
      </c>
      <c r="I841" s="1" t="s">
        <v>25</v>
      </c>
      <c r="J841">
        <v>201801</v>
      </c>
      <c r="K841">
        <v>298.39999999999998</v>
      </c>
      <c r="L841" s="2">
        <v>0</v>
      </c>
      <c r="M841" s="2" t="str">
        <f t="shared" si="39"/>
        <v>01</v>
      </c>
      <c r="N841" t="str">
        <f t="shared" si="40"/>
        <v>2018</v>
      </c>
      <c r="O841" t="str">
        <f t="shared" si="41"/>
        <v>Base</v>
      </c>
    </row>
    <row r="842" spans="1:15" x14ac:dyDescent="0.25">
      <c r="A842" s="1" t="s">
        <v>12</v>
      </c>
      <c r="B842" s="1" t="s">
        <v>19</v>
      </c>
      <c r="C842" s="1" t="s">
        <v>20</v>
      </c>
      <c r="D842" s="1" t="s">
        <v>36</v>
      </c>
      <c r="E842" s="1" t="s">
        <v>37</v>
      </c>
      <c r="F842" s="1" t="s">
        <v>13</v>
      </c>
      <c r="G842" s="1" t="s">
        <v>14</v>
      </c>
      <c r="H842" s="1" t="s">
        <v>15</v>
      </c>
      <c r="I842" s="1" t="s">
        <v>25</v>
      </c>
      <c r="J842">
        <v>201802</v>
      </c>
      <c r="K842">
        <v>302.43</v>
      </c>
      <c r="L842" s="2">
        <v>0</v>
      </c>
      <c r="M842" s="2" t="str">
        <f t="shared" si="39"/>
        <v>02</v>
      </c>
      <c r="N842" t="str">
        <f t="shared" si="40"/>
        <v>2018</v>
      </c>
      <c r="O842" t="str">
        <f t="shared" si="41"/>
        <v>Base</v>
      </c>
    </row>
    <row r="843" spans="1:15" x14ac:dyDescent="0.25">
      <c r="A843" s="1" t="s">
        <v>12</v>
      </c>
      <c r="B843" s="1" t="s">
        <v>19</v>
      </c>
      <c r="C843" s="1" t="s">
        <v>20</v>
      </c>
      <c r="D843" s="1" t="s">
        <v>36</v>
      </c>
      <c r="E843" s="1" t="s">
        <v>37</v>
      </c>
      <c r="F843" s="1" t="s">
        <v>13</v>
      </c>
      <c r="G843" s="1" t="s">
        <v>14</v>
      </c>
      <c r="H843" s="1" t="s">
        <v>15</v>
      </c>
      <c r="I843" s="1" t="s">
        <v>25</v>
      </c>
      <c r="J843">
        <v>201803</v>
      </c>
      <c r="K843">
        <v>187.28</v>
      </c>
      <c r="L843" s="2">
        <v>0</v>
      </c>
      <c r="M843" s="2" t="str">
        <f t="shared" si="39"/>
        <v>03</v>
      </c>
      <c r="N843" t="str">
        <f t="shared" si="40"/>
        <v>2018</v>
      </c>
      <c r="O843" t="str">
        <f t="shared" si="41"/>
        <v>Base</v>
      </c>
    </row>
    <row r="844" spans="1:15" x14ac:dyDescent="0.25">
      <c r="A844" s="1" t="s">
        <v>12</v>
      </c>
      <c r="B844" s="1" t="s">
        <v>19</v>
      </c>
      <c r="C844" s="1" t="s">
        <v>20</v>
      </c>
      <c r="D844" s="1" t="s">
        <v>36</v>
      </c>
      <c r="E844" s="1" t="s">
        <v>37</v>
      </c>
      <c r="F844" s="1" t="s">
        <v>13</v>
      </c>
      <c r="G844" s="1" t="s">
        <v>14</v>
      </c>
      <c r="H844" s="1" t="s">
        <v>15</v>
      </c>
      <c r="I844" s="1" t="s">
        <v>25</v>
      </c>
      <c r="J844">
        <v>201804</v>
      </c>
      <c r="K844">
        <v>557.91999999999996</v>
      </c>
      <c r="L844" s="2">
        <v>0</v>
      </c>
      <c r="M844" s="2" t="str">
        <f t="shared" si="39"/>
        <v>04</v>
      </c>
      <c r="N844" t="str">
        <f t="shared" si="40"/>
        <v>2018</v>
      </c>
      <c r="O844" t="str">
        <f t="shared" si="41"/>
        <v>Base</v>
      </c>
    </row>
    <row r="845" spans="1:15" x14ac:dyDescent="0.25">
      <c r="A845" s="1" t="s">
        <v>12</v>
      </c>
      <c r="B845" s="1" t="s">
        <v>19</v>
      </c>
      <c r="C845" s="1" t="s">
        <v>20</v>
      </c>
      <c r="D845" s="1" t="s">
        <v>36</v>
      </c>
      <c r="E845" s="1" t="s">
        <v>37</v>
      </c>
      <c r="F845" s="1" t="s">
        <v>13</v>
      </c>
      <c r="G845" s="1" t="s">
        <v>14</v>
      </c>
      <c r="H845" s="1" t="s">
        <v>15</v>
      </c>
      <c r="I845" s="1" t="s">
        <v>25</v>
      </c>
      <c r="J845">
        <v>201805</v>
      </c>
      <c r="K845">
        <v>304.81</v>
      </c>
      <c r="L845" s="2">
        <v>0</v>
      </c>
      <c r="M845" s="2" t="str">
        <f t="shared" si="39"/>
        <v>05</v>
      </c>
      <c r="N845" t="str">
        <f t="shared" si="40"/>
        <v>2018</v>
      </c>
      <c r="O845" t="str">
        <f t="shared" si="41"/>
        <v>Base</v>
      </c>
    </row>
    <row r="846" spans="1:15" x14ac:dyDescent="0.25">
      <c r="A846" s="1" t="s">
        <v>12</v>
      </c>
      <c r="B846" s="1" t="s">
        <v>19</v>
      </c>
      <c r="C846" s="1" t="s">
        <v>20</v>
      </c>
      <c r="D846" s="1" t="s">
        <v>36</v>
      </c>
      <c r="E846" s="1" t="s">
        <v>37</v>
      </c>
      <c r="F846" s="1" t="s">
        <v>13</v>
      </c>
      <c r="G846" s="1" t="s">
        <v>14</v>
      </c>
      <c r="H846" s="1" t="s">
        <v>15</v>
      </c>
      <c r="I846" s="1" t="s">
        <v>25</v>
      </c>
      <c r="J846">
        <v>201806</v>
      </c>
      <c r="K846">
        <v>424.86</v>
      </c>
      <c r="L846" s="2">
        <v>0</v>
      </c>
      <c r="M846" s="2" t="str">
        <f t="shared" si="39"/>
        <v>06</v>
      </c>
      <c r="N846" t="str">
        <f t="shared" si="40"/>
        <v>2018</v>
      </c>
      <c r="O846" t="str">
        <f t="shared" si="41"/>
        <v>Base</v>
      </c>
    </row>
    <row r="847" spans="1:15" x14ac:dyDescent="0.25">
      <c r="A847" s="1" t="s">
        <v>12</v>
      </c>
      <c r="B847" s="1" t="s">
        <v>19</v>
      </c>
      <c r="C847" s="1" t="s">
        <v>20</v>
      </c>
      <c r="D847" s="1" t="s">
        <v>36</v>
      </c>
      <c r="E847" s="1" t="s">
        <v>37</v>
      </c>
      <c r="F847" s="1" t="s">
        <v>13</v>
      </c>
      <c r="G847" s="1" t="s">
        <v>14</v>
      </c>
      <c r="H847" s="1" t="s">
        <v>15</v>
      </c>
      <c r="I847" s="1" t="s">
        <v>25</v>
      </c>
      <c r="J847">
        <v>201807</v>
      </c>
      <c r="K847">
        <v>445.68</v>
      </c>
      <c r="L847" s="2">
        <v>0</v>
      </c>
      <c r="M847" s="2" t="str">
        <f t="shared" si="39"/>
        <v>07</v>
      </c>
      <c r="N847" t="str">
        <f t="shared" si="40"/>
        <v>2018</v>
      </c>
      <c r="O847" t="str">
        <f t="shared" si="41"/>
        <v>Base</v>
      </c>
    </row>
    <row r="848" spans="1:15" x14ac:dyDescent="0.25">
      <c r="A848" s="1" t="s">
        <v>12</v>
      </c>
      <c r="B848" s="1" t="s">
        <v>19</v>
      </c>
      <c r="C848" s="1" t="s">
        <v>20</v>
      </c>
      <c r="D848" s="1" t="s">
        <v>36</v>
      </c>
      <c r="E848" s="1" t="s">
        <v>37</v>
      </c>
      <c r="F848" s="1" t="s">
        <v>13</v>
      </c>
      <c r="G848" s="1" t="s">
        <v>14</v>
      </c>
      <c r="H848" s="1" t="s">
        <v>15</v>
      </c>
      <c r="I848" s="1" t="s">
        <v>25</v>
      </c>
      <c r="J848">
        <v>201808</v>
      </c>
      <c r="K848">
        <v>441.2</v>
      </c>
      <c r="L848" s="2">
        <v>0</v>
      </c>
      <c r="M848" s="2" t="str">
        <f t="shared" si="39"/>
        <v>08</v>
      </c>
      <c r="N848" t="str">
        <f t="shared" si="40"/>
        <v>2018</v>
      </c>
      <c r="O848" t="str">
        <f t="shared" si="41"/>
        <v>Base</v>
      </c>
    </row>
    <row r="849" spans="1:15" x14ac:dyDescent="0.25">
      <c r="A849" s="1" t="s">
        <v>12</v>
      </c>
      <c r="B849" s="1" t="s">
        <v>19</v>
      </c>
      <c r="C849" s="1" t="s">
        <v>20</v>
      </c>
      <c r="D849" s="1" t="s">
        <v>36</v>
      </c>
      <c r="E849" s="1" t="s">
        <v>37</v>
      </c>
      <c r="F849" s="1" t="s">
        <v>13</v>
      </c>
      <c r="G849" s="1" t="s">
        <v>14</v>
      </c>
      <c r="H849" s="1" t="s">
        <v>15</v>
      </c>
      <c r="I849" s="1" t="s">
        <v>25</v>
      </c>
      <c r="J849">
        <v>201809</v>
      </c>
      <c r="K849">
        <v>410.35</v>
      </c>
      <c r="L849" s="2">
        <v>0</v>
      </c>
      <c r="M849" s="2" t="str">
        <f t="shared" si="39"/>
        <v>09</v>
      </c>
      <c r="N849" t="str">
        <f t="shared" si="40"/>
        <v>2018</v>
      </c>
      <c r="O849" t="str">
        <f t="shared" si="41"/>
        <v>Base</v>
      </c>
    </row>
    <row r="850" spans="1:15" x14ac:dyDescent="0.25">
      <c r="A850" s="1" t="s">
        <v>12</v>
      </c>
      <c r="B850" s="1" t="s">
        <v>19</v>
      </c>
      <c r="C850" s="1" t="s">
        <v>20</v>
      </c>
      <c r="D850" s="1" t="s">
        <v>36</v>
      </c>
      <c r="E850" s="1" t="s">
        <v>37</v>
      </c>
      <c r="F850" s="1" t="s">
        <v>13</v>
      </c>
      <c r="G850" s="1" t="s">
        <v>14</v>
      </c>
      <c r="H850" s="1" t="s">
        <v>15</v>
      </c>
      <c r="I850" s="1" t="s">
        <v>25</v>
      </c>
      <c r="J850">
        <v>201811</v>
      </c>
      <c r="K850">
        <v>46.77</v>
      </c>
      <c r="L850" s="2">
        <v>0</v>
      </c>
      <c r="M850" s="2" t="str">
        <f t="shared" si="39"/>
        <v>11</v>
      </c>
      <c r="N850" t="str">
        <f t="shared" si="40"/>
        <v>2018</v>
      </c>
      <c r="O850" t="str">
        <f t="shared" si="41"/>
        <v>Base</v>
      </c>
    </row>
    <row r="851" spans="1:15" x14ac:dyDescent="0.25">
      <c r="A851" s="1" t="s">
        <v>12</v>
      </c>
      <c r="B851" s="1" t="s">
        <v>19</v>
      </c>
      <c r="C851" s="1" t="s">
        <v>20</v>
      </c>
      <c r="D851" s="1" t="s">
        <v>36</v>
      </c>
      <c r="E851" s="1" t="s">
        <v>37</v>
      </c>
      <c r="F851" s="1" t="s">
        <v>13</v>
      </c>
      <c r="G851" s="1" t="s">
        <v>14</v>
      </c>
      <c r="H851" s="1" t="s">
        <v>15</v>
      </c>
      <c r="I851" s="1" t="s">
        <v>25</v>
      </c>
      <c r="J851">
        <v>201812</v>
      </c>
      <c r="K851">
        <v>418.99</v>
      </c>
      <c r="L851" s="2">
        <v>0</v>
      </c>
      <c r="M851" s="2" t="str">
        <f t="shared" si="39"/>
        <v>12</v>
      </c>
      <c r="N851" t="str">
        <f t="shared" si="40"/>
        <v>2018</v>
      </c>
      <c r="O851" t="str">
        <f t="shared" si="41"/>
        <v>Base</v>
      </c>
    </row>
    <row r="852" spans="1:15" x14ac:dyDescent="0.25">
      <c r="A852" s="1" t="s">
        <v>12</v>
      </c>
      <c r="B852" s="1" t="s">
        <v>19</v>
      </c>
      <c r="C852" s="1" t="s">
        <v>20</v>
      </c>
      <c r="D852" s="1" t="s">
        <v>36</v>
      </c>
      <c r="E852" s="1" t="s">
        <v>37</v>
      </c>
      <c r="F852" s="1" t="s">
        <v>13</v>
      </c>
      <c r="G852" s="1" t="s">
        <v>14</v>
      </c>
      <c r="H852" s="1" t="s">
        <v>15</v>
      </c>
      <c r="I852" s="1" t="s">
        <v>25</v>
      </c>
      <c r="J852">
        <v>201901</v>
      </c>
      <c r="K852">
        <v>470.24</v>
      </c>
      <c r="L852" s="2">
        <v>0</v>
      </c>
      <c r="M852" s="2" t="str">
        <f t="shared" si="39"/>
        <v>01</v>
      </c>
      <c r="N852" t="str">
        <f t="shared" si="40"/>
        <v>2019</v>
      </c>
      <c r="O852" t="str">
        <f t="shared" si="41"/>
        <v>Base</v>
      </c>
    </row>
    <row r="853" spans="1:15" x14ac:dyDescent="0.25">
      <c r="A853" s="1" t="s">
        <v>12</v>
      </c>
      <c r="B853" s="1" t="s">
        <v>19</v>
      </c>
      <c r="C853" s="1" t="s">
        <v>20</v>
      </c>
      <c r="D853" s="1" t="s">
        <v>36</v>
      </c>
      <c r="E853" s="1" t="s">
        <v>37</v>
      </c>
      <c r="F853" s="1" t="s">
        <v>13</v>
      </c>
      <c r="G853" s="1" t="s">
        <v>14</v>
      </c>
      <c r="H853" s="1" t="s">
        <v>15</v>
      </c>
      <c r="I853" s="1" t="s">
        <v>25</v>
      </c>
      <c r="J853">
        <v>201902</v>
      </c>
      <c r="K853">
        <v>301.85000000000002</v>
      </c>
      <c r="L853" s="2">
        <v>0</v>
      </c>
      <c r="M853" s="2" t="str">
        <f t="shared" si="39"/>
        <v>02</v>
      </c>
      <c r="N853" t="str">
        <f t="shared" si="40"/>
        <v>2019</v>
      </c>
      <c r="O853" t="str">
        <f t="shared" si="41"/>
        <v>Base</v>
      </c>
    </row>
    <row r="854" spans="1:15" x14ac:dyDescent="0.25">
      <c r="A854" s="1" t="s">
        <v>12</v>
      </c>
      <c r="B854" s="1" t="s">
        <v>19</v>
      </c>
      <c r="C854" s="1" t="s">
        <v>20</v>
      </c>
      <c r="D854" s="1" t="s">
        <v>36</v>
      </c>
      <c r="E854" s="1" t="s">
        <v>37</v>
      </c>
      <c r="F854" s="1" t="s">
        <v>13</v>
      </c>
      <c r="G854" s="1" t="s">
        <v>14</v>
      </c>
      <c r="H854" s="1" t="s">
        <v>15</v>
      </c>
      <c r="I854" s="1" t="s">
        <v>25</v>
      </c>
      <c r="J854">
        <v>201903</v>
      </c>
      <c r="K854">
        <v>473.34</v>
      </c>
      <c r="L854" s="2">
        <v>0</v>
      </c>
      <c r="M854" s="2" t="str">
        <f t="shared" si="39"/>
        <v>03</v>
      </c>
      <c r="N854" t="str">
        <f t="shared" si="40"/>
        <v>2019</v>
      </c>
      <c r="O854" t="str">
        <f t="shared" si="41"/>
        <v>Base</v>
      </c>
    </row>
    <row r="855" spans="1:15" x14ac:dyDescent="0.25">
      <c r="A855" s="1" t="s">
        <v>12</v>
      </c>
      <c r="B855" s="1" t="s">
        <v>19</v>
      </c>
      <c r="C855" s="1" t="s">
        <v>20</v>
      </c>
      <c r="D855" s="1" t="s">
        <v>36</v>
      </c>
      <c r="E855" s="1" t="s">
        <v>37</v>
      </c>
      <c r="F855" s="1" t="s">
        <v>13</v>
      </c>
      <c r="G855" s="1" t="s">
        <v>14</v>
      </c>
      <c r="H855" s="1" t="s">
        <v>15</v>
      </c>
      <c r="I855" s="1" t="s">
        <v>25</v>
      </c>
      <c r="J855">
        <v>201904</v>
      </c>
      <c r="K855">
        <v>547.70000000000005</v>
      </c>
      <c r="L855" s="2">
        <v>0</v>
      </c>
      <c r="M855" s="2" t="str">
        <f t="shared" si="39"/>
        <v>04</v>
      </c>
      <c r="N855" t="str">
        <f t="shared" si="40"/>
        <v>2019</v>
      </c>
      <c r="O855" t="str">
        <f t="shared" si="41"/>
        <v>Base</v>
      </c>
    </row>
    <row r="856" spans="1:15" x14ac:dyDescent="0.25">
      <c r="A856" s="1" t="s">
        <v>12</v>
      </c>
      <c r="B856" s="1" t="s">
        <v>19</v>
      </c>
      <c r="C856" s="1" t="s">
        <v>20</v>
      </c>
      <c r="D856" s="1" t="s">
        <v>36</v>
      </c>
      <c r="E856" s="1" t="s">
        <v>37</v>
      </c>
      <c r="F856" s="1" t="s">
        <v>13</v>
      </c>
      <c r="G856" s="1" t="s">
        <v>14</v>
      </c>
      <c r="H856" s="1" t="s">
        <v>15</v>
      </c>
      <c r="I856" s="1" t="s">
        <v>25</v>
      </c>
      <c r="J856">
        <v>201905</v>
      </c>
      <c r="K856">
        <v>384.35</v>
      </c>
      <c r="L856" s="2">
        <v>0</v>
      </c>
      <c r="M856" s="2" t="str">
        <f t="shared" si="39"/>
        <v>05</v>
      </c>
      <c r="N856" t="str">
        <f t="shared" si="40"/>
        <v>2019</v>
      </c>
      <c r="O856" t="str">
        <f t="shared" si="41"/>
        <v>Base</v>
      </c>
    </row>
    <row r="857" spans="1:15" x14ac:dyDescent="0.25">
      <c r="A857" s="1" t="s">
        <v>12</v>
      </c>
      <c r="B857" s="1" t="s">
        <v>19</v>
      </c>
      <c r="C857" s="1" t="s">
        <v>20</v>
      </c>
      <c r="D857" s="1" t="s">
        <v>36</v>
      </c>
      <c r="E857" s="1" t="s">
        <v>37</v>
      </c>
      <c r="F857" s="1" t="s">
        <v>13</v>
      </c>
      <c r="G857" s="1" t="s">
        <v>14</v>
      </c>
      <c r="H857" s="1" t="s">
        <v>15</v>
      </c>
      <c r="I857" s="1" t="s">
        <v>25</v>
      </c>
      <c r="J857">
        <v>201906</v>
      </c>
      <c r="K857">
        <v>282.99</v>
      </c>
      <c r="L857" s="2">
        <v>0</v>
      </c>
      <c r="M857" s="2" t="str">
        <f t="shared" si="39"/>
        <v>06</v>
      </c>
      <c r="N857" t="str">
        <f t="shared" si="40"/>
        <v>2019</v>
      </c>
      <c r="O857" t="str">
        <f t="shared" si="41"/>
        <v>Base</v>
      </c>
    </row>
    <row r="858" spans="1:15" x14ac:dyDescent="0.25">
      <c r="A858" s="1" t="s">
        <v>12</v>
      </c>
      <c r="B858" s="1" t="s">
        <v>19</v>
      </c>
      <c r="C858" s="1" t="s">
        <v>20</v>
      </c>
      <c r="D858" s="1" t="s">
        <v>36</v>
      </c>
      <c r="E858" s="1" t="s">
        <v>37</v>
      </c>
      <c r="F858" s="1" t="s">
        <v>13</v>
      </c>
      <c r="G858" s="1" t="s">
        <v>14</v>
      </c>
      <c r="H858" s="1" t="s">
        <v>15</v>
      </c>
      <c r="I858" s="1" t="s">
        <v>25</v>
      </c>
      <c r="J858">
        <v>201907</v>
      </c>
      <c r="K858">
        <v>674.53</v>
      </c>
      <c r="L858" s="2">
        <v>0</v>
      </c>
      <c r="M858" s="2" t="str">
        <f t="shared" si="39"/>
        <v>07</v>
      </c>
      <c r="N858" t="str">
        <f t="shared" si="40"/>
        <v>2019</v>
      </c>
      <c r="O858" t="str">
        <f t="shared" si="41"/>
        <v>Base</v>
      </c>
    </row>
    <row r="859" spans="1:15" x14ac:dyDescent="0.25">
      <c r="A859" s="1" t="s">
        <v>12</v>
      </c>
      <c r="B859" s="1" t="s">
        <v>19</v>
      </c>
      <c r="C859" s="1" t="s">
        <v>20</v>
      </c>
      <c r="D859" s="1" t="s">
        <v>36</v>
      </c>
      <c r="E859" s="1" t="s">
        <v>37</v>
      </c>
      <c r="F859" s="1" t="s">
        <v>13</v>
      </c>
      <c r="G859" s="1" t="s">
        <v>14</v>
      </c>
      <c r="H859" s="1" t="s">
        <v>15</v>
      </c>
      <c r="I859" s="1" t="s">
        <v>25</v>
      </c>
      <c r="J859">
        <v>201908</v>
      </c>
      <c r="K859">
        <v>499.12</v>
      </c>
      <c r="L859" s="2">
        <v>0</v>
      </c>
      <c r="M859" s="2" t="str">
        <f t="shared" si="39"/>
        <v>08</v>
      </c>
      <c r="N859" t="str">
        <f t="shared" si="40"/>
        <v>2019</v>
      </c>
      <c r="O859" t="str">
        <f t="shared" si="41"/>
        <v>Base</v>
      </c>
    </row>
    <row r="860" spans="1:15" x14ac:dyDescent="0.25">
      <c r="A860" s="1" t="s">
        <v>12</v>
      </c>
      <c r="B860" s="1" t="s">
        <v>19</v>
      </c>
      <c r="C860" s="1" t="s">
        <v>20</v>
      </c>
      <c r="D860" s="1" t="s">
        <v>36</v>
      </c>
      <c r="E860" s="1" t="s">
        <v>37</v>
      </c>
      <c r="F860" s="1" t="s">
        <v>13</v>
      </c>
      <c r="G860" s="1" t="s">
        <v>14</v>
      </c>
      <c r="H860" s="1" t="s">
        <v>15</v>
      </c>
      <c r="I860" s="1" t="s">
        <v>25</v>
      </c>
      <c r="J860">
        <v>201909</v>
      </c>
      <c r="K860">
        <v>307.69</v>
      </c>
      <c r="L860" s="2">
        <v>0</v>
      </c>
      <c r="M860" s="2" t="str">
        <f t="shared" si="39"/>
        <v>09</v>
      </c>
      <c r="N860" t="str">
        <f t="shared" si="40"/>
        <v>2019</v>
      </c>
      <c r="O860" t="str">
        <f t="shared" si="41"/>
        <v>Base</v>
      </c>
    </row>
    <row r="861" spans="1:15" x14ac:dyDescent="0.25">
      <c r="A861" s="1" t="s">
        <v>12</v>
      </c>
      <c r="B861" s="1" t="s">
        <v>19</v>
      </c>
      <c r="C861" s="1" t="s">
        <v>20</v>
      </c>
      <c r="D861" s="1" t="s">
        <v>36</v>
      </c>
      <c r="E861" s="1" t="s">
        <v>37</v>
      </c>
      <c r="F861" s="1" t="s">
        <v>13</v>
      </c>
      <c r="G861" s="1" t="s">
        <v>14</v>
      </c>
      <c r="H861" s="1" t="s">
        <v>15</v>
      </c>
      <c r="I861" s="1" t="s">
        <v>25</v>
      </c>
      <c r="J861">
        <v>201910</v>
      </c>
      <c r="K861">
        <v>382.91</v>
      </c>
      <c r="L861" s="2">
        <v>0</v>
      </c>
      <c r="M861" s="2" t="str">
        <f t="shared" si="39"/>
        <v>10</v>
      </c>
      <c r="N861" t="str">
        <f t="shared" si="40"/>
        <v>2019</v>
      </c>
      <c r="O861" t="str">
        <f t="shared" si="41"/>
        <v>Base</v>
      </c>
    </row>
    <row r="862" spans="1:15" x14ac:dyDescent="0.25">
      <c r="A862" s="1" t="s">
        <v>12</v>
      </c>
      <c r="B862" s="1" t="s">
        <v>19</v>
      </c>
      <c r="C862" s="1" t="s">
        <v>20</v>
      </c>
      <c r="D862" s="1" t="s">
        <v>36</v>
      </c>
      <c r="E862" s="1" t="s">
        <v>37</v>
      </c>
      <c r="F862" s="1" t="s">
        <v>13</v>
      </c>
      <c r="G862" s="1" t="s">
        <v>14</v>
      </c>
      <c r="H862" s="1" t="s">
        <v>15</v>
      </c>
      <c r="I862" s="1" t="s">
        <v>25</v>
      </c>
      <c r="J862">
        <v>201911</v>
      </c>
      <c r="K862">
        <v>327.26</v>
      </c>
      <c r="L862" s="2">
        <v>0</v>
      </c>
      <c r="M862" s="2" t="str">
        <f t="shared" si="39"/>
        <v>11</v>
      </c>
      <c r="N862" t="str">
        <f t="shared" si="40"/>
        <v>2019</v>
      </c>
      <c r="O862" t="str">
        <f t="shared" si="41"/>
        <v>Base</v>
      </c>
    </row>
    <row r="863" spans="1:15" x14ac:dyDescent="0.25">
      <c r="A863" s="1" t="s">
        <v>12</v>
      </c>
      <c r="B863" s="1" t="s">
        <v>19</v>
      </c>
      <c r="C863" s="1" t="s">
        <v>20</v>
      </c>
      <c r="D863" s="1" t="s">
        <v>36</v>
      </c>
      <c r="E863" s="1" t="s">
        <v>37</v>
      </c>
      <c r="F863" s="1" t="s">
        <v>13</v>
      </c>
      <c r="G863" s="1" t="s">
        <v>14</v>
      </c>
      <c r="H863" s="1" t="s">
        <v>15</v>
      </c>
      <c r="I863" s="1" t="s">
        <v>25</v>
      </c>
      <c r="J863">
        <v>201912</v>
      </c>
      <c r="K863">
        <v>320.92</v>
      </c>
      <c r="L863" s="2">
        <v>0</v>
      </c>
      <c r="M863" s="2" t="str">
        <f t="shared" si="39"/>
        <v>12</v>
      </c>
      <c r="N863" t="str">
        <f t="shared" si="40"/>
        <v>2019</v>
      </c>
      <c r="O863" t="str">
        <f t="shared" si="41"/>
        <v>Base</v>
      </c>
    </row>
    <row r="864" spans="1:15" x14ac:dyDescent="0.25">
      <c r="A864" s="1" t="s">
        <v>12</v>
      </c>
      <c r="B864" s="1" t="s">
        <v>19</v>
      </c>
      <c r="C864" s="1" t="s">
        <v>20</v>
      </c>
      <c r="D864" s="1" t="s">
        <v>36</v>
      </c>
      <c r="E864" s="1" t="s">
        <v>37</v>
      </c>
      <c r="F864" s="1" t="s">
        <v>13</v>
      </c>
      <c r="G864" s="1" t="s">
        <v>14</v>
      </c>
      <c r="H864" s="1" t="s">
        <v>15</v>
      </c>
      <c r="I864" s="1" t="s">
        <v>25</v>
      </c>
      <c r="J864">
        <v>202001</v>
      </c>
      <c r="K864">
        <v>273.11</v>
      </c>
      <c r="L864" s="2">
        <v>0</v>
      </c>
      <c r="M864" s="2" t="str">
        <f t="shared" si="39"/>
        <v>01</v>
      </c>
      <c r="N864" t="str">
        <f t="shared" si="40"/>
        <v>2020</v>
      </c>
      <c r="O864" t="str">
        <f t="shared" si="41"/>
        <v>Base</v>
      </c>
    </row>
    <row r="865" spans="1:15" x14ac:dyDescent="0.25">
      <c r="A865" s="1" t="s">
        <v>12</v>
      </c>
      <c r="B865" s="1" t="s">
        <v>19</v>
      </c>
      <c r="C865" s="1" t="s">
        <v>20</v>
      </c>
      <c r="D865" s="1" t="s">
        <v>36</v>
      </c>
      <c r="E865" s="1" t="s">
        <v>37</v>
      </c>
      <c r="F865" s="1" t="s">
        <v>13</v>
      </c>
      <c r="G865" s="1" t="s">
        <v>14</v>
      </c>
      <c r="H865" s="1" t="s">
        <v>15</v>
      </c>
      <c r="I865" s="1" t="s">
        <v>25</v>
      </c>
      <c r="J865">
        <v>202002</v>
      </c>
      <c r="K865">
        <v>361.32</v>
      </c>
      <c r="L865" s="2">
        <v>0</v>
      </c>
      <c r="M865" s="2" t="str">
        <f t="shared" si="39"/>
        <v>02</v>
      </c>
      <c r="N865" t="str">
        <f t="shared" si="40"/>
        <v>2020</v>
      </c>
      <c r="O865" t="str">
        <f t="shared" si="41"/>
        <v>Base</v>
      </c>
    </row>
    <row r="866" spans="1:15" x14ac:dyDescent="0.25">
      <c r="A866" s="1" t="s">
        <v>12</v>
      </c>
      <c r="B866" s="1" t="s">
        <v>19</v>
      </c>
      <c r="C866" s="1" t="s">
        <v>20</v>
      </c>
      <c r="D866" s="1" t="s">
        <v>36</v>
      </c>
      <c r="E866" s="1" t="s">
        <v>37</v>
      </c>
      <c r="F866" s="1" t="s">
        <v>13</v>
      </c>
      <c r="G866" s="1" t="s">
        <v>14</v>
      </c>
      <c r="H866" s="1" t="s">
        <v>15</v>
      </c>
      <c r="I866" s="1" t="s">
        <v>25</v>
      </c>
      <c r="J866">
        <v>202003</v>
      </c>
      <c r="K866">
        <v>405.06</v>
      </c>
      <c r="L866" s="2">
        <v>0</v>
      </c>
      <c r="M866" s="2" t="str">
        <f t="shared" ref="M866:M929" si="42">RIGHT(J866,2)</f>
        <v>03</v>
      </c>
      <c r="N866" t="str">
        <f t="shared" ref="N866:N929" si="43">LEFT(J866,4)</f>
        <v>2020</v>
      </c>
      <c r="O866" t="str">
        <f t="shared" si="41"/>
        <v>Base</v>
      </c>
    </row>
    <row r="867" spans="1:15" x14ac:dyDescent="0.25">
      <c r="A867" s="1" t="s">
        <v>12</v>
      </c>
      <c r="B867" s="1" t="s">
        <v>19</v>
      </c>
      <c r="C867" s="1" t="s">
        <v>20</v>
      </c>
      <c r="D867" s="1" t="s">
        <v>36</v>
      </c>
      <c r="E867" s="1" t="s">
        <v>37</v>
      </c>
      <c r="F867" s="1" t="s">
        <v>13</v>
      </c>
      <c r="G867" s="1" t="s">
        <v>14</v>
      </c>
      <c r="H867" s="1" t="s">
        <v>15</v>
      </c>
      <c r="I867" s="1" t="s">
        <v>25</v>
      </c>
      <c r="J867">
        <v>202004</v>
      </c>
      <c r="K867">
        <v>136.12</v>
      </c>
      <c r="L867" s="2">
        <v>0</v>
      </c>
      <c r="M867" s="2" t="str">
        <f t="shared" si="42"/>
        <v>04</v>
      </c>
      <c r="N867" t="str">
        <f t="shared" si="43"/>
        <v>2020</v>
      </c>
      <c r="O867" t="str">
        <f t="shared" si="41"/>
        <v>Base</v>
      </c>
    </row>
    <row r="868" spans="1:15" x14ac:dyDescent="0.25">
      <c r="A868" s="1" t="s">
        <v>12</v>
      </c>
      <c r="B868" s="1" t="s">
        <v>19</v>
      </c>
      <c r="C868" s="1" t="s">
        <v>20</v>
      </c>
      <c r="D868" s="1" t="s">
        <v>36</v>
      </c>
      <c r="E868" s="1" t="s">
        <v>37</v>
      </c>
      <c r="F868" s="1" t="s">
        <v>13</v>
      </c>
      <c r="G868" s="1" t="s">
        <v>14</v>
      </c>
      <c r="H868" s="1" t="s">
        <v>15</v>
      </c>
      <c r="I868" s="1" t="s">
        <v>25</v>
      </c>
      <c r="J868">
        <v>202005</v>
      </c>
      <c r="K868">
        <v>400.76</v>
      </c>
      <c r="L868" s="2">
        <v>0</v>
      </c>
      <c r="M868" s="2" t="str">
        <f t="shared" si="42"/>
        <v>05</v>
      </c>
      <c r="N868" t="str">
        <f t="shared" si="43"/>
        <v>2020</v>
      </c>
      <c r="O868" t="str">
        <f t="shared" si="41"/>
        <v>Base</v>
      </c>
    </row>
    <row r="869" spans="1:15" x14ac:dyDescent="0.25">
      <c r="A869" s="1" t="s">
        <v>12</v>
      </c>
      <c r="B869" s="1" t="s">
        <v>19</v>
      </c>
      <c r="C869" s="1" t="s">
        <v>20</v>
      </c>
      <c r="D869" s="1" t="s">
        <v>36</v>
      </c>
      <c r="E869" s="1" t="s">
        <v>37</v>
      </c>
      <c r="F869" s="1" t="s">
        <v>13</v>
      </c>
      <c r="G869" s="1" t="s">
        <v>14</v>
      </c>
      <c r="H869" s="1" t="s">
        <v>15</v>
      </c>
      <c r="I869" s="1" t="s">
        <v>25</v>
      </c>
      <c r="J869">
        <v>202006</v>
      </c>
      <c r="K869">
        <v>408.14</v>
      </c>
      <c r="L869" s="2">
        <v>0</v>
      </c>
      <c r="M869" s="2" t="str">
        <f t="shared" si="42"/>
        <v>06</v>
      </c>
      <c r="N869" t="str">
        <f t="shared" si="43"/>
        <v>2020</v>
      </c>
      <c r="O869" t="str">
        <f t="shared" si="41"/>
        <v>Base</v>
      </c>
    </row>
    <row r="870" spans="1:15" x14ac:dyDescent="0.25">
      <c r="A870" s="1" t="s">
        <v>12</v>
      </c>
      <c r="B870" s="1" t="s">
        <v>19</v>
      </c>
      <c r="C870" s="1" t="s">
        <v>20</v>
      </c>
      <c r="D870" s="1" t="s">
        <v>36</v>
      </c>
      <c r="E870" s="1" t="s">
        <v>37</v>
      </c>
      <c r="F870" s="1" t="s">
        <v>13</v>
      </c>
      <c r="G870" s="1" t="s">
        <v>14</v>
      </c>
      <c r="H870" s="1" t="s">
        <v>15</v>
      </c>
      <c r="I870" s="1" t="s">
        <v>25</v>
      </c>
      <c r="J870">
        <v>202007</v>
      </c>
      <c r="K870">
        <v>476.48</v>
      </c>
      <c r="L870" s="2">
        <v>0</v>
      </c>
      <c r="M870" s="2" t="str">
        <f t="shared" si="42"/>
        <v>07</v>
      </c>
      <c r="N870" t="str">
        <f t="shared" si="43"/>
        <v>2020</v>
      </c>
      <c r="O870" t="str">
        <f t="shared" si="41"/>
        <v>Base</v>
      </c>
    </row>
    <row r="871" spans="1:15" x14ac:dyDescent="0.25">
      <c r="A871" s="1" t="s">
        <v>12</v>
      </c>
      <c r="B871" s="1" t="s">
        <v>19</v>
      </c>
      <c r="C871" s="1" t="s">
        <v>20</v>
      </c>
      <c r="D871" s="1" t="s">
        <v>36</v>
      </c>
      <c r="E871" s="1" t="s">
        <v>37</v>
      </c>
      <c r="F871" s="1" t="s">
        <v>13</v>
      </c>
      <c r="G871" s="1" t="s">
        <v>14</v>
      </c>
      <c r="H871" s="1" t="s">
        <v>15</v>
      </c>
      <c r="I871" s="1" t="s">
        <v>25</v>
      </c>
      <c r="J871">
        <v>202008</v>
      </c>
      <c r="K871">
        <v>488.58</v>
      </c>
      <c r="L871" s="2">
        <v>0</v>
      </c>
      <c r="M871" s="2" t="str">
        <f t="shared" si="42"/>
        <v>08</v>
      </c>
      <c r="N871" t="str">
        <f t="shared" si="43"/>
        <v>2020</v>
      </c>
      <c r="O871" t="str">
        <f t="shared" si="41"/>
        <v>Base</v>
      </c>
    </row>
    <row r="872" spans="1:15" x14ac:dyDescent="0.25">
      <c r="A872" s="1" t="s">
        <v>12</v>
      </c>
      <c r="B872" s="1" t="s">
        <v>19</v>
      </c>
      <c r="C872" s="1" t="s">
        <v>20</v>
      </c>
      <c r="D872" s="1" t="s">
        <v>36</v>
      </c>
      <c r="E872" s="1" t="s">
        <v>37</v>
      </c>
      <c r="F872" s="1" t="s">
        <v>13</v>
      </c>
      <c r="G872" s="1" t="s">
        <v>14</v>
      </c>
      <c r="H872" s="1" t="s">
        <v>15</v>
      </c>
      <c r="I872" s="1" t="s">
        <v>25</v>
      </c>
      <c r="J872">
        <v>202009</v>
      </c>
      <c r="K872">
        <v>520.28</v>
      </c>
      <c r="L872" s="2">
        <v>0</v>
      </c>
      <c r="M872" s="2" t="str">
        <f t="shared" si="42"/>
        <v>09</v>
      </c>
      <c r="N872" t="str">
        <f t="shared" si="43"/>
        <v>2020</v>
      </c>
      <c r="O872" t="str">
        <f t="shared" si="41"/>
        <v>Base</v>
      </c>
    </row>
    <row r="873" spans="1:15" x14ac:dyDescent="0.25">
      <c r="A873" s="1" t="s">
        <v>12</v>
      </c>
      <c r="B873" s="1" t="s">
        <v>19</v>
      </c>
      <c r="C873" s="1" t="s">
        <v>20</v>
      </c>
      <c r="D873" s="1" t="s">
        <v>36</v>
      </c>
      <c r="E873" s="1" t="s">
        <v>37</v>
      </c>
      <c r="F873" s="1" t="s">
        <v>13</v>
      </c>
      <c r="G873" s="1" t="s">
        <v>14</v>
      </c>
      <c r="H873" s="1" t="s">
        <v>15</v>
      </c>
      <c r="I873" s="1" t="s">
        <v>25</v>
      </c>
      <c r="J873">
        <v>202010</v>
      </c>
      <c r="K873">
        <v>250.75</v>
      </c>
      <c r="L873" s="2">
        <v>0</v>
      </c>
      <c r="M873" s="2" t="str">
        <f t="shared" si="42"/>
        <v>10</v>
      </c>
      <c r="N873" t="str">
        <f t="shared" si="43"/>
        <v>2020</v>
      </c>
      <c r="O873" t="str">
        <f t="shared" si="41"/>
        <v>Base</v>
      </c>
    </row>
    <row r="874" spans="1:15" x14ac:dyDescent="0.25">
      <c r="A874" s="1" t="s">
        <v>12</v>
      </c>
      <c r="B874" s="1" t="s">
        <v>19</v>
      </c>
      <c r="C874" s="1" t="s">
        <v>20</v>
      </c>
      <c r="D874" s="1" t="s">
        <v>36</v>
      </c>
      <c r="E874" s="1" t="s">
        <v>37</v>
      </c>
      <c r="F874" s="1" t="s">
        <v>13</v>
      </c>
      <c r="G874" s="1" t="s">
        <v>14</v>
      </c>
      <c r="H874" s="1" t="s">
        <v>15</v>
      </c>
      <c r="I874" s="1" t="s">
        <v>25</v>
      </c>
      <c r="J874">
        <v>202012</v>
      </c>
      <c r="K874">
        <v>204.3</v>
      </c>
      <c r="L874" s="2">
        <v>0</v>
      </c>
      <c r="M874" s="2" t="str">
        <f t="shared" si="42"/>
        <v>12</v>
      </c>
      <c r="N874" t="str">
        <f t="shared" si="43"/>
        <v>2020</v>
      </c>
      <c r="O874" t="str">
        <f t="shared" si="41"/>
        <v>Base</v>
      </c>
    </row>
    <row r="875" spans="1:15" x14ac:dyDescent="0.25">
      <c r="A875" s="1" t="s">
        <v>12</v>
      </c>
      <c r="B875" s="1" t="s">
        <v>19</v>
      </c>
      <c r="C875" s="1" t="s">
        <v>20</v>
      </c>
      <c r="D875" s="1" t="s">
        <v>38</v>
      </c>
      <c r="E875" s="1" t="s">
        <v>39</v>
      </c>
      <c r="F875" s="1" t="s">
        <v>13</v>
      </c>
      <c r="G875" s="1" t="s">
        <v>14</v>
      </c>
      <c r="H875" s="1" t="s">
        <v>15</v>
      </c>
      <c r="I875" s="1" t="s">
        <v>22</v>
      </c>
      <c r="J875">
        <v>201603</v>
      </c>
      <c r="K875">
        <v>0</v>
      </c>
      <c r="L875" s="2">
        <v>0</v>
      </c>
      <c r="M875" s="2" t="str">
        <f t="shared" si="42"/>
        <v>03</v>
      </c>
      <c r="N875" t="str">
        <f t="shared" si="43"/>
        <v>2016</v>
      </c>
      <c r="O875" t="str">
        <f t="shared" si="41"/>
        <v>Base</v>
      </c>
    </row>
    <row r="876" spans="1:15" x14ac:dyDescent="0.25">
      <c r="A876" s="1" t="s">
        <v>12</v>
      </c>
      <c r="B876" s="1" t="s">
        <v>19</v>
      </c>
      <c r="C876" s="1" t="s">
        <v>20</v>
      </c>
      <c r="D876" s="1" t="s">
        <v>38</v>
      </c>
      <c r="E876" s="1" t="s">
        <v>39</v>
      </c>
      <c r="F876" s="1" t="s">
        <v>13</v>
      </c>
      <c r="G876" s="1" t="s">
        <v>14</v>
      </c>
      <c r="H876" s="1" t="s">
        <v>15</v>
      </c>
      <c r="I876" s="1" t="s">
        <v>22</v>
      </c>
      <c r="J876">
        <v>201604</v>
      </c>
      <c r="K876">
        <v>0</v>
      </c>
      <c r="L876" s="2">
        <v>112578.1</v>
      </c>
      <c r="M876" s="2" t="str">
        <f t="shared" si="42"/>
        <v>04</v>
      </c>
      <c r="N876" t="str">
        <f t="shared" si="43"/>
        <v>2016</v>
      </c>
      <c r="O876" t="str">
        <f t="shared" si="41"/>
        <v>Base</v>
      </c>
    </row>
    <row r="877" spans="1:15" x14ac:dyDescent="0.25">
      <c r="A877" s="1" t="s">
        <v>12</v>
      </c>
      <c r="B877" s="1" t="s">
        <v>19</v>
      </c>
      <c r="C877" s="1" t="s">
        <v>20</v>
      </c>
      <c r="D877" s="1" t="s">
        <v>38</v>
      </c>
      <c r="E877" s="1" t="s">
        <v>39</v>
      </c>
      <c r="F877" s="1" t="s">
        <v>13</v>
      </c>
      <c r="G877" s="1" t="s">
        <v>14</v>
      </c>
      <c r="H877" s="1" t="s">
        <v>15</v>
      </c>
      <c r="I877" s="1" t="s">
        <v>22</v>
      </c>
      <c r="J877">
        <v>201605</v>
      </c>
      <c r="K877" s="3">
        <v>46545.4</v>
      </c>
      <c r="L877" s="2">
        <v>0</v>
      </c>
      <c r="M877" s="2" t="str">
        <f t="shared" si="42"/>
        <v>05</v>
      </c>
      <c r="N877" t="str">
        <f t="shared" si="43"/>
        <v>2016</v>
      </c>
      <c r="O877" t="str">
        <f t="shared" si="41"/>
        <v>Base</v>
      </c>
    </row>
    <row r="878" spans="1:15" x14ac:dyDescent="0.25">
      <c r="A878" s="1" t="s">
        <v>12</v>
      </c>
      <c r="B878" s="1" t="s">
        <v>19</v>
      </c>
      <c r="C878" s="1" t="s">
        <v>20</v>
      </c>
      <c r="D878" s="1" t="s">
        <v>38</v>
      </c>
      <c r="E878" s="1" t="s">
        <v>39</v>
      </c>
      <c r="F878" s="1" t="s">
        <v>13</v>
      </c>
      <c r="G878" s="1" t="s">
        <v>14</v>
      </c>
      <c r="H878" s="1" t="s">
        <v>15</v>
      </c>
      <c r="I878" s="1" t="s">
        <v>23</v>
      </c>
      <c r="J878">
        <v>201603</v>
      </c>
      <c r="K878">
        <v>0</v>
      </c>
      <c r="L878" s="2">
        <v>0</v>
      </c>
      <c r="M878" s="2" t="str">
        <f t="shared" si="42"/>
        <v>03</v>
      </c>
      <c r="N878" t="str">
        <f t="shared" si="43"/>
        <v>2016</v>
      </c>
      <c r="O878" t="str">
        <f t="shared" si="41"/>
        <v>Base</v>
      </c>
    </row>
    <row r="879" spans="1:15" x14ac:dyDescent="0.25">
      <c r="A879" s="1" t="s">
        <v>12</v>
      </c>
      <c r="B879" s="1" t="s">
        <v>19</v>
      </c>
      <c r="C879" s="1" t="s">
        <v>20</v>
      </c>
      <c r="D879" s="1" t="s">
        <v>38</v>
      </c>
      <c r="E879" s="1" t="s">
        <v>39</v>
      </c>
      <c r="F879" s="1" t="s">
        <v>13</v>
      </c>
      <c r="G879" s="1" t="s">
        <v>14</v>
      </c>
      <c r="H879" s="1" t="s">
        <v>15</v>
      </c>
      <c r="I879" s="1" t="s">
        <v>23</v>
      </c>
      <c r="J879">
        <v>201604</v>
      </c>
      <c r="K879">
        <v>0</v>
      </c>
      <c r="L879" s="2">
        <v>127856.3</v>
      </c>
      <c r="M879" s="2" t="str">
        <f t="shared" si="42"/>
        <v>04</v>
      </c>
      <c r="N879" t="str">
        <f t="shared" si="43"/>
        <v>2016</v>
      </c>
      <c r="O879" t="str">
        <f t="shared" si="41"/>
        <v>Base</v>
      </c>
    </row>
    <row r="880" spans="1:15" x14ac:dyDescent="0.25">
      <c r="A880" s="1" t="s">
        <v>12</v>
      </c>
      <c r="B880" s="1" t="s">
        <v>19</v>
      </c>
      <c r="C880" s="1" t="s">
        <v>20</v>
      </c>
      <c r="D880" s="1" t="s">
        <v>38</v>
      </c>
      <c r="E880" s="1" t="s">
        <v>39</v>
      </c>
      <c r="F880" s="1" t="s">
        <v>13</v>
      </c>
      <c r="G880" s="1" t="s">
        <v>14</v>
      </c>
      <c r="H880" s="1" t="s">
        <v>15</v>
      </c>
      <c r="I880" s="1" t="s">
        <v>23</v>
      </c>
      <c r="J880">
        <v>201605</v>
      </c>
      <c r="K880" s="3">
        <v>46545.4</v>
      </c>
      <c r="L880" s="2">
        <v>0</v>
      </c>
      <c r="M880" s="2" t="str">
        <f t="shared" si="42"/>
        <v>05</v>
      </c>
      <c r="N880" t="str">
        <f t="shared" si="43"/>
        <v>2016</v>
      </c>
      <c r="O880" t="str">
        <f t="shared" si="41"/>
        <v>Base</v>
      </c>
    </row>
    <row r="881" spans="1:15" x14ac:dyDescent="0.25">
      <c r="A881" s="1" t="s">
        <v>12</v>
      </c>
      <c r="B881" s="1" t="s">
        <v>19</v>
      </c>
      <c r="C881" s="1" t="s">
        <v>20</v>
      </c>
      <c r="D881" s="1" t="s">
        <v>38</v>
      </c>
      <c r="E881" s="1" t="s">
        <v>39</v>
      </c>
      <c r="F881" s="1" t="s">
        <v>13</v>
      </c>
      <c r="G881" s="1" t="s">
        <v>14</v>
      </c>
      <c r="H881" s="1" t="s">
        <v>15</v>
      </c>
      <c r="I881" s="1" t="s">
        <v>25</v>
      </c>
      <c r="J881">
        <v>201603</v>
      </c>
      <c r="K881">
        <v>0</v>
      </c>
      <c r="L881" s="2">
        <v>0</v>
      </c>
      <c r="M881" s="2" t="str">
        <f t="shared" si="42"/>
        <v>03</v>
      </c>
      <c r="N881" t="str">
        <f t="shared" si="43"/>
        <v>2016</v>
      </c>
      <c r="O881" t="str">
        <f t="shared" si="41"/>
        <v>Base</v>
      </c>
    </row>
    <row r="882" spans="1:15" x14ac:dyDescent="0.25">
      <c r="A882" s="1" t="s">
        <v>12</v>
      </c>
      <c r="B882" s="1" t="s">
        <v>19</v>
      </c>
      <c r="C882" s="1" t="s">
        <v>20</v>
      </c>
      <c r="D882" s="1" t="s">
        <v>38</v>
      </c>
      <c r="E882" s="1" t="s">
        <v>39</v>
      </c>
      <c r="F882" s="1" t="s">
        <v>13</v>
      </c>
      <c r="G882" s="1" t="s">
        <v>14</v>
      </c>
      <c r="H882" s="1" t="s">
        <v>15</v>
      </c>
      <c r="I882" s="1" t="s">
        <v>25</v>
      </c>
      <c r="J882">
        <v>201604</v>
      </c>
      <c r="K882">
        <v>0</v>
      </c>
      <c r="L882" s="2">
        <v>152920.70000000001</v>
      </c>
      <c r="M882" s="2" t="str">
        <f t="shared" si="42"/>
        <v>04</v>
      </c>
      <c r="N882" t="str">
        <f t="shared" si="43"/>
        <v>2016</v>
      </c>
      <c r="O882" t="str">
        <f t="shared" si="41"/>
        <v>Base</v>
      </c>
    </row>
    <row r="883" spans="1:15" x14ac:dyDescent="0.25">
      <c r="A883" s="1" t="s">
        <v>12</v>
      </c>
      <c r="B883" s="1" t="s">
        <v>19</v>
      </c>
      <c r="C883" s="1" t="s">
        <v>20</v>
      </c>
      <c r="D883" s="1" t="s">
        <v>38</v>
      </c>
      <c r="E883" s="1" t="s">
        <v>39</v>
      </c>
      <c r="F883" s="1" t="s">
        <v>13</v>
      </c>
      <c r="G883" s="1" t="s">
        <v>14</v>
      </c>
      <c r="H883" s="1" t="s">
        <v>15</v>
      </c>
      <c r="I883" s="1" t="s">
        <v>25</v>
      </c>
      <c r="J883">
        <v>201605</v>
      </c>
      <c r="K883" s="3">
        <v>52336.7</v>
      </c>
      <c r="L883" s="2">
        <v>0</v>
      </c>
      <c r="M883" s="2" t="str">
        <f t="shared" si="42"/>
        <v>05</v>
      </c>
      <c r="N883" t="str">
        <f t="shared" si="43"/>
        <v>2016</v>
      </c>
      <c r="O883" t="str">
        <f t="shared" si="41"/>
        <v>Base</v>
      </c>
    </row>
    <row r="884" spans="1:15" x14ac:dyDescent="0.25">
      <c r="A884" s="1" t="s">
        <v>12</v>
      </c>
      <c r="B884" s="1" t="s">
        <v>19</v>
      </c>
      <c r="C884" s="1" t="s">
        <v>20</v>
      </c>
      <c r="D884" s="1" t="s">
        <v>40</v>
      </c>
      <c r="E884" s="1" t="s">
        <v>41</v>
      </c>
      <c r="F884" s="1" t="s">
        <v>13</v>
      </c>
      <c r="G884" s="1" t="s">
        <v>14</v>
      </c>
      <c r="H884" s="1" t="s">
        <v>18</v>
      </c>
      <c r="I884" s="1" t="s">
        <v>22</v>
      </c>
      <c r="J884">
        <v>201602</v>
      </c>
      <c r="K884">
        <v>0</v>
      </c>
      <c r="L884" s="2">
        <v>129144.4</v>
      </c>
      <c r="M884" s="2" t="str">
        <f t="shared" si="42"/>
        <v>02</v>
      </c>
      <c r="N884" t="str">
        <f t="shared" si="43"/>
        <v>2016</v>
      </c>
      <c r="O884" t="str">
        <f t="shared" si="41"/>
        <v>ECR</v>
      </c>
    </row>
    <row r="885" spans="1:15" x14ac:dyDescent="0.25">
      <c r="A885" s="1" t="s">
        <v>12</v>
      </c>
      <c r="B885" s="1" t="s">
        <v>19</v>
      </c>
      <c r="C885" s="1" t="s">
        <v>20</v>
      </c>
      <c r="D885" s="1" t="s">
        <v>40</v>
      </c>
      <c r="E885" s="1" t="s">
        <v>41</v>
      </c>
      <c r="F885" s="1" t="s">
        <v>13</v>
      </c>
      <c r="G885" s="1" t="s">
        <v>14</v>
      </c>
      <c r="H885" s="1" t="s">
        <v>18</v>
      </c>
      <c r="I885" s="1" t="s">
        <v>22</v>
      </c>
      <c r="J885">
        <v>201603</v>
      </c>
      <c r="K885">
        <v>0</v>
      </c>
      <c r="L885" s="2">
        <v>64587.6</v>
      </c>
      <c r="M885" s="2" t="str">
        <f t="shared" si="42"/>
        <v>03</v>
      </c>
      <c r="N885" t="str">
        <f t="shared" si="43"/>
        <v>2016</v>
      </c>
      <c r="O885" t="str">
        <f t="shared" si="41"/>
        <v>ECR</v>
      </c>
    </row>
    <row r="886" spans="1:15" x14ac:dyDescent="0.25">
      <c r="A886" s="1" t="s">
        <v>12</v>
      </c>
      <c r="B886" s="1" t="s">
        <v>19</v>
      </c>
      <c r="C886" s="1" t="s">
        <v>20</v>
      </c>
      <c r="D886" s="1" t="s">
        <v>40</v>
      </c>
      <c r="E886" s="1" t="s">
        <v>41</v>
      </c>
      <c r="F886" s="1" t="s">
        <v>13</v>
      </c>
      <c r="G886" s="1" t="s">
        <v>14</v>
      </c>
      <c r="H886" s="1" t="s">
        <v>18</v>
      </c>
      <c r="I886" s="1" t="s">
        <v>22</v>
      </c>
      <c r="J886">
        <v>201605</v>
      </c>
      <c r="K886">
        <v>0</v>
      </c>
      <c r="L886" s="2">
        <v>49799.97</v>
      </c>
      <c r="M886" s="2" t="str">
        <f t="shared" si="42"/>
        <v>05</v>
      </c>
      <c r="N886" t="str">
        <f t="shared" si="43"/>
        <v>2016</v>
      </c>
      <c r="O886" t="str">
        <f t="shared" si="41"/>
        <v>ECR</v>
      </c>
    </row>
    <row r="887" spans="1:15" x14ac:dyDescent="0.25">
      <c r="A887" s="1" t="s">
        <v>12</v>
      </c>
      <c r="B887" s="1" t="s">
        <v>19</v>
      </c>
      <c r="C887" s="1" t="s">
        <v>20</v>
      </c>
      <c r="D887" s="1" t="s">
        <v>40</v>
      </c>
      <c r="E887" s="1" t="s">
        <v>41</v>
      </c>
      <c r="F887" s="1" t="s">
        <v>13</v>
      </c>
      <c r="G887" s="1" t="s">
        <v>14</v>
      </c>
      <c r="H887" s="1" t="s">
        <v>18</v>
      </c>
      <c r="I887" s="1" t="s">
        <v>22</v>
      </c>
      <c r="J887">
        <v>201606</v>
      </c>
      <c r="K887">
        <v>0</v>
      </c>
      <c r="L887" s="2">
        <v>101846.41</v>
      </c>
      <c r="M887" s="2" t="str">
        <f t="shared" si="42"/>
        <v>06</v>
      </c>
      <c r="N887" t="str">
        <f t="shared" si="43"/>
        <v>2016</v>
      </c>
      <c r="O887" t="str">
        <f t="shared" si="41"/>
        <v>ECR</v>
      </c>
    </row>
    <row r="888" spans="1:15" x14ac:dyDescent="0.25">
      <c r="A888" s="1" t="s">
        <v>12</v>
      </c>
      <c r="B888" s="1" t="s">
        <v>19</v>
      </c>
      <c r="C888" s="1" t="s">
        <v>20</v>
      </c>
      <c r="D888" s="1" t="s">
        <v>40</v>
      </c>
      <c r="E888" s="1" t="s">
        <v>41</v>
      </c>
      <c r="F888" s="1" t="s">
        <v>13</v>
      </c>
      <c r="G888" s="1" t="s">
        <v>14</v>
      </c>
      <c r="H888" s="1" t="s">
        <v>18</v>
      </c>
      <c r="I888" s="1" t="s">
        <v>22</v>
      </c>
      <c r="J888">
        <v>201607</v>
      </c>
      <c r="K888">
        <v>0</v>
      </c>
      <c r="L888" s="2">
        <v>49018.2</v>
      </c>
      <c r="M888" s="2" t="str">
        <f t="shared" si="42"/>
        <v>07</v>
      </c>
      <c r="N888" t="str">
        <f t="shared" si="43"/>
        <v>2016</v>
      </c>
      <c r="O888" t="str">
        <f t="shared" si="41"/>
        <v>ECR</v>
      </c>
    </row>
    <row r="889" spans="1:15" x14ac:dyDescent="0.25">
      <c r="A889" s="1" t="s">
        <v>12</v>
      </c>
      <c r="B889" s="1" t="s">
        <v>19</v>
      </c>
      <c r="C889" s="1" t="s">
        <v>20</v>
      </c>
      <c r="D889" s="1" t="s">
        <v>40</v>
      </c>
      <c r="E889" s="1" t="s">
        <v>41</v>
      </c>
      <c r="F889" s="1" t="s">
        <v>13</v>
      </c>
      <c r="G889" s="1" t="s">
        <v>14</v>
      </c>
      <c r="H889" s="1" t="s">
        <v>18</v>
      </c>
      <c r="I889" s="1" t="s">
        <v>22</v>
      </c>
      <c r="J889">
        <v>201702</v>
      </c>
      <c r="K889">
        <v>0</v>
      </c>
      <c r="L889" s="2">
        <v>0</v>
      </c>
      <c r="M889" s="2" t="str">
        <f t="shared" si="42"/>
        <v>02</v>
      </c>
      <c r="N889" t="str">
        <f t="shared" si="43"/>
        <v>2017</v>
      </c>
      <c r="O889" t="str">
        <f t="shared" si="41"/>
        <v>ECR</v>
      </c>
    </row>
    <row r="890" spans="1:15" x14ac:dyDescent="0.25">
      <c r="A890" s="1" t="s">
        <v>12</v>
      </c>
      <c r="B890" s="1" t="s">
        <v>19</v>
      </c>
      <c r="C890" s="1" t="s">
        <v>20</v>
      </c>
      <c r="D890" s="1" t="s">
        <v>40</v>
      </c>
      <c r="E890" s="1" t="s">
        <v>41</v>
      </c>
      <c r="F890" s="1" t="s">
        <v>13</v>
      </c>
      <c r="G890" s="1" t="s">
        <v>14</v>
      </c>
      <c r="H890" s="1" t="s">
        <v>18</v>
      </c>
      <c r="I890" s="1" t="s">
        <v>22</v>
      </c>
      <c r="J890">
        <v>201703</v>
      </c>
      <c r="K890">
        <v>0</v>
      </c>
      <c r="L890" s="2">
        <v>0</v>
      </c>
      <c r="M890" s="2" t="str">
        <f t="shared" si="42"/>
        <v>03</v>
      </c>
      <c r="N890" t="str">
        <f t="shared" si="43"/>
        <v>2017</v>
      </c>
      <c r="O890" t="str">
        <f t="shared" si="41"/>
        <v>ECR</v>
      </c>
    </row>
    <row r="891" spans="1:15" x14ac:dyDescent="0.25">
      <c r="A891" s="1" t="s">
        <v>12</v>
      </c>
      <c r="B891" s="1" t="s">
        <v>19</v>
      </c>
      <c r="C891" s="1" t="s">
        <v>20</v>
      </c>
      <c r="D891" s="1" t="s">
        <v>40</v>
      </c>
      <c r="E891" s="1" t="s">
        <v>41</v>
      </c>
      <c r="F891" s="1" t="s">
        <v>13</v>
      </c>
      <c r="G891" s="1" t="s">
        <v>14</v>
      </c>
      <c r="H891" s="1" t="s">
        <v>18</v>
      </c>
      <c r="I891" s="1" t="s">
        <v>22</v>
      </c>
      <c r="J891">
        <v>201705</v>
      </c>
      <c r="K891">
        <v>0</v>
      </c>
      <c r="L891" s="2">
        <v>6778.8</v>
      </c>
      <c r="M891" s="2" t="str">
        <f t="shared" si="42"/>
        <v>05</v>
      </c>
      <c r="N891" t="str">
        <f t="shared" si="43"/>
        <v>2017</v>
      </c>
      <c r="O891" t="str">
        <f t="shared" si="41"/>
        <v>ECR</v>
      </c>
    </row>
    <row r="892" spans="1:15" x14ac:dyDescent="0.25">
      <c r="A892" s="1" t="s">
        <v>12</v>
      </c>
      <c r="B892" s="1" t="s">
        <v>19</v>
      </c>
      <c r="C892" s="1" t="s">
        <v>20</v>
      </c>
      <c r="D892" s="1" t="s">
        <v>40</v>
      </c>
      <c r="E892" s="1" t="s">
        <v>41</v>
      </c>
      <c r="F892" s="1" t="s">
        <v>13</v>
      </c>
      <c r="G892" s="1" t="s">
        <v>14</v>
      </c>
      <c r="H892" s="1" t="s">
        <v>18</v>
      </c>
      <c r="I892" s="1" t="s">
        <v>22</v>
      </c>
      <c r="J892">
        <v>201706</v>
      </c>
      <c r="K892">
        <v>0</v>
      </c>
      <c r="L892" s="2">
        <v>0</v>
      </c>
      <c r="M892" s="2" t="str">
        <f t="shared" si="42"/>
        <v>06</v>
      </c>
      <c r="N892" t="str">
        <f t="shared" si="43"/>
        <v>2017</v>
      </c>
      <c r="O892" t="str">
        <f t="shared" si="41"/>
        <v>ECR</v>
      </c>
    </row>
    <row r="893" spans="1:15" x14ac:dyDescent="0.25">
      <c r="A893" s="1" t="s">
        <v>12</v>
      </c>
      <c r="B893" s="1" t="s">
        <v>19</v>
      </c>
      <c r="C893" s="1" t="s">
        <v>20</v>
      </c>
      <c r="D893" s="1" t="s">
        <v>40</v>
      </c>
      <c r="E893" s="1" t="s">
        <v>41</v>
      </c>
      <c r="F893" s="1" t="s">
        <v>13</v>
      </c>
      <c r="G893" s="1" t="s">
        <v>14</v>
      </c>
      <c r="H893" s="1" t="s">
        <v>18</v>
      </c>
      <c r="I893" s="1" t="s">
        <v>22</v>
      </c>
      <c r="J893">
        <v>201712</v>
      </c>
      <c r="K893">
        <v>0</v>
      </c>
      <c r="L893" s="2">
        <v>33906.6</v>
      </c>
      <c r="M893" s="2" t="str">
        <f t="shared" si="42"/>
        <v>12</v>
      </c>
      <c r="N893" t="str">
        <f t="shared" si="43"/>
        <v>2017</v>
      </c>
      <c r="O893" t="str">
        <f t="shared" si="41"/>
        <v>ECR</v>
      </c>
    </row>
    <row r="894" spans="1:15" x14ac:dyDescent="0.25">
      <c r="A894" s="1" t="s">
        <v>12</v>
      </c>
      <c r="B894" s="1" t="s">
        <v>19</v>
      </c>
      <c r="C894" s="1" t="s">
        <v>20</v>
      </c>
      <c r="D894" s="1" t="s">
        <v>40</v>
      </c>
      <c r="E894" s="1" t="s">
        <v>41</v>
      </c>
      <c r="F894" s="1" t="s">
        <v>13</v>
      </c>
      <c r="G894" s="1" t="s">
        <v>14</v>
      </c>
      <c r="H894" s="1" t="s">
        <v>18</v>
      </c>
      <c r="I894" s="1" t="s">
        <v>22</v>
      </c>
      <c r="J894">
        <v>201801</v>
      </c>
      <c r="K894">
        <v>0</v>
      </c>
      <c r="L894" s="2">
        <v>32772.6</v>
      </c>
      <c r="M894" s="2" t="str">
        <f t="shared" si="42"/>
        <v>01</v>
      </c>
      <c r="N894" t="str">
        <f t="shared" si="43"/>
        <v>2018</v>
      </c>
      <c r="O894" t="str">
        <f t="shared" si="41"/>
        <v>ECR</v>
      </c>
    </row>
    <row r="895" spans="1:15" x14ac:dyDescent="0.25">
      <c r="A895" s="1" t="s">
        <v>12</v>
      </c>
      <c r="B895" s="1" t="s">
        <v>19</v>
      </c>
      <c r="C895" s="1" t="s">
        <v>20</v>
      </c>
      <c r="D895" s="1" t="s">
        <v>40</v>
      </c>
      <c r="E895" s="1" t="s">
        <v>41</v>
      </c>
      <c r="F895" s="1" t="s">
        <v>13</v>
      </c>
      <c r="G895" s="1" t="s">
        <v>14</v>
      </c>
      <c r="H895" s="1" t="s">
        <v>18</v>
      </c>
      <c r="I895" s="1" t="s">
        <v>22</v>
      </c>
      <c r="J895">
        <v>201802</v>
      </c>
      <c r="K895">
        <v>0</v>
      </c>
      <c r="L895" s="2">
        <v>67161.149999999994</v>
      </c>
      <c r="M895" s="2" t="str">
        <f t="shared" si="42"/>
        <v>02</v>
      </c>
      <c r="N895" t="str">
        <f t="shared" si="43"/>
        <v>2018</v>
      </c>
      <c r="O895" t="str">
        <f t="shared" si="41"/>
        <v>ECR</v>
      </c>
    </row>
    <row r="896" spans="1:15" x14ac:dyDescent="0.25">
      <c r="A896" s="1" t="s">
        <v>12</v>
      </c>
      <c r="B896" s="1" t="s">
        <v>19</v>
      </c>
      <c r="C896" s="1" t="s">
        <v>20</v>
      </c>
      <c r="D896" s="1" t="s">
        <v>40</v>
      </c>
      <c r="E896" s="1" t="s">
        <v>41</v>
      </c>
      <c r="F896" s="1" t="s">
        <v>13</v>
      </c>
      <c r="G896" s="1" t="s">
        <v>14</v>
      </c>
      <c r="H896" s="1" t="s">
        <v>18</v>
      </c>
      <c r="I896" s="1" t="s">
        <v>22</v>
      </c>
      <c r="J896">
        <v>201803</v>
      </c>
      <c r="K896">
        <v>0</v>
      </c>
      <c r="L896" s="2">
        <v>17228.7</v>
      </c>
      <c r="M896" s="2" t="str">
        <f t="shared" si="42"/>
        <v>03</v>
      </c>
      <c r="N896" t="str">
        <f t="shared" si="43"/>
        <v>2018</v>
      </c>
      <c r="O896" t="str">
        <f t="shared" si="41"/>
        <v>ECR</v>
      </c>
    </row>
    <row r="897" spans="1:15" x14ac:dyDescent="0.25">
      <c r="A897" s="1" t="s">
        <v>12</v>
      </c>
      <c r="B897" s="1" t="s">
        <v>19</v>
      </c>
      <c r="C897" s="1" t="s">
        <v>20</v>
      </c>
      <c r="D897" s="1" t="s">
        <v>40</v>
      </c>
      <c r="E897" s="1" t="s">
        <v>41</v>
      </c>
      <c r="F897" s="1" t="s">
        <v>13</v>
      </c>
      <c r="G897" s="1" t="s">
        <v>14</v>
      </c>
      <c r="H897" s="1" t="s">
        <v>18</v>
      </c>
      <c r="I897" s="1" t="s">
        <v>22</v>
      </c>
      <c r="J897">
        <v>201804</v>
      </c>
      <c r="K897">
        <v>0</v>
      </c>
      <c r="L897" s="2">
        <v>51111</v>
      </c>
      <c r="M897" s="2" t="str">
        <f t="shared" si="42"/>
        <v>04</v>
      </c>
      <c r="N897" t="str">
        <f t="shared" si="43"/>
        <v>2018</v>
      </c>
      <c r="O897" t="str">
        <f t="shared" si="41"/>
        <v>ECR</v>
      </c>
    </row>
    <row r="898" spans="1:15" x14ac:dyDescent="0.25">
      <c r="A898" s="1" t="s">
        <v>12</v>
      </c>
      <c r="B898" s="1" t="s">
        <v>19</v>
      </c>
      <c r="C898" s="1" t="s">
        <v>20</v>
      </c>
      <c r="D898" s="1" t="s">
        <v>40</v>
      </c>
      <c r="E898" s="1" t="s">
        <v>41</v>
      </c>
      <c r="F898" s="1" t="s">
        <v>13</v>
      </c>
      <c r="G898" s="1" t="s">
        <v>14</v>
      </c>
      <c r="H898" s="1" t="s">
        <v>18</v>
      </c>
      <c r="I898" s="1" t="s">
        <v>22</v>
      </c>
      <c r="J898">
        <v>201806</v>
      </c>
      <c r="K898">
        <v>0</v>
      </c>
      <c r="L898" s="2">
        <v>16823.7</v>
      </c>
      <c r="M898" s="2" t="str">
        <f t="shared" si="42"/>
        <v>06</v>
      </c>
      <c r="N898" t="str">
        <f t="shared" si="43"/>
        <v>2018</v>
      </c>
      <c r="O898" t="str">
        <f t="shared" si="41"/>
        <v>ECR</v>
      </c>
    </row>
    <row r="899" spans="1:15" x14ac:dyDescent="0.25">
      <c r="A899" s="1" t="s">
        <v>12</v>
      </c>
      <c r="B899" s="1" t="s">
        <v>19</v>
      </c>
      <c r="C899" s="1" t="s">
        <v>20</v>
      </c>
      <c r="D899" s="1" t="s">
        <v>40</v>
      </c>
      <c r="E899" s="1" t="s">
        <v>41</v>
      </c>
      <c r="F899" s="1" t="s">
        <v>13</v>
      </c>
      <c r="G899" s="1" t="s">
        <v>14</v>
      </c>
      <c r="H899" s="1" t="s">
        <v>18</v>
      </c>
      <c r="I899" s="1" t="s">
        <v>22</v>
      </c>
      <c r="J899">
        <v>201807</v>
      </c>
      <c r="K899">
        <v>0</v>
      </c>
      <c r="L899" s="2">
        <v>17074.8</v>
      </c>
      <c r="M899" s="2" t="str">
        <f t="shared" si="42"/>
        <v>07</v>
      </c>
      <c r="N899" t="str">
        <f t="shared" si="43"/>
        <v>2018</v>
      </c>
      <c r="O899" t="str">
        <f t="shared" ref="O899:O962" si="44">IF(H899="PPLCES: SCRUB REACT AMM. ETC","Base","ECR")</f>
        <v>ECR</v>
      </c>
    </row>
    <row r="900" spans="1:15" x14ac:dyDescent="0.25">
      <c r="A900" s="1" t="s">
        <v>12</v>
      </c>
      <c r="B900" s="1" t="s">
        <v>19</v>
      </c>
      <c r="C900" s="1" t="s">
        <v>20</v>
      </c>
      <c r="D900" s="1" t="s">
        <v>40</v>
      </c>
      <c r="E900" s="1" t="s">
        <v>41</v>
      </c>
      <c r="F900" s="1" t="s">
        <v>13</v>
      </c>
      <c r="G900" s="1" t="s">
        <v>14</v>
      </c>
      <c r="H900" s="1" t="s">
        <v>18</v>
      </c>
      <c r="I900" s="1" t="s">
        <v>22</v>
      </c>
      <c r="J900">
        <v>201808</v>
      </c>
      <c r="K900">
        <v>0</v>
      </c>
      <c r="L900" s="2">
        <v>15729.22</v>
      </c>
      <c r="M900" s="2" t="str">
        <f t="shared" si="42"/>
        <v>08</v>
      </c>
      <c r="N900" t="str">
        <f t="shared" si="43"/>
        <v>2018</v>
      </c>
      <c r="O900" t="str">
        <f t="shared" si="44"/>
        <v>ECR</v>
      </c>
    </row>
    <row r="901" spans="1:15" x14ac:dyDescent="0.25">
      <c r="A901" s="1" t="s">
        <v>12</v>
      </c>
      <c r="B901" s="1" t="s">
        <v>19</v>
      </c>
      <c r="C901" s="1" t="s">
        <v>20</v>
      </c>
      <c r="D901" s="1" t="s">
        <v>40</v>
      </c>
      <c r="E901" s="1" t="s">
        <v>41</v>
      </c>
      <c r="F901" s="1" t="s">
        <v>13</v>
      </c>
      <c r="G901" s="1" t="s">
        <v>14</v>
      </c>
      <c r="H901" s="1" t="s">
        <v>18</v>
      </c>
      <c r="I901" s="1" t="s">
        <v>22</v>
      </c>
      <c r="J901">
        <v>201809</v>
      </c>
      <c r="K901">
        <v>0</v>
      </c>
      <c r="L901" s="2">
        <v>20143.099999999999</v>
      </c>
      <c r="M901" s="2" t="str">
        <f t="shared" si="42"/>
        <v>09</v>
      </c>
      <c r="N901" t="str">
        <f t="shared" si="43"/>
        <v>2018</v>
      </c>
      <c r="O901" t="str">
        <f t="shared" si="44"/>
        <v>ECR</v>
      </c>
    </row>
    <row r="902" spans="1:15" x14ac:dyDescent="0.25">
      <c r="A902" s="1" t="s">
        <v>12</v>
      </c>
      <c r="B902" s="1" t="s">
        <v>19</v>
      </c>
      <c r="C902" s="1" t="s">
        <v>20</v>
      </c>
      <c r="D902" s="1" t="s">
        <v>40</v>
      </c>
      <c r="E902" s="1" t="s">
        <v>41</v>
      </c>
      <c r="F902" s="1" t="s">
        <v>13</v>
      </c>
      <c r="G902" s="1" t="s">
        <v>14</v>
      </c>
      <c r="H902" s="1" t="s">
        <v>18</v>
      </c>
      <c r="I902" s="1" t="s">
        <v>22</v>
      </c>
      <c r="J902">
        <v>201810</v>
      </c>
      <c r="K902">
        <v>0</v>
      </c>
      <c r="L902" s="2">
        <v>17489.400000000001</v>
      </c>
      <c r="M902" s="2" t="str">
        <f t="shared" si="42"/>
        <v>10</v>
      </c>
      <c r="N902" t="str">
        <f t="shared" si="43"/>
        <v>2018</v>
      </c>
      <c r="O902" t="str">
        <f t="shared" si="44"/>
        <v>ECR</v>
      </c>
    </row>
    <row r="903" spans="1:15" x14ac:dyDescent="0.25">
      <c r="A903" s="1" t="s">
        <v>12</v>
      </c>
      <c r="B903" s="1" t="s">
        <v>19</v>
      </c>
      <c r="C903" s="1" t="s">
        <v>20</v>
      </c>
      <c r="D903" s="1" t="s">
        <v>40</v>
      </c>
      <c r="E903" s="1" t="s">
        <v>41</v>
      </c>
      <c r="F903" s="1" t="s">
        <v>13</v>
      </c>
      <c r="G903" s="1" t="s">
        <v>14</v>
      </c>
      <c r="H903" s="1" t="s">
        <v>18</v>
      </c>
      <c r="I903" s="1" t="s">
        <v>22</v>
      </c>
      <c r="J903">
        <v>201811</v>
      </c>
      <c r="K903">
        <v>0</v>
      </c>
      <c r="L903" s="2">
        <v>33192.83</v>
      </c>
      <c r="M903" s="2" t="str">
        <f t="shared" si="42"/>
        <v>11</v>
      </c>
      <c r="N903" t="str">
        <f t="shared" si="43"/>
        <v>2018</v>
      </c>
      <c r="O903" t="str">
        <f t="shared" si="44"/>
        <v>ECR</v>
      </c>
    </row>
    <row r="904" spans="1:15" x14ac:dyDescent="0.25">
      <c r="A904" s="1" t="s">
        <v>12</v>
      </c>
      <c r="B904" s="1" t="s">
        <v>19</v>
      </c>
      <c r="C904" s="1" t="s">
        <v>20</v>
      </c>
      <c r="D904" s="1" t="s">
        <v>40</v>
      </c>
      <c r="E904" s="1" t="s">
        <v>41</v>
      </c>
      <c r="F904" s="1" t="s">
        <v>13</v>
      </c>
      <c r="G904" s="1" t="s">
        <v>14</v>
      </c>
      <c r="H904" s="1" t="s">
        <v>18</v>
      </c>
      <c r="I904" s="1" t="s">
        <v>22</v>
      </c>
      <c r="J904">
        <v>201812</v>
      </c>
      <c r="K904">
        <v>0</v>
      </c>
      <c r="L904" s="2">
        <v>34234.379999999997</v>
      </c>
      <c r="M904" s="2" t="str">
        <f t="shared" si="42"/>
        <v>12</v>
      </c>
      <c r="N904" t="str">
        <f t="shared" si="43"/>
        <v>2018</v>
      </c>
      <c r="O904" t="str">
        <f t="shared" si="44"/>
        <v>ECR</v>
      </c>
    </row>
    <row r="905" spans="1:15" x14ac:dyDescent="0.25">
      <c r="A905" s="1" t="s">
        <v>12</v>
      </c>
      <c r="B905" s="1" t="s">
        <v>19</v>
      </c>
      <c r="C905" s="1" t="s">
        <v>20</v>
      </c>
      <c r="D905" s="1" t="s">
        <v>40</v>
      </c>
      <c r="E905" s="1" t="s">
        <v>41</v>
      </c>
      <c r="F905" s="1" t="s">
        <v>13</v>
      </c>
      <c r="G905" s="1" t="s">
        <v>14</v>
      </c>
      <c r="H905" s="1" t="s">
        <v>18</v>
      </c>
      <c r="I905" s="1" t="s">
        <v>22</v>
      </c>
      <c r="J905">
        <v>201901</v>
      </c>
      <c r="K905">
        <v>0</v>
      </c>
      <c r="L905" s="2">
        <v>34287.300000000003</v>
      </c>
      <c r="M905" s="2" t="str">
        <f t="shared" si="42"/>
        <v>01</v>
      </c>
      <c r="N905" t="str">
        <f t="shared" si="43"/>
        <v>2019</v>
      </c>
      <c r="O905" t="str">
        <f t="shared" si="44"/>
        <v>ECR</v>
      </c>
    </row>
    <row r="906" spans="1:15" x14ac:dyDescent="0.25">
      <c r="A906" s="1" t="s">
        <v>12</v>
      </c>
      <c r="B906" s="1" t="s">
        <v>19</v>
      </c>
      <c r="C906" s="1" t="s">
        <v>20</v>
      </c>
      <c r="D906" s="1" t="s">
        <v>40</v>
      </c>
      <c r="E906" s="1" t="s">
        <v>41</v>
      </c>
      <c r="F906" s="1" t="s">
        <v>13</v>
      </c>
      <c r="G906" s="1" t="s">
        <v>14</v>
      </c>
      <c r="H906" s="1" t="s">
        <v>18</v>
      </c>
      <c r="I906" s="1" t="s">
        <v>22</v>
      </c>
      <c r="J906">
        <v>201902</v>
      </c>
      <c r="K906">
        <v>0</v>
      </c>
      <c r="L906" s="2">
        <v>16434</v>
      </c>
      <c r="M906" s="2" t="str">
        <f t="shared" si="42"/>
        <v>02</v>
      </c>
      <c r="N906" t="str">
        <f t="shared" si="43"/>
        <v>2019</v>
      </c>
      <c r="O906" t="str">
        <f t="shared" si="44"/>
        <v>ECR</v>
      </c>
    </row>
    <row r="907" spans="1:15" x14ac:dyDescent="0.25">
      <c r="A907" s="1" t="s">
        <v>12</v>
      </c>
      <c r="B907" s="1" t="s">
        <v>19</v>
      </c>
      <c r="C907" s="1" t="s">
        <v>20</v>
      </c>
      <c r="D907" s="1" t="s">
        <v>40</v>
      </c>
      <c r="E907" s="1" t="s">
        <v>41</v>
      </c>
      <c r="F907" s="1" t="s">
        <v>13</v>
      </c>
      <c r="G907" s="1" t="s">
        <v>14</v>
      </c>
      <c r="H907" s="1" t="s">
        <v>18</v>
      </c>
      <c r="I907" s="1" t="s">
        <v>22</v>
      </c>
      <c r="J907">
        <v>201903</v>
      </c>
      <c r="K907">
        <v>0</v>
      </c>
      <c r="L907" s="2">
        <v>17330.400000000001</v>
      </c>
      <c r="M907" s="2" t="str">
        <f t="shared" si="42"/>
        <v>03</v>
      </c>
      <c r="N907" t="str">
        <f t="shared" si="43"/>
        <v>2019</v>
      </c>
      <c r="O907" t="str">
        <f t="shared" si="44"/>
        <v>ECR</v>
      </c>
    </row>
    <row r="908" spans="1:15" x14ac:dyDescent="0.25">
      <c r="A908" s="1" t="s">
        <v>12</v>
      </c>
      <c r="B908" s="1" t="s">
        <v>19</v>
      </c>
      <c r="C908" s="1" t="s">
        <v>20</v>
      </c>
      <c r="D908" s="1" t="s">
        <v>40</v>
      </c>
      <c r="E908" s="1" t="s">
        <v>41</v>
      </c>
      <c r="F908" s="1" t="s">
        <v>13</v>
      </c>
      <c r="G908" s="1" t="s">
        <v>14</v>
      </c>
      <c r="H908" s="1" t="s">
        <v>18</v>
      </c>
      <c r="I908" s="1" t="s">
        <v>22</v>
      </c>
      <c r="J908">
        <v>201904</v>
      </c>
      <c r="K908">
        <v>0</v>
      </c>
      <c r="L908" s="2">
        <v>17537.900000000001</v>
      </c>
      <c r="M908" s="2" t="str">
        <f t="shared" si="42"/>
        <v>04</v>
      </c>
      <c r="N908" t="str">
        <f t="shared" si="43"/>
        <v>2019</v>
      </c>
      <c r="O908" t="str">
        <f t="shared" si="44"/>
        <v>ECR</v>
      </c>
    </row>
    <row r="909" spans="1:15" x14ac:dyDescent="0.25">
      <c r="A909" s="1" t="s">
        <v>12</v>
      </c>
      <c r="B909" s="1" t="s">
        <v>19</v>
      </c>
      <c r="C909" s="1" t="s">
        <v>20</v>
      </c>
      <c r="D909" s="1" t="s">
        <v>40</v>
      </c>
      <c r="E909" s="1" t="s">
        <v>41</v>
      </c>
      <c r="F909" s="1" t="s">
        <v>13</v>
      </c>
      <c r="G909" s="1" t="s">
        <v>14</v>
      </c>
      <c r="H909" s="1" t="s">
        <v>18</v>
      </c>
      <c r="I909" s="1" t="s">
        <v>22</v>
      </c>
      <c r="J909">
        <v>201905</v>
      </c>
      <c r="K909">
        <v>0</v>
      </c>
      <c r="L909" s="2">
        <v>16683</v>
      </c>
      <c r="M909" s="2" t="str">
        <f t="shared" si="42"/>
        <v>05</v>
      </c>
      <c r="N909" t="str">
        <f t="shared" si="43"/>
        <v>2019</v>
      </c>
      <c r="O909" t="str">
        <f t="shared" si="44"/>
        <v>ECR</v>
      </c>
    </row>
    <row r="910" spans="1:15" x14ac:dyDescent="0.25">
      <c r="A910" s="1" t="s">
        <v>12</v>
      </c>
      <c r="B910" s="1" t="s">
        <v>19</v>
      </c>
      <c r="C910" s="1" t="s">
        <v>20</v>
      </c>
      <c r="D910" s="1" t="s">
        <v>40</v>
      </c>
      <c r="E910" s="1" t="s">
        <v>41</v>
      </c>
      <c r="F910" s="1" t="s">
        <v>13</v>
      </c>
      <c r="G910" s="1" t="s">
        <v>14</v>
      </c>
      <c r="H910" s="1" t="s">
        <v>18</v>
      </c>
      <c r="I910" s="1" t="s">
        <v>22</v>
      </c>
      <c r="J910">
        <v>201906</v>
      </c>
      <c r="K910">
        <v>0</v>
      </c>
      <c r="L910" s="2">
        <v>17297.2</v>
      </c>
      <c r="M910" s="2" t="str">
        <f t="shared" si="42"/>
        <v>06</v>
      </c>
      <c r="N910" t="str">
        <f t="shared" si="43"/>
        <v>2019</v>
      </c>
      <c r="O910" t="str">
        <f t="shared" si="44"/>
        <v>ECR</v>
      </c>
    </row>
    <row r="911" spans="1:15" x14ac:dyDescent="0.25">
      <c r="A911" s="1" t="s">
        <v>12</v>
      </c>
      <c r="B911" s="1" t="s">
        <v>19</v>
      </c>
      <c r="C911" s="1" t="s">
        <v>20</v>
      </c>
      <c r="D911" s="1" t="s">
        <v>40</v>
      </c>
      <c r="E911" s="1" t="s">
        <v>41</v>
      </c>
      <c r="F911" s="1" t="s">
        <v>13</v>
      </c>
      <c r="G911" s="1" t="s">
        <v>14</v>
      </c>
      <c r="H911" s="1" t="s">
        <v>18</v>
      </c>
      <c r="I911" s="1" t="s">
        <v>22</v>
      </c>
      <c r="J911">
        <v>201907</v>
      </c>
      <c r="K911">
        <v>0</v>
      </c>
      <c r="L911" s="2">
        <v>18077.400000000001</v>
      </c>
      <c r="M911" s="2" t="str">
        <f t="shared" si="42"/>
        <v>07</v>
      </c>
      <c r="N911" t="str">
        <f t="shared" si="43"/>
        <v>2019</v>
      </c>
      <c r="O911" t="str">
        <f t="shared" si="44"/>
        <v>ECR</v>
      </c>
    </row>
    <row r="912" spans="1:15" x14ac:dyDescent="0.25">
      <c r="A912" s="1" t="s">
        <v>12</v>
      </c>
      <c r="B912" s="1" t="s">
        <v>19</v>
      </c>
      <c r="C912" s="1" t="s">
        <v>20</v>
      </c>
      <c r="D912" s="1" t="s">
        <v>40</v>
      </c>
      <c r="E912" s="1" t="s">
        <v>41</v>
      </c>
      <c r="F912" s="1" t="s">
        <v>13</v>
      </c>
      <c r="G912" s="1" t="s">
        <v>14</v>
      </c>
      <c r="H912" s="1" t="s">
        <v>18</v>
      </c>
      <c r="I912" s="1" t="s">
        <v>22</v>
      </c>
      <c r="J912">
        <v>201908</v>
      </c>
      <c r="K912">
        <v>0</v>
      </c>
      <c r="L912" s="2">
        <v>18035.900000000001</v>
      </c>
      <c r="M912" s="2" t="str">
        <f t="shared" si="42"/>
        <v>08</v>
      </c>
      <c r="N912" t="str">
        <f t="shared" si="43"/>
        <v>2019</v>
      </c>
      <c r="O912" t="str">
        <f t="shared" si="44"/>
        <v>ECR</v>
      </c>
    </row>
    <row r="913" spans="1:15" x14ac:dyDescent="0.25">
      <c r="A913" s="1" t="s">
        <v>12</v>
      </c>
      <c r="B913" s="1" t="s">
        <v>19</v>
      </c>
      <c r="C913" s="1" t="s">
        <v>20</v>
      </c>
      <c r="D913" s="1" t="s">
        <v>40</v>
      </c>
      <c r="E913" s="1" t="s">
        <v>41</v>
      </c>
      <c r="F913" s="1" t="s">
        <v>13</v>
      </c>
      <c r="G913" s="1" t="s">
        <v>14</v>
      </c>
      <c r="H913" s="1" t="s">
        <v>18</v>
      </c>
      <c r="I913" s="1" t="s">
        <v>22</v>
      </c>
      <c r="J913">
        <v>201909</v>
      </c>
      <c r="K913">
        <v>0</v>
      </c>
      <c r="L913" s="2">
        <v>17164.400000000001</v>
      </c>
      <c r="M913" s="2" t="str">
        <f t="shared" si="42"/>
        <v>09</v>
      </c>
      <c r="N913" t="str">
        <f t="shared" si="43"/>
        <v>2019</v>
      </c>
      <c r="O913" t="str">
        <f t="shared" si="44"/>
        <v>ECR</v>
      </c>
    </row>
    <row r="914" spans="1:15" x14ac:dyDescent="0.25">
      <c r="A914" s="1" t="s">
        <v>12</v>
      </c>
      <c r="B914" s="1" t="s">
        <v>19</v>
      </c>
      <c r="C914" s="1" t="s">
        <v>20</v>
      </c>
      <c r="D914" s="1" t="s">
        <v>40</v>
      </c>
      <c r="E914" s="1" t="s">
        <v>41</v>
      </c>
      <c r="F914" s="1" t="s">
        <v>13</v>
      </c>
      <c r="G914" s="1" t="s">
        <v>14</v>
      </c>
      <c r="H914" s="1" t="s">
        <v>18</v>
      </c>
      <c r="I914" s="1" t="s">
        <v>22</v>
      </c>
      <c r="J914">
        <v>201911</v>
      </c>
      <c r="K914">
        <v>0</v>
      </c>
      <c r="L914" s="2">
        <v>15725.47</v>
      </c>
      <c r="M914" s="2" t="str">
        <f t="shared" si="42"/>
        <v>11</v>
      </c>
      <c r="N914" t="str">
        <f t="shared" si="43"/>
        <v>2019</v>
      </c>
      <c r="O914" t="str">
        <f t="shared" si="44"/>
        <v>ECR</v>
      </c>
    </row>
    <row r="915" spans="1:15" x14ac:dyDescent="0.25">
      <c r="A915" s="1" t="s">
        <v>12</v>
      </c>
      <c r="B915" s="1" t="s">
        <v>19</v>
      </c>
      <c r="C915" s="1" t="s">
        <v>20</v>
      </c>
      <c r="D915" s="1" t="s">
        <v>40</v>
      </c>
      <c r="E915" s="1" t="s">
        <v>41</v>
      </c>
      <c r="F915" s="1" t="s">
        <v>13</v>
      </c>
      <c r="G915" s="1" t="s">
        <v>14</v>
      </c>
      <c r="H915" s="1" t="s">
        <v>18</v>
      </c>
      <c r="I915" s="1" t="s">
        <v>22</v>
      </c>
      <c r="J915">
        <v>201912</v>
      </c>
      <c r="K915">
        <v>0</v>
      </c>
      <c r="L915" s="2">
        <v>1339.33</v>
      </c>
      <c r="M915" s="2" t="str">
        <f t="shared" si="42"/>
        <v>12</v>
      </c>
      <c r="N915" t="str">
        <f t="shared" si="43"/>
        <v>2019</v>
      </c>
      <c r="O915" t="str">
        <f t="shared" si="44"/>
        <v>ECR</v>
      </c>
    </row>
    <row r="916" spans="1:15" x14ac:dyDescent="0.25">
      <c r="A916" s="1" t="s">
        <v>12</v>
      </c>
      <c r="B916" s="1" t="s">
        <v>19</v>
      </c>
      <c r="C916" s="1" t="s">
        <v>20</v>
      </c>
      <c r="D916" s="1" t="s">
        <v>40</v>
      </c>
      <c r="E916" s="1" t="s">
        <v>41</v>
      </c>
      <c r="F916" s="1" t="s">
        <v>13</v>
      </c>
      <c r="G916" s="1" t="s">
        <v>14</v>
      </c>
      <c r="H916" s="1" t="s">
        <v>18</v>
      </c>
      <c r="I916" s="1" t="s">
        <v>22</v>
      </c>
      <c r="J916">
        <v>202004</v>
      </c>
      <c r="K916">
        <v>0</v>
      </c>
      <c r="L916" s="2">
        <v>17438.400000000001</v>
      </c>
      <c r="M916" s="2" t="str">
        <f t="shared" si="42"/>
        <v>04</v>
      </c>
      <c r="N916" t="str">
        <f t="shared" si="43"/>
        <v>2020</v>
      </c>
      <c r="O916" t="str">
        <f t="shared" si="44"/>
        <v>ECR</v>
      </c>
    </row>
    <row r="917" spans="1:15" x14ac:dyDescent="0.25">
      <c r="A917" s="1" t="s">
        <v>12</v>
      </c>
      <c r="B917" s="1" t="s">
        <v>19</v>
      </c>
      <c r="C917" s="1" t="s">
        <v>20</v>
      </c>
      <c r="D917" s="1" t="s">
        <v>40</v>
      </c>
      <c r="E917" s="1" t="s">
        <v>41</v>
      </c>
      <c r="F917" s="1" t="s">
        <v>13</v>
      </c>
      <c r="G917" s="1" t="s">
        <v>14</v>
      </c>
      <c r="H917" s="1" t="s">
        <v>18</v>
      </c>
      <c r="I917" s="1" t="s">
        <v>22</v>
      </c>
      <c r="J917">
        <v>202006</v>
      </c>
      <c r="K917">
        <v>0</v>
      </c>
      <c r="L917" s="2">
        <v>17194.8</v>
      </c>
      <c r="M917" s="2" t="str">
        <f t="shared" si="42"/>
        <v>06</v>
      </c>
      <c r="N917" t="str">
        <f t="shared" si="43"/>
        <v>2020</v>
      </c>
      <c r="O917" t="str">
        <f t="shared" si="44"/>
        <v>ECR</v>
      </c>
    </row>
    <row r="918" spans="1:15" x14ac:dyDescent="0.25">
      <c r="A918" s="1" t="s">
        <v>12</v>
      </c>
      <c r="B918" s="1" t="s">
        <v>19</v>
      </c>
      <c r="C918" s="1" t="s">
        <v>20</v>
      </c>
      <c r="D918" s="1" t="s">
        <v>40</v>
      </c>
      <c r="E918" s="1" t="s">
        <v>41</v>
      </c>
      <c r="F918" s="1" t="s">
        <v>13</v>
      </c>
      <c r="G918" s="1" t="s">
        <v>14</v>
      </c>
      <c r="H918" s="1" t="s">
        <v>18</v>
      </c>
      <c r="I918" s="1" t="s">
        <v>22</v>
      </c>
      <c r="J918">
        <v>202009</v>
      </c>
      <c r="K918">
        <v>0</v>
      </c>
      <c r="L918" s="2">
        <v>51252</v>
      </c>
      <c r="M918" s="2" t="str">
        <f t="shared" si="42"/>
        <v>09</v>
      </c>
      <c r="N918" t="str">
        <f t="shared" si="43"/>
        <v>2020</v>
      </c>
      <c r="O918" t="str">
        <f t="shared" si="44"/>
        <v>ECR</v>
      </c>
    </row>
    <row r="919" spans="1:15" x14ac:dyDescent="0.25">
      <c r="A919" s="1" t="s">
        <v>12</v>
      </c>
      <c r="B919" s="1" t="s">
        <v>19</v>
      </c>
      <c r="C919" s="1" t="s">
        <v>20</v>
      </c>
      <c r="D919" s="1" t="s">
        <v>40</v>
      </c>
      <c r="E919" s="1" t="s">
        <v>41</v>
      </c>
      <c r="F919" s="1" t="s">
        <v>13</v>
      </c>
      <c r="G919" s="1" t="s">
        <v>14</v>
      </c>
      <c r="H919" s="1" t="s">
        <v>18</v>
      </c>
      <c r="I919" s="1" t="s">
        <v>22</v>
      </c>
      <c r="J919">
        <v>202010</v>
      </c>
      <c r="K919">
        <v>0</v>
      </c>
      <c r="L919" s="2">
        <v>20652</v>
      </c>
      <c r="M919" s="2" t="str">
        <f t="shared" si="42"/>
        <v>10</v>
      </c>
      <c r="N919" t="str">
        <f t="shared" si="43"/>
        <v>2020</v>
      </c>
      <c r="O919" t="str">
        <f t="shared" si="44"/>
        <v>ECR</v>
      </c>
    </row>
    <row r="920" spans="1:15" x14ac:dyDescent="0.25">
      <c r="A920" s="1" t="s">
        <v>12</v>
      </c>
      <c r="B920" s="1" t="s">
        <v>19</v>
      </c>
      <c r="C920" s="1" t="s">
        <v>20</v>
      </c>
      <c r="D920" s="1" t="s">
        <v>40</v>
      </c>
      <c r="E920" s="1" t="s">
        <v>41</v>
      </c>
      <c r="F920" s="1" t="s">
        <v>13</v>
      </c>
      <c r="G920" s="1" t="s">
        <v>14</v>
      </c>
      <c r="H920" s="1" t="s">
        <v>18</v>
      </c>
      <c r="I920" s="1" t="s">
        <v>22</v>
      </c>
      <c r="J920">
        <v>202011</v>
      </c>
      <c r="K920">
        <v>0</v>
      </c>
      <c r="L920" s="2">
        <v>17329.2</v>
      </c>
      <c r="M920" s="2" t="str">
        <f t="shared" si="42"/>
        <v>11</v>
      </c>
      <c r="N920" t="str">
        <f t="shared" si="43"/>
        <v>2020</v>
      </c>
      <c r="O920" t="str">
        <f t="shared" si="44"/>
        <v>ECR</v>
      </c>
    </row>
    <row r="921" spans="1:15" x14ac:dyDescent="0.25">
      <c r="A921" s="1" t="s">
        <v>12</v>
      </c>
      <c r="B921" s="1" t="s">
        <v>19</v>
      </c>
      <c r="C921" s="1" t="s">
        <v>20</v>
      </c>
      <c r="D921" s="1" t="s">
        <v>40</v>
      </c>
      <c r="E921" s="1" t="s">
        <v>41</v>
      </c>
      <c r="F921" s="1" t="s">
        <v>13</v>
      </c>
      <c r="G921" s="1" t="s">
        <v>14</v>
      </c>
      <c r="H921" s="1" t="s">
        <v>18</v>
      </c>
      <c r="I921" s="1" t="s">
        <v>22</v>
      </c>
      <c r="J921">
        <v>202012</v>
      </c>
      <c r="K921">
        <v>0</v>
      </c>
      <c r="L921" s="2">
        <v>17715.599999999999</v>
      </c>
      <c r="M921" s="2" t="str">
        <f t="shared" si="42"/>
        <v>12</v>
      </c>
      <c r="N921" t="str">
        <f t="shared" si="43"/>
        <v>2020</v>
      </c>
      <c r="O921" t="str">
        <f t="shared" si="44"/>
        <v>ECR</v>
      </c>
    </row>
    <row r="922" spans="1:15" x14ac:dyDescent="0.25">
      <c r="A922" s="1" t="s">
        <v>12</v>
      </c>
      <c r="B922" s="1" t="s">
        <v>19</v>
      </c>
      <c r="C922" s="1" t="s">
        <v>20</v>
      </c>
      <c r="D922" s="1" t="s">
        <v>40</v>
      </c>
      <c r="E922" s="1" t="s">
        <v>41</v>
      </c>
      <c r="F922" s="1" t="s">
        <v>13</v>
      </c>
      <c r="G922" s="1" t="s">
        <v>14</v>
      </c>
      <c r="H922" s="1" t="s">
        <v>18</v>
      </c>
      <c r="I922" s="1" t="s">
        <v>23</v>
      </c>
      <c r="J922">
        <v>201602</v>
      </c>
      <c r="K922">
        <v>0</v>
      </c>
      <c r="L922" s="2">
        <v>146284.6</v>
      </c>
      <c r="M922" s="2" t="str">
        <f t="shared" si="42"/>
        <v>02</v>
      </c>
      <c r="N922" t="str">
        <f t="shared" si="43"/>
        <v>2016</v>
      </c>
      <c r="O922" t="str">
        <f t="shared" si="44"/>
        <v>ECR</v>
      </c>
    </row>
    <row r="923" spans="1:15" x14ac:dyDescent="0.25">
      <c r="A923" s="1" t="s">
        <v>12</v>
      </c>
      <c r="B923" s="1" t="s">
        <v>19</v>
      </c>
      <c r="C923" s="1" t="s">
        <v>20</v>
      </c>
      <c r="D923" s="1" t="s">
        <v>40</v>
      </c>
      <c r="E923" s="1" t="s">
        <v>41</v>
      </c>
      <c r="F923" s="1" t="s">
        <v>13</v>
      </c>
      <c r="G923" s="1" t="s">
        <v>14</v>
      </c>
      <c r="H923" s="1" t="s">
        <v>18</v>
      </c>
      <c r="I923" s="1" t="s">
        <v>23</v>
      </c>
      <c r="J923">
        <v>201603</v>
      </c>
      <c r="K923">
        <v>0</v>
      </c>
      <c r="L923" s="2">
        <v>65542.399999999994</v>
      </c>
      <c r="M923" s="2" t="str">
        <f t="shared" si="42"/>
        <v>03</v>
      </c>
      <c r="N923" t="str">
        <f t="shared" si="43"/>
        <v>2016</v>
      </c>
      <c r="O923" t="str">
        <f t="shared" si="44"/>
        <v>ECR</v>
      </c>
    </row>
    <row r="924" spans="1:15" x14ac:dyDescent="0.25">
      <c r="A924" s="1" t="s">
        <v>12</v>
      </c>
      <c r="B924" s="1" t="s">
        <v>19</v>
      </c>
      <c r="C924" s="1" t="s">
        <v>20</v>
      </c>
      <c r="D924" s="1" t="s">
        <v>40</v>
      </c>
      <c r="E924" s="1" t="s">
        <v>41</v>
      </c>
      <c r="F924" s="1" t="s">
        <v>13</v>
      </c>
      <c r="G924" s="1" t="s">
        <v>14</v>
      </c>
      <c r="H924" s="1" t="s">
        <v>18</v>
      </c>
      <c r="I924" s="1" t="s">
        <v>23</v>
      </c>
      <c r="J924">
        <v>201605</v>
      </c>
      <c r="K924">
        <v>0</v>
      </c>
      <c r="L924" s="2">
        <v>55396.69</v>
      </c>
      <c r="M924" s="2" t="str">
        <f t="shared" si="42"/>
        <v>05</v>
      </c>
      <c r="N924" t="str">
        <f t="shared" si="43"/>
        <v>2016</v>
      </c>
      <c r="O924" t="str">
        <f t="shared" si="44"/>
        <v>ECR</v>
      </c>
    </row>
    <row r="925" spans="1:15" x14ac:dyDescent="0.25">
      <c r="A925" s="1" t="s">
        <v>12</v>
      </c>
      <c r="B925" s="1" t="s">
        <v>19</v>
      </c>
      <c r="C925" s="1" t="s">
        <v>20</v>
      </c>
      <c r="D925" s="1" t="s">
        <v>40</v>
      </c>
      <c r="E925" s="1" t="s">
        <v>41</v>
      </c>
      <c r="F925" s="1" t="s">
        <v>13</v>
      </c>
      <c r="G925" s="1" t="s">
        <v>14</v>
      </c>
      <c r="H925" s="1" t="s">
        <v>18</v>
      </c>
      <c r="I925" s="1" t="s">
        <v>23</v>
      </c>
      <c r="J925">
        <v>201606</v>
      </c>
      <c r="K925">
        <v>0</v>
      </c>
      <c r="L925" s="2">
        <v>95477.16</v>
      </c>
      <c r="M925" s="2" t="str">
        <f t="shared" si="42"/>
        <v>06</v>
      </c>
      <c r="N925" t="str">
        <f t="shared" si="43"/>
        <v>2016</v>
      </c>
      <c r="O925" t="str">
        <f t="shared" si="44"/>
        <v>ECR</v>
      </c>
    </row>
    <row r="926" spans="1:15" x14ac:dyDescent="0.25">
      <c r="A926" s="1" t="s">
        <v>12</v>
      </c>
      <c r="B926" s="1" t="s">
        <v>19</v>
      </c>
      <c r="C926" s="1" t="s">
        <v>20</v>
      </c>
      <c r="D926" s="1" t="s">
        <v>40</v>
      </c>
      <c r="E926" s="1" t="s">
        <v>41</v>
      </c>
      <c r="F926" s="1" t="s">
        <v>13</v>
      </c>
      <c r="G926" s="1" t="s">
        <v>14</v>
      </c>
      <c r="H926" s="1" t="s">
        <v>18</v>
      </c>
      <c r="I926" s="1" t="s">
        <v>23</v>
      </c>
      <c r="J926">
        <v>201607</v>
      </c>
      <c r="K926">
        <v>0</v>
      </c>
      <c r="L926" s="2">
        <v>56487.199999999997</v>
      </c>
      <c r="M926" s="2" t="str">
        <f t="shared" si="42"/>
        <v>07</v>
      </c>
      <c r="N926" t="str">
        <f t="shared" si="43"/>
        <v>2016</v>
      </c>
      <c r="O926" t="str">
        <f t="shared" si="44"/>
        <v>ECR</v>
      </c>
    </row>
    <row r="927" spans="1:15" x14ac:dyDescent="0.25">
      <c r="A927" s="1" t="s">
        <v>12</v>
      </c>
      <c r="B927" s="1" t="s">
        <v>19</v>
      </c>
      <c r="C927" s="1" t="s">
        <v>20</v>
      </c>
      <c r="D927" s="1" t="s">
        <v>40</v>
      </c>
      <c r="E927" s="1" t="s">
        <v>41</v>
      </c>
      <c r="F927" s="1" t="s">
        <v>13</v>
      </c>
      <c r="G927" s="1" t="s">
        <v>14</v>
      </c>
      <c r="H927" s="1" t="s">
        <v>18</v>
      </c>
      <c r="I927" s="1" t="s">
        <v>23</v>
      </c>
      <c r="J927">
        <v>201702</v>
      </c>
      <c r="K927">
        <v>0</v>
      </c>
      <c r="L927" s="2">
        <v>0</v>
      </c>
      <c r="M927" s="2" t="str">
        <f t="shared" si="42"/>
        <v>02</v>
      </c>
      <c r="N927" t="str">
        <f t="shared" si="43"/>
        <v>2017</v>
      </c>
      <c r="O927" t="str">
        <f t="shared" si="44"/>
        <v>ECR</v>
      </c>
    </row>
    <row r="928" spans="1:15" x14ac:dyDescent="0.25">
      <c r="A928" s="1" t="s">
        <v>12</v>
      </c>
      <c r="B928" s="1" t="s">
        <v>19</v>
      </c>
      <c r="C928" s="1" t="s">
        <v>20</v>
      </c>
      <c r="D928" s="1" t="s">
        <v>40</v>
      </c>
      <c r="E928" s="1" t="s">
        <v>41</v>
      </c>
      <c r="F928" s="1" t="s">
        <v>13</v>
      </c>
      <c r="G928" s="1" t="s">
        <v>14</v>
      </c>
      <c r="H928" s="1" t="s">
        <v>18</v>
      </c>
      <c r="I928" s="1" t="s">
        <v>23</v>
      </c>
      <c r="J928">
        <v>201703</v>
      </c>
      <c r="K928">
        <v>0</v>
      </c>
      <c r="L928" s="2">
        <v>0</v>
      </c>
      <c r="M928" s="2" t="str">
        <f t="shared" si="42"/>
        <v>03</v>
      </c>
      <c r="N928" t="str">
        <f t="shared" si="43"/>
        <v>2017</v>
      </c>
      <c r="O928" t="str">
        <f t="shared" si="44"/>
        <v>ECR</v>
      </c>
    </row>
    <row r="929" spans="1:15" x14ac:dyDescent="0.25">
      <c r="A929" s="1" t="s">
        <v>12</v>
      </c>
      <c r="B929" s="1" t="s">
        <v>19</v>
      </c>
      <c r="C929" s="1" t="s">
        <v>20</v>
      </c>
      <c r="D929" s="1" t="s">
        <v>40</v>
      </c>
      <c r="E929" s="1" t="s">
        <v>41</v>
      </c>
      <c r="F929" s="1" t="s">
        <v>13</v>
      </c>
      <c r="G929" s="1" t="s">
        <v>14</v>
      </c>
      <c r="H929" s="1" t="s">
        <v>18</v>
      </c>
      <c r="I929" s="1" t="s">
        <v>23</v>
      </c>
      <c r="J929">
        <v>201705</v>
      </c>
      <c r="K929">
        <v>0</v>
      </c>
      <c r="L929" s="2">
        <v>6526.8</v>
      </c>
      <c r="M929" s="2" t="str">
        <f t="shared" si="42"/>
        <v>05</v>
      </c>
      <c r="N929" t="str">
        <f t="shared" si="43"/>
        <v>2017</v>
      </c>
      <c r="O929" t="str">
        <f t="shared" si="44"/>
        <v>ECR</v>
      </c>
    </row>
    <row r="930" spans="1:15" x14ac:dyDescent="0.25">
      <c r="A930" s="1" t="s">
        <v>12</v>
      </c>
      <c r="B930" s="1" t="s">
        <v>19</v>
      </c>
      <c r="C930" s="1" t="s">
        <v>20</v>
      </c>
      <c r="D930" s="1" t="s">
        <v>40</v>
      </c>
      <c r="E930" s="1" t="s">
        <v>41</v>
      </c>
      <c r="F930" s="1" t="s">
        <v>13</v>
      </c>
      <c r="G930" s="1" t="s">
        <v>14</v>
      </c>
      <c r="H930" s="1" t="s">
        <v>18</v>
      </c>
      <c r="I930" s="1" t="s">
        <v>23</v>
      </c>
      <c r="J930">
        <v>201706</v>
      </c>
      <c r="K930">
        <v>0</v>
      </c>
      <c r="L930" s="2">
        <v>0</v>
      </c>
      <c r="M930" s="2" t="str">
        <f t="shared" ref="M930:M993" si="45">RIGHT(J930,2)</f>
        <v>06</v>
      </c>
      <c r="N930" t="str">
        <f t="shared" ref="N930:N993" si="46">LEFT(J930,4)</f>
        <v>2017</v>
      </c>
      <c r="O930" t="str">
        <f t="shared" si="44"/>
        <v>ECR</v>
      </c>
    </row>
    <row r="931" spans="1:15" x14ac:dyDescent="0.25">
      <c r="A931" s="1" t="s">
        <v>12</v>
      </c>
      <c r="B931" s="1" t="s">
        <v>19</v>
      </c>
      <c r="C931" s="1" t="s">
        <v>20</v>
      </c>
      <c r="D931" s="1" t="s">
        <v>40</v>
      </c>
      <c r="E931" s="1" t="s">
        <v>41</v>
      </c>
      <c r="F931" s="1" t="s">
        <v>13</v>
      </c>
      <c r="G931" s="1" t="s">
        <v>14</v>
      </c>
      <c r="H931" s="1" t="s">
        <v>18</v>
      </c>
      <c r="I931" s="1" t="s">
        <v>23</v>
      </c>
      <c r="J931">
        <v>201712</v>
      </c>
      <c r="K931">
        <v>0</v>
      </c>
      <c r="L931" s="2">
        <v>34927.199999999997</v>
      </c>
      <c r="M931" s="2" t="str">
        <f t="shared" si="45"/>
        <v>12</v>
      </c>
      <c r="N931" t="str">
        <f t="shared" si="46"/>
        <v>2017</v>
      </c>
      <c r="O931" t="str">
        <f t="shared" si="44"/>
        <v>ECR</v>
      </c>
    </row>
    <row r="932" spans="1:15" x14ac:dyDescent="0.25">
      <c r="A932" s="1" t="s">
        <v>12</v>
      </c>
      <c r="B932" s="1" t="s">
        <v>19</v>
      </c>
      <c r="C932" s="1" t="s">
        <v>20</v>
      </c>
      <c r="D932" s="1" t="s">
        <v>40</v>
      </c>
      <c r="E932" s="1" t="s">
        <v>41</v>
      </c>
      <c r="F932" s="1" t="s">
        <v>13</v>
      </c>
      <c r="G932" s="1" t="s">
        <v>14</v>
      </c>
      <c r="H932" s="1" t="s">
        <v>18</v>
      </c>
      <c r="I932" s="1" t="s">
        <v>23</v>
      </c>
      <c r="J932">
        <v>201801</v>
      </c>
      <c r="K932">
        <v>0</v>
      </c>
      <c r="L932" s="2">
        <v>35405.1</v>
      </c>
      <c r="M932" s="2" t="str">
        <f t="shared" si="45"/>
        <v>01</v>
      </c>
      <c r="N932" t="str">
        <f t="shared" si="46"/>
        <v>2018</v>
      </c>
      <c r="O932" t="str">
        <f t="shared" si="44"/>
        <v>ECR</v>
      </c>
    </row>
    <row r="933" spans="1:15" x14ac:dyDescent="0.25">
      <c r="A933" s="1" t="s">
        <v>12</v>
      </c>
      <c r="B933" s="1" t="s">
        <v>19</v>
      </c>
      <c r="C933" s="1" t="s">
        <v>20</v>
      </c>
      <c r="D933" s="1" t="s">
        <v>40</v>
      </c>
      <c r="E933" s="1" t="s">
        <v>41</v>
      </c>
      <c r="F933" s="1" t="s">
        <v>13</v>
      </c>
      <c r="G933" s="1" t="s">
        <v>14</v>
      </c>
      <c r="H933" s="1" t="s">
        <v>18</v>
      </c>
      <c r="I933" s="1" t="s">
        <v>23</v>
      </c>
      <c r="J933">
        <v>201802</v>
      </c>
      <c r="K933">
        <v>0</v>
      </c>
      <c r="L933" s="2">
        <v>67173.3</v>
      </c>
      <c r="M933" s="2" t="str">
        <f t="shared" si="45"/>
        <v>02</v>
      </c>
      <c r="N933" t="str">
        <f t="shared" si="46"/>
        <v>2018</v>
      </c>
      <c r="O933" t="str">
        <f t="shared" si="44"/>
        <v>ECR</v>
      </c>
    </row>
    <row r="934" spans="1:15" x14ac:dyDescent="0.25">
      <c r="A934" s="1" t="s">
        <v>12</v>
      </c>
      <c r="B934" s="1" t="s">
        <v>19</v>
      </c>
      <c r="C934" s="1" t="s">
        <v>20</v>
      </c>
      <c r="D934" s="1" t="s">
        <v>40</v>
      </c>
      <c r="E934" s="1" t="s">
        <v>41</v>
      </c>
      <c r="F934" s="1" t="s">
        <v>13</v>
      </c>
      <c r="G934" s="1" t="s">
        <v>14</v>
      </c>
      <c r="H934" s="1" t="s">
        <v>18</v>
      </c>
      <c r="I934" s="1" t="s">
        <v>23</v>
      </c>
      <c r="J934">
        <v>201803</v>
      </c>
      <c r="K934">
        <v>0</v>
      </c>
      <c r="L934" s="2">
        <v>17091</v>
      </c>
      <c r="M934" s="2" t="str">
        <f t="shared" si="45"/>
        <v>03</v>
      </c>
      <c r="N934" t="str">
        <f t="shared" si="46"/>
        <v>2018</v>
      </c>
      <c r="O934" t="str">
        <f t="shared" si="44"/>
        <v>ECR</v>
      </c>
    </row>
    <row r="935" spans="1:15" x14ac:dyDescent="0.25">
      <c r="A935" s="1" t="s">
        <v>12</v>
      </c>
      <c r="B935" s="1" t="s">
        <v>19</v>
      </c>
      <c r="C935" s="1" t="s">
        <v>20</v>
      </c>
      <c r="D935" s="1" t="s">
        <v>40</v>
      </c>
      <c r="E935" s="1" t="s">
        <v>41</v>
      </c>
      <c r="F935" s="1" t="s">
        <v>13</v>
      </c>
      <c r="G935" s="1" t="s">
        <v>14</v>
      </c>
      <c r="H935" s="1" t="s">
        <v>18</v>
      </c>
      <c r="I935" s="1" t="s">
        <v>23</v>
      </c>
      <c r="J935">
        <v>201806</v>
      </c>
      <c r="K935">
        <v>0</v>
      </c>
      <c r="L935" s="2">
        <v>16896.599999999999</v>
      </c>
      <c r="M935" s="2" t="str">
        <f t="shared" si="45"/>
        <v>06</v>
      </c>
      <c r="N935" t="str">
        <f t="shared" si="46"/>
        <v>2018</v>
      </c>
      <c r="O935" t="str">
        <f t="shared" si="44"/>
        <v>ECR</v>
      </c>
    </row>
    <row r="936" spans="1:15" x14ac:dyDescent="0.25">
      <c r="A936" s="1" t="s">
        <v>12</v>
      </c>
      <c r="B936" s="1" t="s">
        <v>19</v>
      </c>
      <c r="C936" s="1" t="s">
        <v>20</v>
      </c>
      <c r="D936" s="1" t="s">
        <v>40</v>
      </c>
      <c r="E936" s="1" t="s">
        <v>41</v>
      </c>
      <c r="F936" s="1" t="s">
        <v>13</v>
      </c>
      <c r="G936" s="1" t="s">
        <v>14</v>
      </c>
      <c r="H936" s="1" t="s">
        <v>18</v>
      </c>
      <c r="I936" s="1" t="s">
        <v>23</v>
      </c>
      <c r="J936">
        <v>201807</v>
      </c>
      <c r="K936">
        <v>0</v>
      </c>
      <c r="L936" s="2">
        <v>17293.5</v>
      </c>
      <c r="M936" s="2" t="str">
        <f t="shared" si="45"/>
        <v>07</v>
      </c>
      <c r="N936" t="str">
        <f t="shared" si="46"/>
        <v>2018</v>
      </c>
      <c r="O936" t="str">
        <f t="shared" si="44"/>
        <v>ECR</v>
      </c>
    </row>
    <row r="937" spans="1:15" x14ac:dyDescent="0.25">
      <c r="A937" s="1" t="s">
        <v>12</v>
      </c>
      <c r="B937" s="1" t="s">
        <v>19</v>
      </c>
      <c r="C937" s="1" t="s">
        <v>20</v>
      </c>
      <c r="D937" s="1" t="s">
        <v>40</v>
      </c>
      <c r="E937" s="1" t="s">
        <v>41</v>
      </c>
      <c r="F937" s="1" t="s">
        <v>13</v>
      </c>
      <c r="G937" s="1" t="s">
        <v>14</v>
      </c>
      <c r="H937" s="1" t="s">
        <v>18</v>
      </c>
      <c r="I937" s="1" t="s">
        <v>23</v>
      </c>
      <c r="J937">
        <v>201808</v>
      </c>
      <c r="K937">
        <v>0</v>
      </c>
      <c r="L937" s="2">
        <v>15781.38</v>
      </c>
      <c r="M937" s="2" t="str">
        <f t="shared" si="45"/>
        <v>08</v>
      </c>
      <c r="N937" t="str">
        <f t="shared" si="46"/>
        <v>2018</v>
      </c>
      <c r="O937" t="str">
        <f t="shared" si="44"/>
        <v>ECR</v>
      </c>
    </row>
    <row r="938" spans="1:15" x14ac:dyDescent="0.25">
      <c r="A938" s="1" t="s">
        <v>12</v>
      </c>
      <c r="B938" s="1" t="s">
        <v>19</v>
      </c>
      <c r="C938" s="1" t="s">
        <v>20</v>
      </c>
      <c r="D938" s="1" t="s">
        <v>40</v>
      </c>
      <c r="E938" s="1" t="s">
        <v>41</v>
      </c>
      <c r="F938" s="1" t="s">
        <v>13</v>
      </c>
      <c r="G938" s="1" t="s">
        <v>14</v>
      </c>
      <c r="H938" s="1" t="s">
        <v>18</v>
      </c>
      <c r="I938" s="1" t="s">
        <v>23</v>
      </c>
      <c r="J938">
        <v>201810</v>
      </c>
      <c r="K938">
        <v>0</v>
      </c>
      <c r="L938" s="2">
        <v>33356.400000000001</v>
      </c>
      <c r="M938" s="2" t="str">
        <f t="shared" si="45"/>
        <v>10</v>
      </c>
      <c r="N938" t="str">
        <f t="shared" si="46"/>
        <v>2018</v>
      </c>
      <c r="O938" t="str">
        <f t="shared" si="44"/>
        <v>ECR</v>
      </c>
    </row>
    <row r="939" spans="1:15" x14ac:dyDescent="0.25">
      <c r="A939" s="1" t="s">
        <v>12</v>
      </c>
      <c r="B939" s="1" t="s">
        <v>19</v>
      </c>
      <c r="C939" s="1" t="s">
        <v>20</v>
      </c>
      <c r="D939" s="1" t="s">
        <v>40</v>
      </c>
      <c r="E939" s="1" t="s">
        <v>41</v>
      </c>
      <c r="F939" s="1" t="s">
        <v>13</v>
      </c>
      <c r="G939" s="1" t="s">
        <v>14</v>
      </c>
      <c r="H939" s="1" t="s">
        <v>18</v>
      </c>
      <c r="I939" s="1" t="s">
        <v>23</v>
      </c>
      <c r="J939">
        <v>201811</v>
      </c>
      <c r="K939">
        <v>0</v>
      </c>
      <c r="L939" s="2">
        <v>49702.97</v>
      </c>
      <c r="M939" s="2" t="str">
        <f t="shared" si="45"/>
        <v>11</v>
      </c>
      <c r="N939" t="str">
        <f t="shared" si="46"/>
        <v>2018</v>
      </c>
      <c r="O939" t="str">
        <f t="shared" si="44"/>
        <v>ECR</v>
      </c>
    </row>
    <row r="940" spans="1:15" x14ac:dyDescent="0.25">
      <c r="A940" s="1" t="s">
        <v>12</v>
      </c>
      <c r="B940" s="1" t="s">
        <v>19</v>
      </c>
      <c r="C940" s="1" t="s">
        <v>20</v>
      </c>
      <c r="D940" s="1" t="s">
        <v>40</v>
      </c>
      <c r="E940" s="1" t="s">
        <v>41</v>
      </c>
      <c r="F940" s="1" t="s">
        <v>13</v>
      </c>
      <c r="G940" s="1" t="s">
        <v>14</v>
      </c>
      <c r="H940" s="1" t="s">
        <v>18</v>
      </c>
      <c r="I940" s="1" t="s">
        <v>23</v>
      </c>
      <c r="J940">
        <v>201812</v>
      </c>
      <c r="K940">
        <v>0</v>
      </c>
      <c r="L940" s="2">
        <v>51042.02</v>
      </c>
      <c r="M940" s="2" t="str">
        <f t="shared" si="45"/>
        <v>12</v>
      </c>
      <c r="N940" t="str">
        <f t="shared" si="46"/>
        <v>2018</v>
      </c>
      <c r="O940" t="str">
        <f t="shared" si="44"/>
        <v>ECR</v>
      </c>
    </row>
    <row r="941" spans="1:15" x14ac:dyDescent="0.25">
      <c r="A941" s="1" t="s">
        <v>12</v>
      </c>
      <c r="B941" s="1" t="s">
        <v>19</v>
      </c>
      <c r="C941" s="1" t="s">
        <v>20</v>
      </c>
      <c r="D941" s="1" t="s">
        <v>40</v>
      </c>
      <c r="E941" s="1" t="s">
        <v>41</v>
      </c>
      <c r="F941" s="1" t="s">
        <v>13</v>
      </c>
      <c r="G941" s="1" t="s">
        <v>14</v>
      </c>
      <c r="H941" s="1" t="s">
        <v>18</v>
      </c>
      <c r="I941" s="1" t="s">
        <v>23</v>
      </c>
      <c r="J941">
        <v>201901</v>
      </c>
      <c r="K941">
        <v>0</v>
      </c>
      <c r="L941" s="2">
        <v>36080.1</v>
      </c>
      <c r="M941" s="2" t="str">
        <f t="shared" si="45"/>
        <v>01</v>
      </c>
      <c r="N941" t="str">
        <f t="shared" si="46"/>
        <v>2019</v>
      </c>
      <c r="O941" t="str">
        <f t="shared" si="44"/>
        <v>ECR</v>
      </c>
    </row>
    <row r="942" spans="1:15" x14ac:dyDescent="0.25">
      <c r="A942" s="1" t="s">
        <v>12</v>
      </c>
      <c r="B942" s="1" t="s">
        <v>19</v>
      </c>
      <c r="C942" s="1" t="s">
        <v>20</v>
      </c>
      <c r="D942" s="1" t="s">
        <v>40</v>
      </c>
      <c r="E942" s="1" t="s">
        <v>41</v>
      </c>
      <c r="F942" s="1" t="s">
        <v>13</v>
      </c>
      <c r="G942" s="1" t="s">
        <v>14</v>
      </c>
      <c r="H942" s="1" t="s">
        <v>18</v>
      </c>
      <c r="I942" s="1" t="s">
        <v>23</v>
      </c>
      <c r="J942">
        <v>201902</v>
      </c>
      <c r="K942">
        <v>0</v>
      </c>
      <c r="L942" s="2">
        <v>17853.3</v>
      </c>
      <c r="M942" s="2" t="str">
        <f t="shared" si="45"/>
        <v>02</v>
      </c>
      <c r="N942" t="str">
        <f t="shared" si="46"/>
        <v>2019</v>
      </c>
      <c r="O942" t="str">
        <f t="shared" si="44"/>
        <v>ECR</v>
      </c>
    </row>
    <row r="943" spans="1:15" x14ac:dyDescent="0.25">
      <c r="A943" s="1" t="s">
        <v>12</v>
      </c>
      <c r="B943" s="1" t="s">
        <v>19</v>
      </c>
      <c r="C943" s="1" t="s">
        <v>20</v>
      </c>
      <c r="D943" s="1" t="s">
        <v>40</v>
      </c>
      <c r="E943" s="1" t="s">
        <v>41</v>
      </c>
      <c r="F943" s="1" t="s">
        <v>13</v>
      </c>
      <c r="G943" s="1" t="s">
        <v>14</v>
      </c>
      <c r="H943" s="1" t="s">
        <v>18</v>
      </c>
      <c r="I943" s="1" t="s">
        <v>23</v>
      </c>
      <c r="J943">
        <v>201903</v>
      </c>
      <c r="K943">
        <v>0</v>
      </c>
      <c r="L943" s="2">
        <v>33664.800000000003</v>
      </c>
      <c r="M943" s="2" t="str">
        <f t="shared" si="45"/>
        <v>03</v>
      </c>
      <c r="N943" t="str">
        <f t="shared" si="46"/>
        <v>2019</v>
      </c>
      <c r="O943" t="str">
        <f t="shared" si="44"/>
        <v>ECR</v>
      </c>
    </row>
    <row r="944" spans="1:15" x14ac:dyDescent="0.25">
      <c r="A944" s="1" t="s">
        <v>12</v>
      </c>
      <c r="B944" s="1" t="s">
        <v>19</v>
      </c>
      <c r="C944" s="1" t="s">
        <v>20</v>
      </c>
      <c r="D944" s="1" t="s">
        <v>40</v>
      </c>
      <c r="E944" s="1" t="s">
        <v>41</v>
      </c>
      <c r="F944" s="1" t="s">
        <v>13</v>
      </c>
      <c r="G944" s="1" t="s">
        <v>14</v>
      </c>
      <c r="H944" s="1" t="s">
        <v>18</v>
      </c>
      <c r="I944" s="1" t="s">
        <v>23</v>
      </c>
      <c r="J944">
        <v>201905</v>
      </c>
      <c r="K944">
        <v>0</v>
      </c>
      <c r="L944" s="2">
        <v>17288.900000000001</v>
      </c>
      <c r="M944" s="2" t="str">
        <f t="shared" si="45"/>
        <v>05</v>
      </c>
      <c r="N944" t="str">
        <f t="shared" si="46"/>
        <v>2019</v>
      </c>
      <c r="O944" t="str">
        <f t="shared" si="44"/>
        <v>ECR</v>
      </c>
    </row>
    <row r="945" spans="1:15" x14ac:dyDescent="0.25">
      <c r="A945" s="1" t="s">
        <v>12</v>
      </c>
      <c r="B945" s="1" t="s">
        <v>19</v>
      </c>
      <c r="C945" s="1" t="s">
        <v>20</v>
      </c>
      <c r="D945" s="1" t="s">
        <v>40</v>
      </c>
      <c r="E945" s="1" t="s">
        <v>41</v>
      </c>
      <c r="F945" s="1" t="s">
        <v>13</v>
      </c>
      <c r="G945" s="1" t="s">
        <v>14</v>
      </c>
      <c r="H945" s="1" t="s">
        <v>18</v>
      </c>
      <c r="I945" s="1" t="s">
        <v>23</v>
      </c>
      <c r="J945">
        <v>201906</v>
      </c>
      <c r="K945">
        <v>0</v>
      </c>
      <c r="L945" s="2">
        <v>17894.8</v>
      </c>
      <c r="M945" s="2" t="str">
        <f t="shared" si="45"/>
        <v>06</v>
      </c>
      <c r="N945" t="str">
        <f t="shared" si="46"/>
        <v>2019</v>
      </c>
      <c r="O945" t="str">
        <f t="shared" si="44"/>
        <v>ECR</v>
      </c>
    </row>
    <row r="946" spans="1:15" x14ac:dyDescent="0.25">
      <c r="A946" s="1" t="s">
        <v>12</v>
      </c>
      <c r="B946" s="1" t="s">
        <v>19</v>
      </c>
      <c r="C946" s="1" t="s">
        <v>20</v>
      </c>
      <c r="D946" s="1" t="s">
        <v>40</v>
      </c>
      <c r="E946" s="1" t="s">
        <v>41</v>
      </c>
      <c r="F946" s="1" t="s">
        <v>13</v>
      </c>
      <c r="G946" s="1" t="s">
        <v>14</v>
      </c>
      <c r="H946" s="1" t="s">
        <v>18</v>
      </c>
      <c r="I946" s="1" t="s">
        <v>23</v>
      </c>
      <c r="J946">
        <v>201907</v>
      </c>
      <c r="K946">
        <v>0</v>
      </c>
      <c r="L946" s="2">
        <v>17380.2</v>
      </c>
      <c r="M946" s="2" t="str">
        <f t="shared" si="45"/>
        <v>07</v>
      </c>
      <c r="N946" t="str">
        <f t="shared" si="46"/>
        <v>2019</v>
      </c>
      <c r="O946" t="str">
        <f t="shared" si="44"/>
        <v>ECR</v>
      </c>
    </row>
    <row r="947" spans="1:15" x14ac:dyDescent="0.25">
      <c r="A947" s="1" t="s">
        <v>12</v>
      </c>
      <c r="B947" s="1" t="s">
        <v>19</v>
      </c>
      <c r="C947" s="1" t="s">
        <v>20</v>
      </c>
      <c r="D947" s="1" t="s">
        <v>40</v>
      </c>
      <c r="E947" s="1" t="s">
        <v>41</v>
      </c>
      <c r="F947" s="1" t="s">
        <v>13</v>
      </c>
      <c r="G947" s="1" t="s">
        <v>14</v>
      </c>
      <c r="H947" s="1" t="s">
        <v>18</v>
      </c>
      <c r="I947" s="1" t="s">
        <v>23</v>
      </c>
      <c r="J947">
        <v>201908</v>
      </c>
      <c r="K947">
        <v>0</v>
      </c>
      <c r="L947" s="2">
        <v>17479.8</v>
      </c>
      <c r="M947" s="2" t="str">
        <f t="shared" si="45"/>
        <v>08</v>
      </c>
      <c r="N947" t="str">
        <f t="shared" si="46"/>
        <v>2019</v>
      </c>
      <c r="O947" t="str">
        <f t="shared" si="44"/>
        <v>ECR</v>
      </c>
    </row>
    <row r="948" spans="1:15" x14ac:dyDescent="0.25">
      <c r="A948" s="1" t="s">
        <v>12</v>
      </c>
      <c r="B948" s="1" t="s">
        <v>19</v>
      </c>
      <c r="C948" s="1" t="s">
        <v>20</v>
      </c>
      <c r="D948" s="1" t="s">
        <v>40</v>
      </c>
      <c r="E948" s="1" t="s">
        <v>41</v>
      </c>
      <c r="F948" s="1" t="s">
        <v>13</v>
      </c>
      <c r="G948" s="1" t="s">
        <v>14</v>
      </c>
      <c r="H948" s="1" t="s">
        <v>18</v>
      </c>
      <c r="I948" s="1" t="s">
        <v>23</v>
      </c>
      <c r="J948">
        <v>201909</v>
      </c>
      <c r="K948">
        <v>0</v>
      </c>
      <c r="L948" s="2">
        <v>17546.2</v>
      </c>
      <c r="M948" s="2" t="str">
        <f t="shared" si="45"/>
        <v>09</v>
      </c>
      <c r="N948" t="str">
        <f t="shared" si="46"/>
        <v>2019</v>
      </c>
      <c r="O948" t="str">
        <f t="shared" si="44"/>
        <v>ECR</v>
      </c>
    </row>
    <row r="949" spans="1:15" x14ac:dyDescent="0.25">
      <c r="A949" s="1" t="s">
        <v>12</v>
      </c>
      <c r="B949" s="1" t="s">
        <v>19</v>
      </c>
      <c r="C949" s="1" t="s">
        <v>20</v>
      </c>
      <c r="D949" s="1" t="s">
        <v>40</v>
      </c>
      <c r="E949" s="1" t="s">
        <v>41</v>
      </c>
      <c r="F949" s="1" t="s">
        <v>13</v>
      </c>
      <c r="G949" s="1" t="s">
        <v>14</v>
      </c>
      <c r="H949" s="1" t="s">
        <v>18</v>
      </c>
      <c r="I949" s="1" t="s">
        <v>23</v>
      </c>
      <c r="J949">
        <v>201910</v>
      </c>
      <c r="K949">
        <v>0</v>
      </c>
      <c r="L949" s="2">
        <v>34411.800000000003</v>
      </c>
      <c r="M949" s="2" t="str">
        <f t="shared" si="45"/>
        <v>10</v>
      </c>
      <c r="N949" t="str">
        <f t="shared" si="46"/>
        <v>2019</v>
      </c>
      <c r="O949" t="str">
        <f t="shared" si="44"/>
        <v>ECR</v>
      </c>
    </row>
    <row r="950" spans="1:15" x14ac:dyDescent="0.25">
      <c r="A950" s="1" t="s">
        <v>12</v>
      </c>
      <c r="B950" s="1" t="s">
        <v>19</v>
      </c>
      <c r="C950" s="1" t="s">
        <v>20</v>
      </c>
      <c r="D950" s="1" t="s">
        <v>40</v>
      </c>
      <c r="E950" s="1" t="s">
        <v>41</v>
      </c>
      <c r="F950" s="1" t="s">
        <v>13</v>
      </c>
      <c r="G950" s="1" t="s">
        <v>14</v>
      </c>
      <c r="H950" s="1" t="s">
        <v>18</v>
      </c>
      <c r="I950" s="1" t="s">
        <v>23</v>
      </c>
      <c r="J950">
        <v>201911</v>
      </c>
      <c r="K950">
        <v>0</v>
      </c>
      <c r="L950" s="2">
        <v>15656.63</v>
      </c>
      <c r="M950" s="2" t="str">
        <f t="shared" si="45"/>
        <v>11</v>
      </c>
      <c r="N950" t="str">
        <f t="shared" si="46"/>
        <v>2019</v>
      </c>
      <c r="O950" t="str">
        <f t="shared" si="44"/>
        <v>ECR</v>
      </c>
    </row>
    <row r="951" spans="1:15" x14ac:dyDescent="0.25">
      <c r="A951" s="1" t="s">
        <v>12</v>
      </c>
      <c r="B951" s="1" t="s">
        <v>19</v>
      </c>
      <c r="C951" s="1" t="s">
        <v>20</v>
      </c>
      <c r="D951" s="1" t="s">
        <v>40</v>
      </c>
      <c r="E951" s="1" t="s">
        <v>41</v>
      </c>
      <c r="F951" s="1" t="s">
        <v>13</v>
      </c>
      <c r="G951" s="1" t="s">
        <v>14</v>
      </c>
      <c r="H951" s="1" t="s">
        <v>18</v>
      </c>
      <c r="I951" s="1" t="s">
        <v>23</v>
      </c>
      <c r="J951">
        <v>201912</v>
      </c>
      <c r="K951">
        <v>0</v>
      </c>
      <c r="L951" s="2">
        <v>1333.47</v>
      </c>
      <c r="M951" s="2" t="str">
        <f t="shared" si="45"/>
        <v>12</v>
      </c>
      <c r="N951" t="str">
        <f t="shared" si="46"/>
        <v>2019</v>
      </c>
      <c r="O951" t="str">
        <f t="shared" si="44"/>
        <v>ECR</v>
      </c>
    </row>
    <row r="952" spans="1:15" x14ac:dyDescent="0.25">
      <c r="A952" s="1" t="s">
        <v>12</v>
      </c>
      <c r="B952" s="1" t="s">
        <v>19</v>
      </c>
      <c r="C952" s="1" t="s">
        <v>20</v>
      </c>
      <c r="D952" s="1" t="s">
        <v>40</v>
      </c>
      <c r="E952" s="1" t="s">
        <v>41</v>
      </c>
      <c r="F952" s="1" t="s">
        <v>13</v>
      </c>
      <c r="G952" s="1" t="s">
        <v>14</v>
      </c>
      <c r="H952" s="1" t="s">
        <v>18</v>
      </c>
      <c r="I952" s="1" t="s">
        <v>23</v>
      </c>
      <c r="J952">
        <v>202003</v>
      </c>
      <c r="K952">
        <v>0</v>
      </c>
      <c r="L952" s="2">
        <v>17640</v>
      </c>
      <c r="M952" s="2" t="str">
        <f t="shared" si="45"/>
        <v>03</v>
      </c>
      <c r="N952" t="str">
        <f t="shared" si="46"/>
        <v>2020</v>
      </c>
      <c r="O952" t="str">
        <f t="shared" si="44"/>
        <v>ECR</v>
      </c>
    </row>
    <row r="953" spans="1:15" x14ac:dyDescent="0.25">
      <c r="A953" s="1" t="s">
        <v>12</v>
      </c>
      <c r="B953" s="1" t="s">
        <v>19</v>
      </c>
      <c r="C953" s="1" t="s">
        <v>20</v>
      </c>
      <c r="D953" s="1" t="s">
        <v>40</v>
      </c>
      <c r="E953" s="1" t="s">
        <v>41</v>
      </c>
      <c r="F953" s="1" t="s">
        <v>13</v>
      </c>
      <c r="G953" s="1" t="s">
        <v>14</v>
      </c>
      <c r="H953" s="1" t="s">
        <v>18</v>
      </c>
      <c r="I953" s="1" t="s">
        <v>23</v>
      </c>
      <c r="J953">
        <v>202004</v>
      </c>
      <c r="K953">
        <v>0</v>
      </c>
      <c r="L953" s="2">
        <v>17614.8</v>
      </c>
      <c r="M953" s="2" t="str">
        <f t="shared" si="45"/>
        <v>04</v>
      </c>
      <c r="N953" t="str">
        <f t="shared" si="46"/>
        <v>2020</v>
      </c>
      <c r="O953" t="str">
        <f t="shared" si="44"/>
        <v>ECR</v>
      </c>
    </row>
    <row r="954" spans="1:15" x14ac:dyDescent="0.25">
      <c r="A954" s="1" t="s">
        <v>12</v>
      </c>
      <c r="B954" s="1" t="s">
        <v>19</v>
      </c>
      <c r="C954" s="1" t="s">
        <v>20</v>
      </c>
      <c r="D954" s="1" t="s">
        <v>40</v>
      </c>
      <c r="E954" s="1" t="s">
        <v>41</v>
      </c>
      <c r="F954" s="1" t="s">
        <v>13</v>
      </c>
      <c r="G954" s="1" t="s">
        <v>14</v>
      </c>
      <c r="H954" s="1" t="s">
        <v>18</v>
      </c>
      <c r="I954" s="1" t="s">
        <v>23</v>
      </c>
      <c r="J954">
        <v>202008</v>
      </c>
      <c r="K954">
        <v>0</v>
      </c>
      <c r="L954" s="2">
        <v>17917.2</v>
      </c>
      <c r="M954" s="2" t="str">
        <f t="shared" si="45"/>
        <v>08</v>
      </c>
      <c r="N954" t="str">
        <f t="shared" si="46"/>
        <v>2020</v>
      </c>
      <c r="O954" t="str">
        <f t="shared" si="44"/>
        <v>ECR</v>
      </c>
    </row>
    <row r="955" spans="1:15" x14ac:dyDescent="0.25">
      <c r="A955" s="1" t="s">
        <v>12</v>
      </c>
      <c r="B955" s="1" t="s">
        <v>19</v>
      </c>
      <c r="C955" s="1" t="s">
        <v>20</v>
      </c>
      <c r="D955" s="1" t="s">
        <v>40</v>
      </c>
      <c r="E955" s="1" t="s">
        <v>41</v>
      </c>
      <c r="F955" s="1" t="s">
        <v>13</v>
      </c>
      <c r="G955" s="1" t="s">
        <v>14</v>
      </c>
      <c r="H955" s="1" t="s">
        <v>18</v>
      </c>
      <c r="I955" s="1" t="s">
        <v>23</v>
      </c>
      <c r="J955">
        <v>202011</v>
      </c>
      <c r="K955">
        <v>0</v>
      </c>
      <c r="L955" s="2">
        <v>16514.400000000001</v>
      </c>
      <c r="M955" s="2" t="str">
        <f t="shared" si="45"/>
        <v>11</v>
      </c>
      <c r="N955" t="str">
        <f t="shared" si="46"/>
        <v>2020</v>
      </c>
      <c r="O955" t="str">
        <f t="shared" si="44"/>
        <v>ECR</v>
      </c>
    </row>
    <row r="956" spans="1:15" x14ac:dyDescent="0.25">
      <c r="A956" s="1" t="s">
        <v>12</v>
      </c>
      <c r="B956" s="1" t="s">
        <v>19</v>
      </c>
      <c r="C956" s="1" t="s">
        <v>20</v>
      </c>
      <c r="D956" s="1" t="s">
        <v>40</v>
      </c>
      <c r="E956" s="1" t="s">
        <v>41</v>
      </c>
      <c r="F956" s="1" t="s">
        <v>13</v>
      </c>
      <c r="G956" s="1" t="s">
        <v>14</v>
      </c>
      <c r="H956" s="1" t="s">
        <v>18</v>
      </c>
      <c r="I956" s="1" t="s">
        <v>23</v>
      </c>
      <c r="J956">
        <v>202012</v>
      </c>
      <c r="K956">
        <v>0</v>
      </c>
      <c r="L956" s="2">
        <v>17673.599999999999</v>
      </c>
      <c r="M956" s="2" t="str">
        <f t="shared" si="45"/>
        <v>12</v>
      </c>
      <c r="N956" t="str">
        <f t="shared" si="46"/>
        <v>2020</v>
      </c>
      <c r="O956" t="str">
        <f t="shared" si="44"/>
        <v>ECR</v>
      </c>
    </row>
    <row r="957" spans="1:15" x14ac:dyDescent="0.25">
      <c r="A957" s="1" t="s">
        <v>12</v>
      </c>
      <c r="B957" s="1" t="s">
        <v>19</v>
      </c>
      <c r="C957" s="1" t="s">
        <v>20</v>
      </c>
      <c r="D957" s="1" t="s">
        <v>40</v>
      </c>
      <c r="E957" s="1" t="s">
        <v>41</v>
      </c>
      <c r="F957" s="1" t="s">
        <v>13</v>
      </c>
      <c r="G957" s="1" t="s">
        <v>14</v>
      </c>
      <c r="H957" s="1" t="s">
        <v>18</v>
      </c>
      <c r="I957" s="1" t="s">
        <v>25</v>
      </c>
      <c r="J957">
        <v>201602</v>
      </c>
      <c r="K957">
        <v>0</v>
      </c>
      <c r="L957" s="2">
        <v>210425.60000000001</v>
      </c>
      <c r="M957" s="2" t="str">
        <f t="shared" si="45"/>
        <v>02</v>
      </c>
      <c r="N957" t="str">
        <f t="shared" si="46"/>
        <v>2016</v>
      </c>
      <c r="O957" t="str">
        <f t="shared" si="44"/>
        <v>ECR</v>
      </c>
    </row>
    <row r="958" spans="1:15" x14ac:dyDescent="0.25">
      <c r="A958" s="1" t="s">
        <v>12</v>
      </c>
      <c r="B958" s="1" t="s">
        <v>19</v>
      </c>
      <c r="C958" s="1" t="s">
        <v>20</v>
      </c>
      <c r="D958" s="1" t="s">
        <v>40</v>
      </c>
      <c r="E958" s="1" t="s">
        <v>41</v>
      </c>
      <c r="F958" s="1" t="s">
        <v>13</v>
      </c>
      <c r="G958" s="1" t="s">
        <v>14</v>
      </c>
      <c r="H958" s="1" t="s">
        <v>18</v>
      </c>
      <c r="I958" s="1" t="s">
        <v>25</v>
      </c>
      <c r="J958">
        <v>201603</v>
      </c>
      <c r="K958">
        <v>0</v>
      </c>
      <c r="L958" s="2">
        <v>134118.6</v>
      </c>
      <c r="M958" s="2" t="str">
        <f t="shared" si="45"/>
        <v>03</v>
      </c>
      <c r="N958" t="str">
        <f t="shared" si="46"/>
        <v>2016</v>
      </c>
      <c r="O958" t="str">
        <f t="shared" si="44"/>
        <v>ECR</v>
      </c>
    </row>
    <row r="959" spans="1:15" x14ac:dyDescent="0.25">
      <c r="A959" s="1" t="s">
        <v>12</v>
      </c>
      <c r="B959" s="1" t="s">
        <v>19</v>
      </c>
      <c r="C959" s="1" t="s">
        <v>20</v>
      </c>
      <c r="D959" s="1" t="s">
        <v>40</v>
      </c>
      <c r="E959" s="1" t="s">
        <v>41</v>
      </c>
      <c r="F959" s="1" t="s">
        <v>13</v>
      </c>
      <c r="G959" s="1" t="s">
        <v>14</v>
      </c>
      <c r="H959" s="1" t="s">
        <v>18</v>
      </c>
      <c r="I959" s="1" t="s">
        <v>25</v>
      </c>
      <c r="J959">
        <v>201605</v>
      </c>
      <c r="K959">
        <v>0</v>
      </c>
      <c r="L959" s="2">
        <v>88082.74</v>
      </c>
      <c r="M959" s="2" t="str">
        <f t="shared" si="45"/>
        <v>05</v>
      </c>
      <c r="N959" t="str">
        <f t="shared" si="46"/>
        <v>2016</v>
      </c>
      <c r="O959" t="str">
        <f t="shared" si="44"/>
        <v>ECR</v>
      </c>
    </row>
    <row r="960" spans="1:15" x14ac:dyDescent="0.25">
      <c r="A960" s="1" t="s">
        <v>12</v>
      </c>
      <c r="B960" s="1" t="s">
        <v>19</v>
      </c>
      <c r="C960" s="1" t="s">
        <v>20</v>
      </c>
      <c r="D960" s="1" t="s">
        <v>40</v>
      </c>
      <c r="E960" s="1" t="s">
        <v>41</v>
      </c>
      <c r="F960" s="1" t="s">
        <v>13</v>
      </c>
      <c r="G960" s="1" t="s">
        <v>14</v>
      </c>
      <c r="H960" s="1" t="s">
        <v>18</v>
      </c>
      <c r="I960" s="1" t="s">
        <v>25</v>
      </c>
      <c r="J960">
        <v>201606</v>
      </c>
      <c r="K960">
        <v>0</v>
      </c>
      <c r="L960" s="2">
        <v>158722.48000000001</v>
      </c>
      <c r="M960" s="2" t="str">
        <f t="shared" si="45"/>
        <v>06</v>
      </c>
      <c r="N960" t="str">
        <f t="shared" si="46"/>
        <v>2016</v>
      </c>
      <c r="O960" t="str">
        <f t="shared" si="44"/>
        <v>ECR</v>
      </c>
    </row>
    <row r="961" spans="1:15" x14ac:dyDescent="0.25">
      <c r="A961" s="1" t="s">
        <v>12</v>
      </c>
      <c r="B961" s="1" t="s">
        <v>19</v>
      </c>
      <c r="C961" s="1" t="s">
        <v>20</v>
      </c>
      <c r="D961" s="1" t="s">
        <v>40</v>
      </c>
      <c r="E961" s="1" t="s">
        <v>41</v>
      </c>
      <c r="F961" s="1" t="s">
        <v>13</v>
      </c>
      <c r="G961" s="1" t="s">
        <v>14</v>
      </c>
      <c r="H961" s="1" t="s">
        <v>18</v>
      </c>
      <c r="I961" s="1" t="s">
        <v>25</v>
      </c>
      <c r="J961">
        <v>201607</v>
      </c>
      <c r="K961">
        <v>0</v>
      </c>
      <c r="L961" s="2">
        <v>88519.2</v>
      </c>
      <c r="M961" s="2" t="str">
        <f t="shared" si="45"/>
        <v>07</v>
      </c>
      <c r="N961" t="str">
        <f t="shared" si="46"/>
        <v>2016</v>
      </c>
      <c r="O961" t="str">
        <f t="shared" si="44"/>
        <v>ECR</v>
      </c>
    </row>
    <row r="962" spans="1:15" x14ac:dyDescent="0.25">
      <c r="A962" s="1" t="s">
        <v>12</v>
      </c>
      <c r="B962" s="1" t="s">
        <v>19</v>
      </c>
      <c r="C962" s="1" t="s">
        <v>20</v>
      </c>
      <c r="D962" s="1" t="s">
        <v>40</v>
      </c>
      <c r="E962" s="1" t="s">
        <v>41</v>
      </c>
      <c r="F962" s="1" t="s">
        <v>13</v>
      </c>
      <c r="G962" s="1" t="s">
        <v>14</v>
      </c>
      <c r="H962" s="1" t="s">
        <v>18</v>
      </c>
      <c r="I962" s="1" t="s">
        <v>25</v>
      </c>
      <c r="J962">
        <v>201702</v>
      </c>
      <c r="K962">
        <v>0</v>
      </c>
      <c r="L962" s="2">
        <v>0</v>
      </c>
      <c r="M962" s="2" t="str">
        <f t="shared" si="45"/>
        <v>02</v>
      </c>
      <c r="N962" t="str">
        <f t="shared" si="46"/>
        <v>2017</v>
      </c>
      <c r="O962" t="str">
        <f t="shared" si="44"/>
        <v>ECR</v>
      </c>
    </row>
    <row r="963" spans="1:15" x14ac:dyDescent="0.25">
      <c r="A963" s="1" t="s">
        <v>12</v>
      </c>
      <c r="B963" s="1" t="s">
        <v>19</v>
      </c>
      <c r="C963" s="1" t="s">
        <v>20</v>
      </c>
      <c r="D963" s="1" t="s">
        <v>40</v>
      </c>
      <c r="E963" s="1" t="s">
        <v>41</v>
      </c>
      <c r="F963" s="1" t="s">
        <v>13</v>
      </c>
      <c r="G963" s="1" t="s">
        <v>14</v>
      </c>
      <c r="H963" s="1" t="s">
        <v>18</v>
      </c>
      <c r="I963" s="1" t="s">
        <v>25</v>
      </c>
      <c r="J963">
        <v>201703</v>
      </c>
      <c r="K963">
        <v>0</v>
      </c>
      <c r="L963" s="2">
        <v>0</v>
      </c>
      <c r="M963" s="2" t="str">
        <f t="shared" si="45"/>
        <v>03</v>
      </c>
      <c r="N963" t="str">
        <f t="shared" si="46"/>
        <v>2017</v>
      </c>
      <c r="O963" t="str">
        <f t="shared" ref="O963:O1026" si="47">IF(H963="PPLCES: SCRUB REACT AMM. ETC","Base","ECR")</f>
        <v>ECR</v>
      </c>
    </row>
    <row r="964" spans="1:15" x14ac:dyDescent="0.25">
      <c r="A964" s="1" t="s">
        <v>12</v>
      </c>
      <c r="B964" s="1" t="s">
        <v>19</v>
      </c>
      <c r="C964" s="1" t="s">
        <v>20</v>
      </c>
      <c r="D964" s="1" t="s">
        <v>40</v>
      </c>
      <c r="E964" s="1" t="s">
        <v>41</v>
      </c>
      <c r="F964" s="1" t="s">
        <v>13</v>
      </c>
      <c r="G964" s="1" t="s">
        <v>14</v>
      </c>
      <c r="H964" s="1" t="s">
        <v>18</v>
      </c>
      <c r="I964" s="1" t="s">
        <v>25</v>
      </c>
      <c r="J964">
        <v>201705</v>
      </c>
      <c r="K964">
        <v>0</v>
      </c>
      <c r="L964" s="2">
        <v>11894.4</v>
      </c>
      <c r="M964" s="2" t="str">
        <f t="shared" si="45"/>
        <v>05</v>
      </c>
      <c r="N964" t="str">
        <f t="shared" si="46"/>
        <v>2017</v>
      </c>
      <c r="O964" t="str">
        <f t="shared" si="47"/>
        <v>ECR</v>
      </c>
    </row>
    <row r="965" spans="1:15" x14ac:dyDescent="0.25">
      <c r="A965" s="1" t="s">
        <v>12</v>
      </c>
      <c r="B965" s="1" t="s">
        <v>19</v>
      </c>
      <c r="C965" s="1" t="s">
        <v>20</v>
      </c>
      <c r="D965" s="1" t="s">
        <v>40</v>
      </c>
      <c r="E965" s="1" t="s">
        <v>41</v>
      </c>
      <c r="F965" s="1" t="s">
        <v>13</v>
      </c>
      <c r="G965" s="1" t="s">
        <v>14</v>
      </c>
      <c r="H965" s="1" t="s">
        <v>18</v>
      </c>
      <c r="I965" s="1" t="s">
        <v>25</v>
      </c>
      <c r="J965">
        <v>201706</v>
      </c>
      <c r="K965">
        <v>0</v>
      </c>
      <c r="L965" s="2">
        <v>0</v>
      </c>
      <c r="M965" s="2" t="str">
        <f t="shared" si="45"/>
        <v>06</v>
      </c>
      <c r="N965" t="str">
        <f t="shared" si="46"/>
        <v>2017</v>
      </c>
      <c r="O965" t="str">
        <f t="shared" si="47"/>
        <v>ECR</v>
      </c>
    </row>
    <row r="966" spans="1:15" x14ac:dyDescent="0.25">
      <c r="A966" s="1" t="s">
        <v>12</v>
      </c>
      <c r="B966" s="1" t="s">
        <v>19</v>
      </c>
      <c r="C966" s="1" t="s">
        <v>20</v>
      </c>
      <c r="D966" s="1" t="s">
        <v>40</v>
      </c>
      <c r="E966" s="1" t="s">
        <v>41</v>
      </c>
      <c r="F966" s="1" t="s">
        <v>13</v>
      </c>
      <c r="G966" s="1" t="s">
        <v>14</v>
      </c>
      <c r="H966" s="1" t="s">
        <v>18</v>
      </c>
      <c r="I966" s="1" t="s">
        <v>25</v>
      </c>
      <c r="J966">
        <v>201902</v>
      </c>
      <c r="K966">
        <v>0</v>
      </c>
      <c r="L966" s="2">
        <v>0</v>
      </c>
      <c r="M966" s="2" t="str">
        <f t="shared" si="45"/>
        <v>02</v>
      </c>
      <c r="N966" t="str">
        <f t="shared" si="46"/>
        <v>2019</v>
      </c>
      <c r="O966" t="str">
        <f t="shared" si="47"/>
        <v>ECR</v>
      </c>
    </row>
    <row r="967" spans="1:15" x14ac:dyDescent="0.25">
      <c r="A967" s="1" t="s">
        <v>12</v>
      </c>
      <c r="B967" s="1" t="s">
        <v>19</v>
      </c>
      <c r="C967" s="1" t="s">
        <v>20</v>
      </c>
      <c r="D967" s="1" t="s">
        <v>42</v>
      </c>
      <c r="E967" s="1" t="s">
        <v>43</v>
      </c>
      <c r="F967" s="1" t="s">
        <v>13</v>
      </c>
      <c r="G967" s="1" t="s">
        <v>14</v>
      </c>
      <c r="H967" s="1" t="s">
        <v>18</v>
      </c>
      <c r="I967" s="1" t="s">
        <v>22</v>
      </c>
      <c r="J967">
        <v>201601</v>
      </c>
      <c r="K967">
        <v>0</v>
      </c>
      <c r="L967" s="2">
        <v>33205.800000000003</v>
      </c>
      <c r="M967" s="2" t="str">
        <f t="shared" si="45"/>
        <v>01</v>
      </c>
      <c r="N967" t="str">
        <f t="shared" si="46"/>
        <v>2016</v>
      </c>
      <c r="O967" t="str">
        <f t="shared" si="47"/>
        <v>ECR</v>
      </c>
    </row>
    <row r="968" spans="1:15" x14ac:dyDescent="0.25">
      <c r="A968" s="1" t="s">
        <v>12</v>
      </c>
      <c r="B968" s="1" t="s">
        <v>19</v>
      </c>
      <c r="C968" s="1" t="s">
        <v>20</v>
      </c>
      <c r="D968" s="1" t="s">
        <v>42</v>
      </c>
      <c r="E968" s="1" t="s">
        <v>43</v>
      </c>
      <c r="F968" s="1" t="s">
        <v>13</v>
      </c>
      <c r="G968" s="1" t="s">
        <v>14</v>
      </c>
      <c r="H968" s="1" t="s">
        <v>18</v>
      </c>
      <c r="I968" s="1" t="s">
        <v>22</v>
      </c>
      <c r="J968">
        <v>201602</v>
      </c>
      <c r="K968">
        <v>0</v>
      </c>
      <c r="L968" s="2">
        <v>33686.879999999997</v>
      </c>
      <c r="M968" s="2" t="str">
        <f t="shared" si="45"/>
        <v>02</v>
      </c>
      <c r="N968" t="str">
        <f t="shared" si="46"/>
        <v>2016</v>
      </c>
      <c r="O968" t="str">
        <f t="shared" si="47"/>
        <v>ECR</v>
      </c>
    </row>
    <row r="969" spans="1:15" x14ac:dyDescent="0.25">
      <c r="A969" s="1" t="s">
        <v>12</v>
      </c>
      <c r="B969" s="1" t="s">
        <v>19</v>
      </c>
      <c r="C969" s="1" t="s">
        <v>20</v>
      </c>
      <c r="D969" s="1" t="s">
        <v>42</v>
      </c>
      <c r="E969" s="1" t="s">
        <v>43</v>
      </c>
      <c r="F969" s="1" t="s">
        <v>13</v>
      </c>
      <c r="G969" s="1" t="s">
        <v>14</v>
      </c>
      <c r="H969" s="1" t="s">
        <v>18</v>
      </c>
      <c r="I969" s="1" t="s">
        <v>22</v>
      </c>
      <c r="J969">
        <v>201603</v>
      </c>
      <c r="K969">
        <v>0</v>
      </c>
      <c r="L969" s="2">
        <v>25767.360000000001</v>
      </c>
      <c r="M969" s="2" t="str">
        <f t="shared" si="45"/>
        <v>03</v>
      </c>
      <c r="N969" t="str">
        <f t="shared" si="46"/>
        <v>2016</v>
      </c>
      <c r="O969" t="str">
        <f t="shared" si="47"/>
        <v>ECR</v>
      </c>
    </row>
    <row r="970" spans="1:15" x14ac:dyDescent="0.25">
      <c r="A970" s="1" t="s">
        <v>12</v>
      </c>
      <c r="B970" s="1" t="s">
        <v>19</v>
      </c>
      <c r="C970" s="1" t="s">
        <v>20</v>
      </c>
      <c r="D970" s="1" t="s">
        <v>42</v>
      </c>
      <c r="E970" s="1" t="s">
        <v>43</v>
      </c>
      <c r="F970" s="1" t="s">
        <v>13</v>
      </c>
      <c r="G970" s="1" t="s">
        <v>14</v>
      </c>
      <c r="H970" s="1" t="s">
        <v>18</v>
      </c>
      <c r="I970" s="1" t="s">
        <v>22</v>
      </c>
      <c r="J970">
        <v>201604</v>
      </c>
      <c r="K970">
        <v>0</v>
      </c>
      <c r="L970" s="2">
        <v>33364.949999999997</v>
      </c>
      <c r="M970" s="2" t="str">
        <f t="shared" si="45"/>
        <v>04</v>
      </c>
      <c r="N970" t="str">
        <f t="shared" si="46"/>
        <v>2016</v>
      </c>
      <c r="O970" t="str">
        <f t="shared" si="47"/>
        <v>ECR</v>
      </c>
    </row>
    <row r="971" spans="1:15" x14ac:dyDescent="0.25">
      <c r="A971" s="1" t="s">
        <v>12</v>
      </c>
      <c r="B971" s="1" t="s">
        <v>19</v>
      </c>
      <c r="C971" s="1" t="s">
        <v>20</v>
      </c>
      <c r="D971" s="1" t="s">
        <v>42</v>
      </c>
      <c r="E971" s="1" t="s">
        <v>43</v>
      </c>
      <c r="F971" s="1" t="s">
        <v>13</v>
      </c>
      <c r="G971" s="1" t="s">
        <v>14</v>
      </c>
      <c r="H971" s="1" t="s">
        <v>18</v>
      </c>
      <c r="I971" s="1" t="s">
        <v>22</v>
      </c>
      <c r="J971">
        <v>201605</v>
      </c>
      <c r="K971">
        <v>0</v>
      </c>
      <c r="L971" s="2">
        <v>37562.080000000002</v>
      </c>
      <c r="M971" s="2" t="str">
        <f t="shared" si="45"/>
        <v>05</v>
      </c>
      <c r="N971" t="str">
        <f t="shared" si="46"/>
        <v>2016</v>
      </c>
      <c r="O971" t="str">
        <f t="shared" si="47"/>
        <v>ECR</v>
      </c>
    </row>
    <row r="972" spans="1:15" x14ac:dyDescent="0.25">
      <c r="A972" s="1" t="s">
        <v>12</v>
      </c>
      <c r="B972" s="1" t="s">
        <v>19</v>
      </c>
      <c r="C972" s="1" t="s">
        <v>20</v>
      </c>
      <c r="D972" s="1" t="s">
        <v>42</v>
      </c>
      <c r="E972" s="1" t="s">
        <v>43</v>
      </c>
      <c r="F972" s="1" t="s">
        <v>13</v>
      </c>
      <c r="G972" s="1" t="s">
        <v>14</v>
      </c>
      <c r="H972" s="1" t="s">
        <v>18</v>
      </c>
      <c r="I972" s="1" t="s">
        <v>22</v>
      </c>
      <c r="J972">
        <v>201606</v>
      </c>
      <c r="K972">
        <v>0</v>
      </c>
      <c r="L972" s="2">
        <v>49823.53</v>
      </c>
      <c r="M972" s="2" t="str">
        <f t="shared" si="45"/>
        <v>06</v>
      </c>
      <c r="N972" t="str">
        <f t="shared" si="46"/>
        <v>2016</v>
      </c>
      <c r="O972" t="str">
        <f t="shared" si="47"/>
        <v>ECR</v>
      </c>
    </row>
    <row r="973" spans="1:15" x14ac:dyDescent="0.25">
      <c r="A973" s="1" t="s">
        <v>12</v>
      </c>
      <c r="B973" s="1" t="s">
        <v>19</v>
      </c>
      <c r="C973" s="1" t="s">
        <v>20</v>
      </c>
      <c r="D973" s="1" t="s">
        <v>42</v>
      </c>
      <c r="E973" s="1" t="s">
        <v>43</v>
      </c>
      <c r="F973" s="1" t="s">
        <v>13</v>
      </c>
      <c r="G973" s="1" t="s">
        <v>14</v>
      </c>
      <c r="H973" s="1" t="s">
        <v>18</v>
      </c>
      <c r="I973" s="1" t="s">
        <v>22</v>
      </c>
      <c r="J973">
        <v>201607</v>
      </c>
      <c r="K973">
        <v>0</v>
      </c>
      <c r="L973" s="2">
        <v>53246.67</v>
      </c>
      <c r="M973" s="2" t="str">
        <f t="shared" si="45"/>
        <v>07</v>
      </c>
      <c r="N973" t="str">
        <f t="shared" si="46"/>
        <v>2016</v>
      </c>
      <c r="O973" t="str">
        <f t="shared" si="47"/>
        <v>ECR</v>
      </c>
    </row>
    <row r="974" spans="1:15" x14ac:dyDescent="0.25">
      <c r="A974" s="1" t="s">
        <v>12</v>
      </c>
      <c r="B974" s="1" t="s">
        <v>19</v>
      </c>
      <c r="C974" s="1" t="s">
        <v>20</v>
      </c>
      <c r="D974" s="1" t="s">
        <v>42</v>
      </c>
      <c r="E974" s="1" t="s">
        <v>43</v>
      </c>
      <c r="F974" s="1" t="s">
        <v>13</v>
      </c>
      <c r="G974" s="1" t="s">
        <v>14</v>
      </c>
      <c r="H974" s="1" t="s">
        <v>18</v>
      </c>
      <c r="I974" s="1" t="s">
        <v>22</v>
      </c>
      <c r="J974">
        <v>201608</v>
      </c>
      <c r="K974">
        <v>0</v>
      </c>
      <c r="L974" s="2">
        <v>58905.46</v>
      </c>
      <c r="M974" s="2" t="str">
        <f t="shared" si="45"/>
        <v>08</v>
      </c>
      <c r="N974" t="str">
        <f t="shared" si="46"/>
        <v>2016</v>
      </c>
      <c r="O974" t="str">
        <f t="shared" si="47"/>
        <v>ECR</v>
      </c>
    </row>
    <row r="975" spans="1:15" x14ac:dyDescent="0.25">
      <c r="A975" s="1" t="s">
        <v>12</v>
      </c>
      <c r="B975" s="1" t="s">
        <v>19</v>
      </c>
      <c r="C975" s="1" t="s">
        <v>20</v>
      </c>
      <c r="D975" s="1" t="s">
        <v>42</v>
      </c>
      <c r="E975" s="1" t="s">
        <v>43</v>
      </c>
      <c r="F975" s="1" t="s">
        <v>13</v>
      </c>
      <c r="G975" s="1" t="s">
        <v>14</v>
      </c>
      <c r="H975" s="1" t="s">
        <v>18</v>
      </c>
      <c r="I975" s="1" t="s">
        <v>22</v>
      </c>
      <c r="J975">
        <v>201609</v>
      </c>
      <c r="K975">
        <v>0</v>
      </c>
      <c r="L975" s="2">
        <v>48263.62</v>
      </c>
      <c r="M975" s="2" t="str">
        <f t="shared" si="45"/>
        <v>09</v>
      </c>
      <c r="N975" t="str">
        <f t="shared" si="46"/>
        <v>2016</v>
      </c>
      <c r="O975" t="str">
        <f t="shared" si="47"/>
        <v>ECR</v>
      </c>
    </row>
    <row r="976" spans="1:15" x14ac:dyDescent="0.25">
      <c r="A976" s="1" t="s">
        <v>12</v>
      </c>
      <c r="B976" s="1" t="s">
        <v>19</v>
      </c>
      <c r="C976" s="1" t="s">
        <v>20</v>
      </c>
      <c r="D976" s="1" t="s">
        <v>42</v>
      </c>
      <c r="E976" s="1" t="s">
        <v>43</v>
      </c>
      <c r="F976" s="1" t="s">
        <v>13</v>
      </c>
      <c r="G976" s="1" t="s">
        <v>14</v>
      </c>
      <c r="H976" s="1" t="s">
        <v>18</v>
      </c>
      <c r="I976" s="1" t="s">
        <v>22</v>
      </c>
      <c r="J976">
        <v>201610</v>
      </c>
      <c r="K976">
        <v>0</v>
      </c>
      <c r="L976" s="2">
        <v>45666.879999999997</v>
      </c>
      <c r="M976" s="2" t="str">
        <f t="shared" si="45"/>
        <v>10</v>
      </c>
      <c r="N976" t="str">
        <f t="shared" si="46"/>
        <v>2016</v>
      </c>
      <c r="O976" t="str">
        <f t="shared" si="47"/>
        <v>ECR</v>
      </c>
    </row>
    <row r="977" spans="1:15" x14ac:dyDescent="0.25">
      <c r="A977" s="1" t="s">
        <v>12</v>
      </c>
      <c r="B977" s="1" t="s">
        <v>19</v>
      </c>
      <c r="C977" s="1" t="s">
        <v>20</v>
      </c>
      <c r="D977" s="1" t="s">
        <v>42</v>
      </c>
      <c r="E977" s="1" t="s">
        <v>43</v>
      </c>
      <c r="F977" s="1" t="s">
        <v>13</v>
      </c>
      <c r="G977" s="1" t="s">
        <v>14</v>
      </c>
      <c r="H977" s="1" t="s">
        <v>18</v>
      </c>
      <c r="I977" s="1" t="s">
        <v>22</v>
      </c>
      <c r="J977">
        <v>201611</v>
      </c>
      <c r="K977">
        <v>0</v>
      </c>
      <c r="L977" s="2">
        <v>54649.65</v>
      </c>
      <c r="M977" s="2" t="str">
        <f t="shared" si="45"/>
        <v>11</v>
      </c>
      <c r="N977" t="str">
        <f t="shared" si="46"/>
        <v>2016</v>
      </c>
      <c r="O977" t="str">
        <f t="shared" si="47"/>
        <v>ECR</v>
      </c>
    </row>
    <row r="978" spans="1:15" x14ac:dyDescent="0.25">
      <c r="A978" s="1" t="s">
        <v>12</v>
      </c>
      <c r="B978" s="1" t="s">
        <v>19</v>
      </c>
      <c r="C978" s="1" t="s">
        <v>20</v>
      </c>
      <c r="D978" s="1" t="s">
        <v>42</v>
      </c>
      <c r="E978" s="1" t="s">
        <v>43</v>
      </c>
      <c r="F978" s="1" t="s">
        <v>13</v>
      </c>
      <c r="G978" s="1" t="s">
        <v>14</v>
      </c>
      <c r="H978" s="1" t="s">
        <v>18</v>
      </c>
      <c r="I978" s="1" t="s">
        <v>22</v>
      </c>
      <c r="J978">
        <v>201612</v>
      </c>
      <c r="K978">
        <v>0</v>
      </c>
      <c r="L978" s="2">
        <v>48870.79</v>
      </c>
      <c r="M978" s="2" t="str">
        <f t="shared" si="45"/>
        <v>12</v>
      </c>
      <c r="N978" t="str">
        <f t="shared" si="46"/>
        <v>2016</v>
      </c>
      <c r="O978" t="str">
        <f t="shared" si="47"/>
        <v>ECR</v>
      </c>
    </row>
    <row r="979" spans="1:15" x14ac:dyDescent="0.25">
      <c r="A979" s="1" t="s">
        <v>12</v>
      </c>
      <c r="B979" s="1" t="s">
        <v>19</v>
      </c>
      <c r="C979" s="1" t="s">
        <v>20</v>
      </c>
      <c r="D979" s="1" t="s">
        <v>42</v>
      </c>
      <c r="E979" s="1" t="s">
        <v>43</v>
      </c>
      <c r="F979" s="1" t="s">
        <v>13</v>
      </c>
      <c r="G979" s="1" t="s">
        <v>14</v>
      </c>
      <c r="H979" s="1" t="s">
        <v>18</v>
      </c>
      <c r="I979" s="1" t="s">
        <v>22</v>
      </c>
      <c r="J979">
        <v>201701</v>
      </c>
      <c r="K979">
        <v>0</v>
      </c>
      <c r="L979" s="2">
        <v>42353.55</v>
      </c>
      <c r="M979" s="2" t="str">
        <f t="shared" si="45"/>
        <v>01</v>
      </c>
      <c r="N979" t="str">
        <f t="shared" si="46"/>
        <v>2017</v>
      </c>
      <c r="O979" t="str">
        <f t="shared" si="47"/>
        <v>ECR</v>
      </c>
    </row>
    <row r="980" spans="1:15" x14ac:dyDescent="0.25">
      <c r="A980" s="1" t="s">
        <v>12</v>
      </c>
      <c r="B980" s="1" t="s">
        <v>19</v>
      </c>
      <c r="C980" s="1" t="s">
        <v>20</v>
      </c>
      <c r="D980" s="1" t="s">
        <v>42</v>
      </c>
      <c r="E980" s="1" t="s">
        <v>43</v>
      </c>
      <c r="F980" s="1" t="s">
        <v>13</v>
      </c>
      <c r="G980" s="1" t="s">
        <v>14</v>
      </c>
      <c r="H980" s="1" t="s">
        <v>18</v>
      </c>
      <c r="I980" s="1" t="s">
        <v>22</v>
      </c>
      <c r="J980">
        <v>201702</v>
      </c>
      <c r="K980">
        <v>0</v>
      </c>
      <c r="L980" s="2">
        <v>37702.86</v>
      </c>
      <c r="M980" s="2" t="str">
        <f t="shared" si="45"/>
        <v>02</v>
      </c>
      <c r="N980" t="str">
        <f t="shared" si="46"/>
        <v>2017</v>
      </c>
      <c r="O980" t="str">
        <f t="shared" si="47"/>
        <v>ECR</v>
      </c>
    </row>
    <row r="981" spans="1:15" x14ac:dyDescent="0.25">
      <c r="A981" s="1" t="s">
        <v>12</v>
      </c>
      <c r="B981" s="1" t="s">
        <v>19</v>
      </c>
      <c r="C981" s="1" t="s">
        <v>20</v>
      </c>
      <c r="D981" s="1" t="s">
        <v>42</v>
      </c>
      <c r="E981" s="1" t="s">
        <v>43</v>
      </c>
      <c r="F981" s="1" t="s">
        <v>13</v>
      </c>
      <c r="G981" s="1" t="s">
        <v>14</v>
      </c>
      <c r="H981" s="1" t="s">
        <v>18</v>
      </c>
      <c r="I981" s="1" t="s">
        <v>22</v>
      </c>
      <c r="J981">
        <v>201703</v>
      </c>
      <c r="K981">
        <v>0</v>
      </c>
      <c r="L981" s="2">
        <v>40841.370000000003</v>
      </c>
      <c r="M981" s="2" t="str">
        <f t="shared" si="45"/>
        <v>03</v>
      </c>
      <c r="N981" t="str">
        <f t="shared" si="46"/>
        <v>2017</v>
      </c>
      <c r="O981" t="str">
        <f t="shared" si="47"/>
        <v>ECR</v>
      </c>
    </row>
    <row r="982" spans="1:15" x14ac:dyDescent="0.25">
      <c r="A982" s="1" t="s">
        <v>12</v>
      </c>
      <c r="B982" s="1" t="s">
        <v>19</v>
      </c>
      <c r="C982" s="1" t="s">
        <v>20</v>
      </c>
      <c r="D982" s="1" t="s">
        <v>42</v>
      </c>
      <c r="E982" s="1" t="s">
        <v>43</v>
      </c>
      <c r="F982" s="1" t="s">
        <v>13</v>
      </c>
      <c r="G982" s="1" t="s">
        <v>14</v>
      </c>
      <c r="H982" s="1" t="s">
        <v>18</v>
      </c>
      <c r="I982" s="1" t="s">
        <v>22</v>
      </c>
      <c r="J982">
        <v>201704</v>
      </c>
      <c r="K982">
        <v>0</v>
      </c>
      <c r="L982" s="2">
        <v>30.21</v>
      </c>
      <c r="M982" s="2" t="str">
        <f t="shared" si="45"/>
        <v>04</v>
      </c>
      <c r="N982" t="str">
        <f t="shared" si="46"/>
        <v>2017</v>
      </c>
      <c r="O982" t="str">
        <f t="shared" si="47"/>
        <v>ECR</v>
      </c>
    </row>
    <row r="983" spans="1:15" x14ac:dyDescent="0.25">
      <c r="A983" s="1" t="s">
        <v>12</v>
      </c>
      <c r="B983" s="1" t="s">
        <v>19</v>
      </c>
      <c r="C983" s="1" t="s">
        <v>20</v>
      </c>
      <c r="D983" s="1" t="s">
        <v>42</v>
      </c>
      <c r="E983" s="1" t="s">
        <v>43</v>
      </c>
      <c r="F983" s="1" t="s">
        <v>13</v>
      </c>
      <c r="G983" s="1" t="s">
        <v>14</v>
      </c>
      <c r="H983" s="1" t="s">
        <v>18</v>
      </c>
      <c r="I983" s="1" t="s">
        <v>22</v>
      </c>
      <c r="J983">
        <v>201705</v>
      </c>
      <c r="K983">
        <v>0</v>
      </c>
      <c r="L983" s="2">
        <v>38660.33</v>
      </c>
      <c r="M983" s="2" t="str">
        <f t="shared" si="45"/>
        <v>05</v>
      </c>
      <c r="N983" t="str">
        <f t="shared" si="46"/>
        <v>2017</v>
      </c>
      <c r="O983" t="str">
        <f t="shared" si="47"/>
        <v>ECR</v>
      </c>
    </row>
    <row r="984" spans="1:15" x14ac:dyDescent="0.25">
      <c r="A984" s="1" t="s">
        <v>12</v>
      </c>
      <c r="B984" s="1" t="s">
        <v>19</v>
      </c>
      <c r="C984" s="1" t="s">
        <v>20</v>
      </c>
      <c r="D984" s="1" t="s">
        <v>42</v>
      </c>
      <c r="E984" s="1" t="s">
        <v>43</v>
      </c>
      <c r="F984" s="1" t="s">
        <v>13</v>
      </c>
      <c r="G984" s="1" t="s">
        <v>14</v>
      </c>
      <c r="H984" s="1" t="s">
        <v>18</v>
      </c>
      <c r="I984" s="1" t="s">
        <v>22</v>
      </c>
      <c r="J984">
        <v>201706</v>
      </c>
      <c r="K984">
        <v>0</v>
      </c>
      <c r="L984" s="2">
        <v>43892.85</v>
      </c>
      <c r="M984" s="2" t="str">
        <f t="shared" si="45"/>
        <v>06</v>
      </c>
      <c r="N984" t="str">
        <f t="shared" si="46"/>
        <v>2017</v>
      </c>
      <c r="O984" t="str">
        <f t="shared" si="47"/>
        <v>ECR</v>
      </c>
    </row>
    <row r="985" spans="1:15" x14ac:dyDescent="0.25">
      <c r="A985" s="1" t="s">
        <v>12</v>
      </c>
      <c r="B985" s="1" t="s">
        <v>19</v>
      </c>
      <c r="C985" s="1" t="s">
        <v>20</v>
      </c>
      <c r="D985" s="1" t="s">
        <v>42</v>
      </c>
      <c r="E985" s="1" t="s">
        <v>43</v>
      </c>
      <c r="F985" s="1" t="s">
        <v>13</v>
      </c>
      <c r="G985" s="1" t="s">
        <v>14</v>
      </c>
      <c r="H985" s="1" t="s">
        <v>18</v>
      </c>
      <c r="I985" s="1" t="s">
        <v>22</v>
      </c>
      <c r="J985">
        <v>201707</v>
      </c>
      <c r="K985">
        <v>0</v>
      </c>
      <c r="L985" s="2">
        <v>33845.019999999997</v>
      </c>
      <c r="M985" s="2" t="str">
        <f t="shared" si="45"/>
        <v>07</v>
      </c>
      <c r="N985" t="str">
        <f t="shared" si="46"/>
        <v>2017</v>
      </c>
      <c r="O985" t="str">
        <f t="shared" si="47"/>
        <v>ECR</v>
      </c>
    </row>
    <row r="986" spans="1:15" x14ac:dyDescent="0.25">
      <c r="A986" s="1" t="s">
        <v>12</v>
      </c>
      <c r="B986" s="1" t="s">
        <v>19</v>
      </c>
      <c r="C986" s="1" t="s">
        <v>20</v>
      </c>
      <c r="D986" s="1" t="s">
        <v>42</v>
      </c>
      <c r="E986" s="1" t="s">
        <v>43</v>
      </c>
      <c r="F986" s="1" t="s">
        <v>13</v>
      </c>
      <c r="G986" s="1" t="s">
        <v>14</v>
      </c>
      <c r="H986" s="1" t="s">
        <v>18</v>
      </c>
      <c r="I986" s="1" t="s">
        <v>22</v>
      </c>
      <c r="J986">
        <v>201708</v>
      </c>
      <c r="K986">
        <v>0</v>
      </c>
      <c r="L986" s="2">
        <v>34933.879999999997</v>
      </c>
      <c r="M986" s="2" t="str">
        <f t="shared" si="45"/>
        <v>08</v>
      </c>
      <c r="N986" t="str">
        <f t="shared" si="46"/>
        <v>2017</v>
      </c>
      <c r="O986" t="str">
        <f t="shared" si="47"/>
        <v>ECR</v>
      </c>
    </row>
    <row r="987" spans="1:15" x14ac:dyDescent="0.25">
      <c r="A987" s="1" t="s">
        <v>12</v>
      </c>
      <c r="B987" s="1" t="s">
        <v>19</v>
      </c>
      <c r="C987" s="1" t="s">
        <v>20</v>
      </c>
      <c r="D987" s="1" t="s">
        <v>42</v>
      </c>
      <c r="E987" s="1" t="s">
        <v>43</v>
      </c>
      <c r="F987" s="1" t="s">
        <v>13</v>
      </c>
      <c r="G987" s="1" t="s">
        <v>14</v>
      </c>
      <c r="H987" s="1" t="s">
        <v>18</v>
      </c>
      <c r="I987" s="1" t="s">
        <v>22</v>
      </c>
      <c r="J987">
        <v>201709</v>
      </c>
      <c r="K987">
        <v>0</v>
      </c>
      <c r="L987" s="2">
        <v>28849.96</v>
      </c>
      <c r="M987" s="2" t="str">
        <f t="shared" si="45"/>
        <v>09</v>
      </c>
      <c r="N987" t="str">
        <f t="shared" si="46"/>
        <v>2017</v>
      </c>
      <c r="O987" t="str">
        <f t="shared" si="47"/>
        <v>ECR</v>
      </c>
    </row>
    <row r="988" spans="1:15" x14ac:dyDescent="0.25">
      <c r="A988" s="1" t="s">
        <v>12</v>
      </c>
      <c r="B988" s="1" t="s">
        <v>19</v>
      </c>
      <c r="C988" s="1" t="s">
        <v>20</v>
      </c>
      <c r="D988" s="1" t="s">
        <v>42</v>
      </c>
      <c r="E988" s="1" t="s">
        <v>43</v>
      </c>
      <c r="F988" s="1" t="s">
        <v>13</v>
      </c>
      <c r="G988" s="1" t="s">
        <v>14</v>
      </c>
      <c r="H988" s="1" t="s">
        <v>18</v>
      </c>
      <c r="I988" s="1" t="s">
        <v>22</v>
      </c>
      <c r="J988">
        <v>201710</v>
      </c>
      <c r="K988">
        <v>0</v>
      </c>
      <c r="L988" s="2">
        <v>34036.800000000003</v>
      </c>
      <c r="M988" s="2" t="str">
        <f t="shared" si="45"/>
        <v>10</v>
      </c>
      <c r="N988" t="str">
        <f t="shared" si="46"/>
        <v>2017</v>
      </c>
      <c r="O988" t="str">
        <f t="shared" si="47"/>
        <v>ECR</v>
      </c>
    </row>
    <row r="989" spans="1:15" x14ac:dyDescent="0.25">
      <c r="A989" s="1" t="s">
        <v>12</v>
      </c>
      <c r="B989" s="1" t="s">
        <v>19</v>
      </c>
      <c r="C989" s="1" t="s">
        <v>20</v>
      </c>
      <c r="D989" s="1" t="s">
        <v>42</v>
      </c>
      <c r="E989" s="1" t="s">
        <v>43</v>
      </c>
      <c r="F989" s="1" t="s">
        <v>13</v>
      </c>
      <c r="G989" s="1" t="s">
        <v>14</v>
      </c>
      <c r="H989" s="1" t="s">
        <v>18</v>
      </c>
      <c r="I989" s="1" t="s">
        <v>22</v>
      </c>
      <c r="J989">
        <v>201711</v>
      </c>
      <c r="K989">
        <v>0</v>
      </c>
      <c r="L989" s="2">
        <v>30366.33</v>
      </c>
      <c r="M989" s="2" t="str">
        <f t="shared" si="45"/>
        <v>11</v>
      </c>
      <c r="N989" t="str">
        <f t="shared" si="46"/>
        <v>2017</v>
      </c>
      <c r="O989" t="str">
        <f t="shared" si="47"/>
        <v>ECR</v>
      </c>
    </row>
    <row r="990" spans="1:15" x14ac:dyDescent="0.25">
      <c r="A990" s="1" t="s">
        <v>12</v>
      </c>
      <c r="B990" s="1" t="s">
        <v>19</v>
      </c>
      <c r="C990" s="1" t="s">
        <v>20</v>
      </c>
      <c r="D990" s="1" t="s">
        <v>42</v>
      </c>
      <c r="E990" s="1" t="s">
        <v>43</v>
      </c>
      <c r="F990" s="1" t="s">
        <v>13</v>
      </c>
      <c r="G990" s="1" t="s">
        <v>14</v>
      </c>
      <c r="H990" s="1" t="s">
        <v>18</v>
      </c>
      <c r="I990" s="1" t="s">
        <v>22</v>
      </c>
      <c r="J990">
        <v>201712</v>
      </c>
      <c r="K990">
        <v>0</v>
      </c>
      <c r="L990" s="2">
        <v>32973.82</v>
      </c>
      <c r="M990" s="2" t="str">
        <f t="shared" si="45"/>
        <v>12</v>
      </c>
      <c r="N990" t="str">
        <f t="shared" si="46"/>
        <v>2017</v>
      </c>
      <c r="O990" t="str">
        <f t="shared" si="47"/>
        <v>ECR</v>
      </c>
    </row>
    <row r="991" spans="1:15" x14ac:dyDescent="0.25">
      <c r="A991" s="1" t="s">
        <v>12</v>
      </c>
      <c r="B991" s="1" t="s">
        <v>19</v>
      </c>
      <c r="C991" s="1" t="s">
        <v>20</v>
      </c>
      <c r="D991" s="1" t="s">
        <v>42</v>
      </c>
      <c r="E991" s="1" t="s">
        <v>43</v>
      </c>
      <c r="F991" s="1" t="s">
        <v>13</v>
      </c>
      <c r="G991" s="1" t="s">
        <v>14</v>
      </c>
      <c r="H991" s="1" t="s">
        <v>18</v>
      </c>
      <c r="I991" s="1" t="s">
        <v>22</v>
      </c>
      <c r="J991">
        <v>201801</v>
      </c>
      <c r="K991">
        <v>0</v>
      </c>
      <c r="L991" s="2">
        <v>33166.85</v>
      </c>
      <c r="M991" s="2" t="str">
        <f t="shared" si="45"/>
        <v>01</v>
      </c>
      <c r="N991" t="str">
        <f t="shared" si="46"/>
        <v>2018</v>
      </c>
      <c r="O991" t="str">
        <f t="shared" si="47"/>
        <v>ECR</v>
      </c>
    </row>
    <row r="992" spans="1:15" x14ac:dyDescent="0.25">
      <c r="A992" s="1" t="s">
        <v>12</v>
      </c>
      <c r="B992" s="1" t="s">
        <v>19</v>
      </c>
      <c r="C992" s="1" t="s">
        <v>20</v>
      </c>
      <c r="D992" s="1" t="s">
        <v>42</v>
      </c>
      <c r="E992" s="1" t="s">
        <v>43</v>
      </c>
      <c r="F992" s="1" t="s">
        <v>13</v>
      </c>
      <c r="G992" s="1" t="s">
        <v>14</v>
      </c>
      <c r="H992" s="1" t="s">
        <v>18</v>
      </c>
      <c r="I992" s="1" t="s">
        <v>22</v>
      </c>
      <c r="J992">
        <v>201802</v>
      </c>
      <c r="K992">
        <v>0</v>
      </c>
      <c r="L992" s="2">
        <v>32555.07</v>
      </c>
      <c r="M992" s="2" t="str">
        <f t="shared" si="45"/>
        <v>02</v>
      </c>
      <c r="N992" t="str">
        <f t="shared" si="46"/>
        <v>2018</v>
      </c>
      <c r="O992" t="str">
        <f t="shared" si="47"/>
        <v>ECR</v>
      </c>
    </row>
    <row r="993" spans="1:15" x14ac:dyDescent="0.25">
      <c r="A993" s="1" t="s">
        <v>12</v>
      </c>
      <c r="B993" s="1" t="s">
        <v>19</v>
      </c>
      <c r="C993" s="1" t="s">
        <v>20</v>
      </c>
      <c r="D993" s="1" t="s">
        <v>42</v>
      </c>
      <c r="E993" s="1" t="s">
        <v>43</v>
      </c>
      <c r="F993" s="1" t="s">
        <v>13</v>
      </c>
      <c r="G993" s="1" t="s">
        <v>14</v>
      </c>
      <c r="H993" s="1" t="s">
        <v>18</v>
      </c>
      <c r="I993" s="1" t="s">
        <v>22</v>
      </c>
      <c r="J993">
        <v>201803</v>
      </c>
      <c r="K993">
        <v>0</v>
      </c>
      <c r="L993" s="2">
        <v>10512.24</v>
      </c>
      <c r="M993" s="2" t="str">
        <f t="shared" si="45"/>
        <v>03</v>
      </c>
      <c r="N993" t="str">
        <f t="shared" si="46"/>
        <v>2018</v>
      </c>
      <c r="O993" t="str">
        <f t="shared" si="47"/>
        <v>ECR</v>
      </c>
    </row>
    <row r="994" spans="1:15" x14ac:dyDescent="0.25">
      <c r="A994" s="1" t="s">
        <v>12</v>
      </c>
      <c r="B994" s="1" t="s">
        <v>19</v>
      </c>
      <c r="C994" s="1" t="s">
        <v>20</v>
      </c>
      <c r="D994" s="1" t="s">
        <v>42</v>
      </c>
      <c r="E994" s="1" t="s">
        <v>43</v>
      </c>
      <c r="F994" s="1" t="s">
        <v>13</v>
      </c>
      <c r="G994" s="1" t="s">
        <v>14</v>
      </c>
      <c r="H994" s="1" t="s">
        <v>18</v>
      </c>
      <c r="I994" s="1" t="s">
        <v>22</v>
      </c>
      <c r="J994">
        <v>201804</v>
      </c>
      <c r="K994">
        <v>0</v>
      </c>
      <c r="L994" s="2">
        <v>58570.84</v>
      </c>
      <c r="M994" s="2" t="str">
        <f t="shared" ref="M994:M1057" si="48">RIGHT(J994,2)</f>
        <v>04</v>
      </c>
      <c r="N994" t="str">
        <f t="shared" ref="N994:N1057" si="49">LEFT(J994,4)</f>
        <v>2018</v>
      </c>
      <c r="O994" t="str">
        <f t="shared" si="47"/>
        <v>ECR</v>
      </c>
    </row>
    <row r="995" spans="1:15" x14ac:dyDescent="0.25">
      <c r="A995" s="1" t="s">
        <v>12</v>
      </c>
      <c r="B995" s="1" t="s">
        <v>19</v>
      </c>
      <c r="C995" s="1" t="s">
        <v>20</v>
      </c>
      <c r="D995" s="1" t="s">
        <v>42</v>
      </c>
      <c r="E995" s="1" t="s">
        <v>43</v>
      </c>
      <c r="F995" s="1" t="s">
        <v>13</v>
      </c>
      <c r="G995" s="1" t="s">
        <v>14</v>
      </c>
      <c r="H995" s="1" t="s">
        <v>18</v>
      </c>
      <c r="I995" s="1" t="s">
        <v>22</v>
      </c>
      <c r="J995">
        <v>201805</v>
      </c>
      <c r="K995">
        <v>0</v>
      </c>
      <c r="L995" s="2">
        <v>34839</v>
      </c>
      <c r="M995" s="2" t="str">
        <f t="shared" si="48"/>
        <v>05</v>
      </c>
      <c r="N995" t="str">
        <f t="shared" si="49"/>
        <v>2018</v>
      </c>
      <c r="O995" t="str">
        <f t="shared" si="47"/>
        <v>ECR</v>
      </c>
    </row>
    <row r="996" spans="1:15" x14ac:dyDescent="0.25">
      <c r="A996" s="1" t="s">
        <v>12</v>
      </c>
      <c r="B996" s="1" t="s">
        <v>19</v>
      </c>
      <c r="C996" s="1" t="s">
        <v>20</v>
      </c>
      <c r="D996" s="1" t="s">
        <v>42</v>
      </c>
      <c r="E996" s="1" t="s">
        <v>43</v>
      </c>
      <c r="F996" s="1" t="s">
        <v>13</v>
      </c>
      <c r="G996" s="1" t="s">
        <v>14</v>
      </c>
      <c r="H996" s="1" t="s">
        <v>18</v>
      </c>
      <c r="I996" s="1" t="s">
        <v>22</v>
      </c>
      <c r="J996">
        <v>201806</v>
      </c>
      <c r="K996">
        <v>0</v>
      </c>
      <c r="L996" s="2">
        <v>38532.36</v>
      </c>
      <c r="M996" s="2" t="str">
        <f t="shared" si="48"/>
        <v>06</v>
      </c>
      <c r="N996" t="str">
        <f t="shared" si="49"/>
        <v>2018</v>
      </c>
      <c r="O996" t="str">
        <f t="shared" si="47"/>
        <v>ECR</v>
      </c>
    </row>
    <row r="997" spans="1:15" x14ac:dyDescent="0.25">
      <c r="A997" s="1" t="s">
        <v>12</v>
      </c>
      <c r="B997" s="1" t="s">
        <v>19</v>
      </c>
      <c r="C997" s="1" t="s">
        <v>20</v>
      </c>
      <c r="D997" s="1" t="s">
        <v>42</v>
      </c>
      <c r="E997" s="1" t="s">
        <v>43</v>
      </c>
      <c r="F997" s="1" t="s">
        <v>13</v>
      </c>
      <c r="G997" s="1" t="s">
        <v>14</v>
      </c>
      <c r="H997" s="1" t="s">
        <v>18</v>
      </c>
      <c r="I997" s="1" t="s">
        <v>22</v>
      </c>
      <c r="J997">
        <v>201807</v>
      </c>
      <c r="K997">
        <v>0</v>
      </c>
      <c r="L997" s="2">
        <v>42668.02</v>
      </c>
      <c r="M997" s="2" t="str">
        <f t="shared" si="48"/>
        <v>07</v>
      </c>
      <c r="N997" t="str">
        <f t="shared" si="49"/>
        <v>2018</v>
      </c>
      <c r="O997" t="str">
        <f t="shared" si="47"/>
        <v>ECR</v>
      </c>
    </row>
    <row r="998" spans="1:15" x14ac:dyDescent="0.25">
      <c r="A998" s="1" t="s">
        <v>12</v>
      </c>
      <c r="B998" s="1" t="s">
        <v>19</v>
      </c>
      <c r="C998" s="1" t="s">
        <v>20</v>
      </c>
      <c r="D998" s="1" t="s">
        <v>42</v>
      </c>
      <c r="E998" s="1" t="s">
        <v>43</v>
      </c>
      <c r="F998" s="1" t="s">
        <v>13</v>
      </c>
      <c r="G998" s="1" t="s">
        <v>14</v>
      </c>
      <c r="H998" s="1" t="s">
        <v>18</v>
      </c>
      <c r="I998" s="1" t="s">
        <v>22</v>
      </c>
      <c r="J998">
        <v>201808</v>
      </c>
      <c r="K998">
        <v>0</v>
      </c>
      <c r="L998" s="2">
        <v>40892.75</v>
      </c>
      <c r="M998" s="2" t="str">
        <f t="shared" si="48"/>
        <v>08</v>
      </c>
      <c r="N998" t="str">
        <f t="shared" si="49"/>
        <v>2018</v>
      </c>
      <c r="O998" t="str">
        <f t="shared" si="47"/>
        <v>ECR</v>
      </c>
    </row>
    <row r="999" spans="1:15" x14ac:dyDescent="0.25">
      <c r="A999" s="1" t="s">
        <v>12</v>
      </c>
      <c r="B999" s="1" t="s">
        <v>19</v>
      </c>
      <c r="C999" s="1" t="s">
        <v>20</v>
      </c>
      <c r="D999" s="1" t="s">
        <v>42</v>
      </c>
      <c r="E999" s="1" t="s">
        <v>43</v>
      </c>
      <c r="F999" s="1" t="s">
        <v>13</v>
      </c>
      <c r="G999" s="1" t="s">
        <v>14</v>
      </c>
      <c r="H999" s="1" t="s">
        <v>18</v>
      </c>
      <c r="I999" s="1" t="s">
        <v>22</v>
      </c>
      <c r="J999">
        <v>201809</v>
      </c>
      <c r="K999">
        <v>0</v>
      </c>
      <c r="L999" s="2">
        <v>42296.75</v>
      </c>
      <c r="M999" s="2" t="str">
        <f t="shared" si="48"/>
        <v>09</v>
      </c>
      <c r="N999" t="str">
        <f t="shared" si="49"/>
        <v>2018</v>
      </c>
      <c r="O999" t="str">
        <f t="shared" si="47"/>
        <v>ECR</v>
      </c>
    </row>
    <row r="1000" spans="1:15" x14ac:dyDescent="0.25">
      <c r="A1000" s="1" t="s">
        <v>12</v>
      </c>
      <c r="B1000" s="1" t="s">
        <v>19</v>
      </c>
      <c r="C1000" s="1" t="s">
        <v>20</v>
      </c>
      <c r="D1000" s="1" t="s">
        <v>42</v>
      </c>
      <c r="E1000" s="1" t="s">
        <v>43</v>
      </c>
      <c r="F1000" s="1" t="s">
        <v>13</v>
      </c>
      <c r="G1000" s="1" t="s">
        <v>14</v>
      </c>
      <c r="H1000" s="1" t="s">
        <v>18</v>
      </c>
      <c r="I1000" s="1" t="s">
        <v>22</v>
      </c>
      <c r="J1000">
        <v>201810</v>
      </c>
      <c r="K1000">
        <v>0</v>
      </c>
      <c r="L1000" s="2">
        <v>35858.5</v>
      </c>
      <c r="M1000" s="2" t="str">
        <f t="shared" si="48"/>
        <v>10</v>
      </c>
      <c r="N1000" t="str">
        <f t="shared" si="49"/>
        <v>2018</v>
      </c>
      <c r="O1000" t="str">
        <f t="shared" si="47"/>
        <v>ECR</v>
      </c>
    </row>
    <row r="1001" spans="1:15" x14ac:dyDescent="0.25">
      <c r="A1001" s="1" t="s">
        <v>12</v>
      </c>
      <c r="B1001" s="1" t="s">
        <v>19</v>
      </c>
      <c r="C1001" s="1" t="s">
        <v>20</v>
      </c>
      <c r="D1001" s="1" t="s">
        <v>42</v>
      </c>
      <c r="E1001" s="1" t="s">
        <v>43</v>
      </c>
      <c r="F1001" s="1" t="s">
        <v>13</v>
      </c>
      <c r="G1001" s="1" t="s">
        <v>14</v>
      </c>
      <c r="H1001" s="1" t="s">
        <v>18</v>
      </c>
      <c r="I1001" s="1" t="s">
        <v>22</v>
      </c>
      <c r="J1001">
        <v>201811</v>
      </c>
      <c r="K1001">
        <v>0</v>
      </c>
      <c r="L1001" s="2">
        <v>33416.76</v>
      </c>
      <c r="M1001" s="2" t="str">
        <f t="shared" si="48"/>
        <v>11</v>
      </c>
      <c r="N1001" t="str">
        <f t="shared" si="49"/>
        <v>2018</v>
      </c>
      <c r="O1001" t="str">
        <f t="shared" si="47"/>
        <v>ECR</v>
      </c>
    </row>
    <row r="1002" spans="1:15" x14ac:dyDescent="0.25">
      <c r="A1002" s="1" t="s">
        <v>12</v>
      </c>
      <c r="B1002" s="1" t="s">
        <v>19</v>
      </c>
      <c r="C1002" s="1" t="s">
        <v>20</v>
      </c>
      <c r="D1002" s="1" t="s">
        <v>42</v>
      </c>
      <c r="E1002" s="1" t="s">
        <v>43</v>
      </c>
      <c r="F1002" s="1" t="s">
        <v>13</v>
      </c>
      <c r="G1002" s="1" t="s">
        <v>14</v>
      </c>
      <c r="H1002" s="1" t="s">
        <v>18</v>
      </c>
      <c r="I1002" s="1" t="s">
        <v>22</v>
      </c>
      <c r="J1002">
        <v>201812</v>
      </c>
      <c r="K1002">
        <v>0</v>
      </c>
      <c r="L1002" s="2">
        <v>41995.31</v>
      </c>
      <c r="M1002" s="2" t="str">
        <f t="shared" si="48"/>
        <v>12</v>
      </c>
      <c r="N1002" t="str">
        <f t="shared" si="49"/>
        <v>2018</v>
      </c>
      <c r="O1002" t="str">
        <f t="shared" si="47"/>
        <v>ECR</v>
      </c>
    </row>
    <row r="1003" spans="1:15" x14ac:dyDescent="0.25">
      <c r="A1003" s="1" t="s">
        <v>12</v>
      </c>
      <c r="B1003" s="1" t="s">
        <v>19</v>
      </c>
      <c r="C1003" s="1" t="s">
        <v>20</v>
      </c>
      <c r="D1003" s="1" t="s">
        <v>42</v>
      </c>
      <c r="E1003" s="1" t="s">
        <v>43</v>
      </c>
      <c r="F1003" s="1" t="s">
        <v>13</v>
      </c>
      <c r="G1003" s="1" t="s">
        <v>14</v>
      </c>
      <c r="H1003" s="1" t="s">
        <v>18</v>
      </c>
      <c r="I1003" s="1" t="s">
        <v>22</v>
      </c>
      <c r="J1003">
        <v>201901</v>
      </c>
      <c r="K1003">
        <v>0</v>
      </c>
      <c r="L1003" s="2">
        <v>42071.95</v>
      </c>
      <c r="M1003" s="2" t="str">
        <f t="shared" si="48"/>
        <v>01</v>
      </c>
      <c r="N1003" t="str">
        <f t="shared" si="49"/>
        <v>2019</v>
      </c>
      <c r="O1003" t="str">
        <f t="shared" si="47"/>
        <v>ECR</v>
      </c>
    </row>
    <row r="1004" spans="1:15" x14ac:dyDescent="0.25">
      <c r="A1004" s="1" t="s">
        <v>12</v>
      </c>
      <c r="B1004" s="1" t="s">
        <v>19</v>
      </c>
      <c r="C1004" s="1" t="s">
        <v>20</v>
      </c>
      <c r="D1004" s="1" t="s">
        <v>42</v>
      </c>
      <c r="E1004" s="1" t="s">
        <v>43</v>
      </c>
      <c r="F1004" s="1" t="s">
        <v>13</v>
      </c>
      <c r="G1004" s="1" t="s">
        <v>14</v>
      </c>
      <c r="H1004" s="1" t="s">
        <v>18</v>
      </c>
      <c r="I1004" s="1" t="s">
        <v>22</v>
      </c>
      <c r="J1004">
        <v>201902</v>
      </c>
      <c r="K1004">
        <v>0</v>
      </c>
      <c r="L1004" s="2">
        <v>34338.26</v>
      </c>
      <c r="M1004" s="2" t="str">
        <f t="shared" si="48"/>
        <v>02</v>
      </c>
      <c r="N1004" t="str">
        <f t="shared" si="49"/>
        <v>2019</v>
      </c>
      <c r="O1004" t="str">
        <f t="shared" si="47"/>
        <v>ECR</v>
      </c>
    </row>
    <row r="1005" spans="1:15" x14ac:dyDescent="0.25">
      <c r="A1005" s="1" t="s">
        <v>12</v>
      </c>
      <c r="B1005" s="1" t="s">
        <v>19</v>
      </c>
      <c r="C1005" s="1" t="s">
        <v>20</v>
      </c>
      <c r="D1005" s="1" t="s">
        <v>42</v>
      </c>
      <c r="E1005" s="1" t="s">
        <v>43</v>
      </c>
      <c r="F1005" s="1" t="s">
        <v>13</v>
      </c>
      <c r="G1005" s="1" t="s">
        <v>14</v>
      </c>
      <c r="H1005" s="1" t="s">
        <v>18</v>
      </c>
      <c r="I1005" s="1" t="s">
        <v>22</v>
      </c>
      <c r="J1005">
        <v>201903</v>
      </c>
      <c r="K1005">
        <v>0</v>
      </c>
      <c r="L1005" s="2">
        <v>12415.12</v>
      </c>
      <c r="M1005" s="2" t="str">
        <f t="shared" si="48"/>
        <v>03</v>
      </c>
      <c r="N1005" t="str">
        <f t="shared" si="49"/>
        <v>2019</v>
      </c>
      <c r="O1005" t="str">
        <f t="shared" si="47"/>
        <v>ECR</v>
      </c>
    </row>
    <row r="1006" spans="1:15" x14ac:dyDescent="0.25">
      <c r="A1006" s="1" t="s">
        <v>12</v>
      </c>
      <c r="B1006" s="1" t="s">
        <v>19</v>
      </c>
      <c r="C1006" s="1" t="s">
        <v>20</v>
      </c>
      <c r="D1006" s="1" t="s">
        <v>42</v>
      </c>
      <c r="E1006" s="1" t="s">
        <v>43</v>
      </c>
      <c r="F1006" s="1" t="s">
        <v>13</v>
      </c>
      <c r="G1006" s="1" t="s">
        <v>14</v>
      </c>
      <c r="H1006" s="1" t="s">
        <v>18</v>
      </c>
      <c r="I1006" s="1" t="s">
        <v>22</v>
      </c>
      <c r="J1006">
        <v>201905</v>
      </c>
      <c r="K1006">
        <v>0</v>
      </c>
      <c r="L1006" s="2">
        <v>23002.91</v>
      </c>
      <c r="M1006" s="2" t="str">
        <f t="shared" si="48"/>
        <v>05</v>
      </c>
      <c r="N1006" t="str">
        <f t="shared" si="49"/>
        <v>2019</v>
      </c>
      <c r="O1006" t="str">
        <f t="shared" si="47"/>
        <v>ECR</v>
      </c>
    </row>
    <row r="1007" spans="1:15" x14ac:dyDescent="0.25">
      <c r="A1007" s="1" t="s">
        <v>12</v>
      </c>
      <c r="B1007" s="1" t="s">
        <v>19</v>
      </c>
      <c r="C1007" s="1" t="s">
        <v>20</v>
      </c>
      <c r="D1007" s="1" t="s">
        <v>42</v>
      </c>
      <c r="E1007" s="1" t="s">
        <v>43</v>
      </c>
      <c r="F1007" s="1" t="s">
        <v>13</v>
      </c>
      <c r="G1007" s="1" t="s">
        <v>14</v>
      </c>
      <c r="H1007" s="1" t="s">
        <v>18</v>
      </c>
      <c r="I1007" s="1" t="s">
        <v>22</v>
      </c>
      <c r="J1007">
        <v>201906</v>
      </c>
      <c r="K1007">
        <v>0</v>
      </c>
      <c r="L1007" s="2">
        <v>35507.480000000003</v>
      </c>
      <c r="M1007" s="2" t="str">
        <f t="shared" si="48"/>
        <v>06</v>
      </c>
      <c r="N1007" t="str">
        <f t="shared" si="49"/>
        <v>2019</v>
      </c>
      <c r="O1007" t="str">
        <f t="shared" si="47"/>
        <v>ECR</v>
      </c>
    </row>
    <row r="1008" spans="1:15" x14ac:dyDescent="0.25">
      <c r="A1008" s="1" t="s">
        <v>12</v>
      </c>
      <c r="B1008" s="1" t="s">
        <v>19</v>
      </c>
      <c r="C1008" s="1" t="s">
        <v>20</v>
      </c>
      <c r="D1008" s="1" t="s">
        <v>42</v>
      </c>
      <c r="E1008" s="1" t="s">
        <v>43</v>
      </c>
      <c r="F1008" s="1" t="s">
        <v>13</v>
      </c>
      <c r="G1008" s="1" t="s">
        <v>14</v>
      </c>
      <c r="H1008" s="1" t="s">
        <v>18</v>
      </c>
      <c r="I1008" s="1" t="s">
        <v>22</v>
      </c>
      <c r="J1008">
        <v>201907</v>
      </c>
      <c r="K1008">
        <v>0</v>
      </c>
      <c r="L1008" s="2">
        <v>48560.3</v>
      </c>
      <c r="M1008" s="2" t="str">
        <f t="shared" si="48"/>
        <v>07</v>
      </c>
      <c r="N1008" t="str">
        <f t="shared" si="49"/>
        <v>2019</v>
      </c>
      <c r="O1008" t="str">
        <f t="shared" si="47"/>
        <v>ECR</v>
      </c>
    </row>
    <row r="1009" spans="1:15" x14ac:dyDescent="0.25">
      <c r="A1009" s="1" t="s">
        <v>12</v>
      </c>
      <c r="B1009" s="1" t="s">
        <v>19</v>
      </c>
      <c r="C1009" s="1" t="s">
        <v>20</v>
      </c>
      <c r="D1009" s="1" t="s">
        <v>42</v>
      </c>
      <c r="E1009" s="1" t="s">
        <v>43</v>
      </c>
      <c r="F1009" s="1" t="s">
        <v>13</v>
      </c>
      <c r="G1009" s="1" t="s">
        <v>14</v>
      </c>
      <c r="H1009" s="1" t="s">
        <v>18</v>
      </c>
      <c r="I1009" s="1" t="s">
        <v>22</v>
      </c>
      <c r="J1009">
        <v>201908</v>
      </c>
      <c r="K1009">
        <v>0</v>
      </c>
      <c r="L1009" s="2">
        <v>44763.85</v>
      </c>
      <c r="M1009" s="2" t="str">
        <f t="shared" si="48"/>
        <v>08</v>
      </c>
      <c r="N1009" t="str">
        <f t="shared" si="49"/>
        <v>2019</v>
      </c>
      <c r="O1009" t="str">
        <f t="shared" si="47"/>
        <v>ECR</v>
      </c>
    </row>
    <row r="1010" spans="1:15" x14ac:dyDescent="0.25">
      <c r="A1010" s="1" t="s">
        <v>12</v>
      </c>
      <c r="B1010" s="1" t="s">
        <v>19</v>
      </c>
      <c r="C1010" s="1" t="s">
        <v>20</v>
      </c>
      <c r="D1010" s="1" t="s">
        <v>42</v>
      </c>
      <c r="E1010" s="1" t="s">
        <v>43</v>
      </c>
      <c r="F1010" s="1" t="s">
        <v>13</v>
      </c>
      <c r="G1010" s="1" t="s">
        <v>14</v>
      </c>
      <c r="H1010" s="1" t="s">
        <v>18</v>
      </c>
      <c r="I1010" s="1" t="s">
        <v>22</v>
      </c>
      <c r="J1010">
        <v>201909</v>
      </c>
      <c r="K1010">
        <v>0</v>
      </c>
      <c r="L1010" s="2">
        <v>36289.870000000003</v>
      </c>
      <c r="M1010" s="2" t="str">
        <f t="shared" si="48"/>
        <v>09</v>
      </c>
      <c r="N1010" t="str">
        <f t="shared" si="49"/>
        <v>2019</v>
      </c>
      <c r="O1010" t="str">
        <f t="shared" si="47"/>
        <v>ECR</v>
      </c>
    </row>
    <row r="1011" spans="1:15" x14ac:dyDescent="0.25">
      <c r="A1011" s="1" t="s">
        <v>12</v>
      </c>
      <c r="B1011" s="1" t="s">
        <v>19</v>
      </c>
      <c r="C1011" s="1" t="s">
        <v>20</v>
      </c>
      <c r="D1011" s="1" t="s">
        <v>42</v>
      </c>
      <c r="E1011" s="1" t="s">
        <v>43</v>
      </c>
      <c r="F1011" s="1" t="s">
        <v>13</v>
      </c>
      <c r="G1011" s="1" t="s">
        <v>14</v>
      </c>
      <c r="H1011" s="1" t="s">
        <v>18</v>
      </c>
      <c r="I1011" s="1" t="s">
        <v>22</v>
      </c>
      <c r="J1011">
        <v>201910</v>
      </c>
      <c r="K1011">
        <v>0</v>
      </c>
      <c r="L1011" s="2">
        <v>37912.83</v>
      </c>
      <c r="M1011" s="2" t="str">
        <f t="shared" si="48"/>
        <v>10</v>
      </c>
      <c r="N1011" t="str">
        <f t="shared" si="49"/>
        <v>2019</v>
      </c>
      <c r="O1011" t="str">
        <f t="shared" si="47"/>
        <v>ECR</v>
      </c>
    </row>
    <row r="1012" spans="1:15" x14ac:dyDescent="0.25">
      <c r="A1012" s="1" t="s">
        <v>12</v>
      </c>
      <c r="B1012" s="1" t="s">
        <v>19</v>
      </c>
      <c r="C1012" s="1" t="s">
        <v>20</v>
      </c>
      <c r="D1012" s="1" t="s">
        <v>42</v>
      </c>
      <c r="E1012" s="1" t="s">
        <v>43</v>
      </c>
      <c r="F1012" s="1" t="s">
        <v>13</v>
      </c>
      <c r="G1012" s="1" t="s">
        <v>14</v>
      </c>
      <c r="H1012" s="1" t="s">
        <v>18</v>
      </c>
      <c r="I1012" s="1" t="s">
        <v>22</v>
      </c>
      <c r="J1012">
        <v>201911</v>
      </c>
      <c r="K1012">
        <v>0</v>
      </c>
      <c r="L1012" s="2">
        <v>29035.52</v>
      </c>
      <c r="M1012" s="2" t="str">
        <f t="shared" si="48"/>
        <v>11</v>
      </c>
      <c r="N1012" t="str">
        <f t="shared" si="49"/>
        <v>2019</v>
      </c>
      <c r="O1012" t="str">
        <f t="shared" si="47"/>
        <v>ECR</v>
      </c>
    </row>
    <row r="1013" spans="1:15" x14ac:dyDescent="0.25">
      <c r="A1013" s="1" t="s">
        <v>12</v>
      </c>
      <c r="B1013" s="1" t="s">
        <v>19</v>
      </c>
      <c r="C1013" s="1" t="s">
        <v>20</v>
      </c>
      <c r="D1013" s="1" t="s">
        <v>42</v>
      </c>
      <c r="E1013" s="1" t="s">
        <v>43</v>
      </c>
      <c r="F1013" s="1" t="s">
        <v>13</v>
      </c>
      <c r="G1013" s="1" t="s">
        <v>14</v>
      </c>
      <c r="H1013" s="1" t="s">
        <v>18</v>
      </c>
      <c r="I1013" s="1" t="s">
        <v>22</v>
      </c>
      <c r="J1013">
        <v>201912</v>
      </c>
      <c r="K1013">
        <v>0</v>
      </c>
      <c r="L1013" s="2">
        <v>31453.66</v>
      </c>
      <c r="M1013" s="2" t="str">
        <f t="shared" si="48"/>
        <v>12</v>
      </c>
      <c r="N1013" t="str">
        <f t="shared" si="49"/>
        <v>2019</v>
      </c>
      <c r="O1013" t="str">
        <f t="shared" si="47"/>
        <v>ECR</v>
      </c>
    </row>
    <row r="1014" spans="1:15" x14ac:dyDescent="0.25">
      <c r="A1014" s="1" t="s">
        <v>12</v>
      </c>
      <c r="B1014" s="1" t="s">
        <v>19</v>
      </c>
      <c r="C1014" s="1" t="s">
        <v>20</v>
      </c>
      <c r="D1014" s="1" t="s">
        <v>42</v>
      </c>
      <c r="E1014" s="1" t="s">
        <v>43</v>
      </c>
      <c r="F1014" s="1" t="s">
        <v>13</v>
      </c>
      <c r="G1014" s="1" t="s">
        <v>14</v>
      </c>
      <c r="H1014" s="1" t="s">
        <v>18</v>
      </c>
      <c r="I1014" s="1" t="s">
        <v>22</v>
      </c>
      <c r="J1014">
        <v>202001</v>
      </c>
      <c r="K1014">
        <v>0</v>
      </c>
      <c r="L1014" s="2">
        <v>28660</v>
      </c>
      <c r="M1014" s="2" t="str">
        <f t="shared" si="48"/>
        <v>01</v>
      </c>
      <c r="N1014" t="str">
        <f t="shared" si="49"/>
        <v>2020</v>
      </c>
      <c r="O1014" t="str">
        <f t="shared" si="47"/>
        <v>ECR</v>
      </c>
    </row>
    <row r="1015" spans="1:15" x14ac:dyDescent="0.25">
      <c r="A1015" s="1" t="s">
        <v>12</v>
      </c>
      <c r="B1015" s="1" t="s">
        <v>19</v>
      </c>
      <c r="C1015" s="1" t="s">
        <v>20</v>
      </c>
      <c r="D1015" s="1" t="s">
        <v>42</v>
      </c>
      <c r="E1015" s="1" t="s">
        <v>43</v>
      </c>
      <c r="F1015" s="1" t="s">
        <v>13</v>
      </c>
      <c r="G1015" s="1" t="s">
        <v>14</v>
      </c>
      <c r="H1015" s="1" t="s">
        <v>18</v>
      </c>
      <c r="I1015" s="1" t="s">
        <v>22</v>
      </c>
      <c r="J1015">
        <v>202002</v>
      </c>
      <c r="K1015">
        <v>0</v>
      </c>
      <c r="L1015" s="2">
        <v>37074.21</v>
      </c>
      <c r="M1015" s="2" t="str">
        <f t="shared" si="48"/>
        <v>02</v>
      </c>
      <c r="N1015" t="str">
        <f t="shared" si="49"/>
        <v>2020</v>
      </c>
      <c r="O1015" t="str">
        <f t="shared" si="47"/>
        <v>ECR</v>
      </c>
    </row>
    <row r="1016" spans="1:15" x14ac:dyDescent="0.25">
      <c r="A1016" s="1" t="s">
        <v>12</v>
      </c>
      <c r="B1016" s="1" t="s">
        <v>19</v>
      </c>
      <c r="C1016" s="1" t="s">
        <v>20</v>
      </c>
      <c r="D1016" s="1" t="s">
        <v>42</v>
      </c>
      <c r="E1016" s="1" t="s">
        <v>43</v>
      </c>
      <c r="F1016" s="1" t="s">
        <v>13</v>
      </c>
      <c r="G1016" s="1" t="s">
        <v>14</v>
      </c>
      <c r="H1016" s="1" t="s">
        <v>18</v>
      </c>
      <c r="I1016" s="1" t="s">
        <v>22</v>
      </c>
      <c r="J1016">
        <v>202003</v>
      </c>
      <c r="K1016">
        <v>0</v>
      </c>
      <c r="L1016" s="2">
        <v>34049.519999999997</v>
      </c>
      <c r="M1016" s="2" t="str">
        <f t="shared" si="48"/>
        <v>03</v>
      </c>
      <c r="N1016" t="str">
        <f t="shared" si="49"/>
        <v>2020</v>
      </c>
      <c r="O1016" t="str">
        <f t="shared" si="47"/>
        <v>ECR</v>
      </c>
    </row>
    <row r="1017" spans="1:15" x14ac:dyDescent="0.25">
      <c r="A1017" s="1" t="s">
        <v>12</v>
      </c>
      <c r="B1017" s="1" t="s">
        <v>19</v>
      </c>
      <c r="C1017" s="1" t="s">
        <v>20</v>
      </c>
      <c r="D1017" s="1" t="s">
        <v>42</v>
      </c>
      <c r="E1017" s="1" t="s">
        <v>43</v>
      </c>
      <c r="F1017" s="1" t="s">
        <v>13</v>
      </c>
      <c r="G1017" s="1" t="s">
        <v>14</v>
      </c>
      <c r="H1017" s="1" t="s">
        <v>18</v>
      </c>
      <c r="I1017" s="1" t="s">
        <v>22</v>
      </c>
      <c r="J1017">
        <v>202004</v>
      </c>
      <c r="K1017">
        <v>0</v>
      </c>
      <c r="L1017" s="2">
        <v>35509.449999999997</v>
      </c>
      <c r="M1017" s="2" t="str">
        <f t="shared" si="48"/>
        <v>04</v>
      </c>
      <c r="N1017" t="str">
        <f t="shared" si="49"/>
        <v>2020</v>
      </c>
      <c r="O1017" t="str">
        <f t="shared" si="47"/>
        <v>ECR</v>
      </c>
    </row>
    <row r="1018" spans="1:15" x14ac:dyDescent="0.25">
      <c r="A1018" s="1" t="s">
        <v>12</v>
      </c>
      <c r="B1018" s="1" t="s">
        <v>19</v>
      </c>
      <c r="C1018" s="1" t="s">
        <v>20</v>
      </c>
      <c r="D1018" s="1" t="s">
        <v>42</v>
      </c>
      <c r="E1018" s="1" t="s">
        <v>43</v>
      </c>
      <c r="F1018" s="1" t="s">
        <v>13</v>
      </c>
      <c r="G1018" s="1" t="s">
        <v>14</v>
      </c>
      <c r="H1018" s="1" t="s">
        <v>18</v>
      </c>
      <c r="I1018" s="1" t="s">
        <v>22</v>
      </c>
      <c r="J1018">
        <v>202005</v>
      </c>
      <c r="K1018">
        <v>0</v>
      </c>
      <c r="L1018" s="2">
        <v>39864.769999999997</v>
      </c>
      <c r="M1018" s="2" t="str">
        <f t="shared" si="48"/>
        <v>05</v>
      </c>
      <c r="N1018" t="str">
        <f t="shared" si="49"/>
        <v>2020</v>
      </c>
      <c r="O1018" t="str">
        <f t="shared" si="47"/>
        <v>ECR</v>
      </c>
    </row>
    <row r="1019" spans="1:15" x14ac:dyDescent="0.25">
      <c r="A1019" s="1" t="s">
        <v>12</v>
      </c>
      <c r="B1019" s="1" t="s">
        <v>19</v>
      </c>
      <c r="C1019" s="1" t="s">
        <v>20</v>
      </c>
      <c r="D1019" s="1" t="s">
        <v>42</v>
      </c>
      <c r="E1019" s="1" t="s">
        <v>43</v>
      </c>
      <c r="F1019" s="1" t="s">
        <v>13</v>
      </c>
      <c r="G1019" s="1" t="s">
        <v>14</v>
      </c>
      <c r="H1019" s="1" t="s">
        <v>18</v>
      </c>
      <c r="I1019" s="1" t="s">
        <v>22</v>
      </c>
      <c r="J1019">
        <v>202006</v>
      </c>
      <c r="K1019">
        <v>0</v>
      </c>
      <c r="L1019" s="2">
        <v>36613.22</v>
      </c>
      <c r="M1019" s="2" t="str">
        <f t="shared" si="48"/>
        <v>06</v>
      </c>
      <c r="N1019" t="str">
        <f t="shared" si="49"/>
        <v>2020</v>
      </c>
      <c r="O1019" t="str">
        <f t="shared" si="47"/>
        <v>ECR</v>
      </c>
    </row>
    <row r="1020" spans="1:15" x14ac:dyDescent="0.25">
      <c r="A1020" s="1" t="s">
        <v>12</v>
      </c>
      <c r="B1020" s="1" t="s">
        <v>19</v>
      </c>
      <c r="C1020" s="1" t="s">
        <v>20</v>
      </c>
      <c r="D1020" s="1" t="s">
        <v>42</v>
      </c>
      <c r="E1020" s="1" t="s">
        <v>43</v>
      </c>
      <c r="F1020" s="1" t="s">
        <v>13</v>
      </c>
      <c r="G1020" s="1" t="s">
        <v>14</v>
      </c>
      <c r="H1020" s="1" t="s">
        <v>18</v>
      </c>
      <c r="I1020" s="1" t="s">
        <v>22</v>
      </c>
      <c r="J1020">
        <v>202007</v>
      </c>
      <c r="K1020">
        <v>0</v>
      </c>
      <c r="L1020" s="2">
        <v>45281.74</v>
      </c>
      <c r="M1020" s="2" t="str">
        <f t="shared" si="48"/>
        <v>07</v>
      </c>
      <c r="N1020" t="str">
        <f t="shared" si="49"/>
        <v>2020</v>
      </c>
      <c r="O1020" t="str">
        <f t="shared" si="47"/>
        <v>ECR</v>
      </c>
    </row>
    <row r="1021" spans="1:15" x14ac:dyDescent="0.25">
      <c r="A1021" s="1" t="s">
        <v>12</v>
      </c>
      <c r="B1021" s="1" t="s">
        <v>19</v>
      </c>
      <c r="C1021" s="1" t="s">
        <v>20</v>
      </c>
      <c r="D1021" s="1" t="s">
        <v>42</v>
      </c>
      <c r="E1021" s="1" t="s">
        <v>43</v>
      </c>
      <c r="F1021" s="1" t="s">
        <v>13</v>
      </c>
      <c r="G1021" s="1" t="s">
        <v>14</v>
      </c>
      <c r="H1021" s="1" t="s">
        <v>18</v>
      </c>
      <c r="I1021" s="1" t="s">
        <v>22</v>
      </c>
      <c r="J1021">
        <v>202008</v>
      </c>
      <c r="K1021">
        <v>0</v>
      </c>
      <c r="L1021" s="2">
        <v>46817.71</v>
      </c>
      <c r="M1021" s="2" t="str">
        <f t="shared" si="48"/>
        <v>08</v>
      </c>
      <c r="N1021" t="str">
        <f t="shared" si="49"/>
        <v>2020</v>
      </c>
      <c r="O1021" t="str">
        <f t="shared" si="47"/>
        <v>ECR</v>
      </c>
    </row>
    <row r="1022" spans="1:15" x14ac:dyDescent="0.25">
      <c r="A1022" s="1" t="s">
        <v>12</v>
      </c>
      <c r="B1022" s="1" t="s">
        <v>19</v>
      </c>
      <c r="C1022" s="1" t="s">
        <v>20</v>
      </c>
      <c r="D1022" s="1" t="s">
        <v>42</v>
      </c>
      <c r="E1022" s="1" t="s">
        <v>43</v>
      </c>
      <c r="F1022" s="1" t="s">
        <v>13</v>
      </c>
      <c r="G1022" s="1" t="s">
        <v>14</v>
      </c>
      <c r="H1022" s="1" t="s">
        <v>18</v>
      </c>
      <c r="I1022" s="1" t="s">
        <v>22</v>
      </c>
      <c r="J1022">
        <v>202009</v>
      </c>
      <c r="K1022">
        <v>0</v>
      </c>
      <c r="L1022" s="2">
        <v>46559.99</v>
      </c>
      <c r="M1022" s="2" t="str">
        <f t="shared" si="48"/>
        <v>09</v>
      </c>
      <c r="N1022" t="str">
        <f t="shared" si="49"/>
        <v>2020</v>
      </c>
      <c r="O1022" t="str">
        <f t="shared" si="47"/>
        <v>ECR</v>
      </c>
    </row>
    <row r="1023" spans="1:15" x14ac:dyDescent="0.25">
      <c r="A1023" s="1" t="s">
        <v>12</v>
      </c>
      <c r="B1023" s="1" t="s">
        <v>19</v>
      </c>
      <c r="C1023" s="1" t="s">
        <v>20</v>
      </c>
      <c r="D1023" s="1" t="s">
        <v>42</v>
      </c>
      <c r="E1023" s="1" t="s">
        <v>43</v>
      </c>
      <c r="F1023" s="1" t="s">
        <v>13</v>
      </c>
      <c r="G1023" s="1" t="s">
        <v>14</v>
      </c>
      <c r="H1023" s="1" t="s">
        <v>18</v>
      </c>
      <c r="I1023" s="1" t="s">
        <v>22</v>
      </c>
      <c r="J1023">
        <v>202010</v>
      </c>
      <c r="K1023">
        <v>0</v>
      </c>
      <c r="L1023" s="2">
        <v>35605.51</v>
      </c>
      <c r="M1023" s="2" t="str">
        <f t="shared" si="48"/>
        <v>10</v>
      </c>
      <c r="N1023" t="str">
        <f t="shared" si="49"/>
        <v>2020</v>
      </c>
      <c r="O1023" t="str">
        <f t="shared" si="47"/>
        <v>ECR</v>
      </c>
    </row>
    <row r="1024" spans="1:15" x14ac:dyDescent="0.25">
      <c r="A1024" s="1" t="s">
        <v>12</v>
      </c>
      <c r="B1024" s="1" t="s">
        <v>19</v>
      </c>
      <c r="C1024" s="1" t="s">
        <v>20</v>
      </c>
      <c r="D1024" s="1" t="s">
        <v>42</v>
      </c>
      <c r="E1024" s="1" t="s">
        <v>43</v>
      </c>
      <c r="F1024" s="1" t="s">
        <v>13</v>
      </c>
      <c r="G1024" s="1" t="s">
        <v>14</v>
      </c>
      <c r="H1024" s="1" t="s">
        <v>18</v>
      </c>
      <c r="I1024" s="1" t="s">
        <v>22</v>
      </c>
      <c r="J1024">
        <v>202011</v>
      </c>
      <c r="K1024">
        <v>0</v>
      </c>
      <c r="L1024" s="2">
        <v>39585.79</v>
      </c>
      <c r="M1024" s="2" t="str">
        <f t="shared" si="48"/>
        <v>11</v>
      </c>
      <c r="N1024" t="str">
        <f t="shared" si="49"/>
        <v>2020</v>
      </c>
      <c r="O1024" t="str">
        <f t="shared" si="47"/>
        <v>ECR</v>
      </c>
    </row>
    <row r="1025" spans="1:15" x14ac:dyDescent="0.25">
      <c r="A1025" s="1" t="s">
        <v>12</v>
      </c>
      <c r="B1025" s="1" t="s">
        <v>19</v>
      </c>
      <c r="C1025" s="1" t="s">
        <v>20</v>
      </c>
      <c r="D1025" s="1" t="s">
        <v>42</v>
      </c>
      <c r="E1025" s="1" t="s">
        <v>43</v>
      </c>
      <c r="F1025" s="1" t="s">
        <v>13</v>
      </c>
      <c r="G1025" s="1" t="s">
        <v>14</v>
      </c>
      <c r="H1025" s="1" t="s">
        <v>18</v>
      </c>
      <c r="I1025" s="1" t="s">
        <v>22</v>
      </c>
      <c r="J1025">
        <v>202012</v>
      </c>
      <c r="K1025">
        <v>0</v>
      </c>
      <c r="L1025" s="2">
        <v>36499.089999999997</v>
      </c>
      <c r="M1025" s="2" t="str">
        <f t="shared" si="48"/>
        <v>12</v>
      </c>
      <c r="N1025" t="str">
        <f t="shared" si="49"/>
        <v>2020</v>
      </c>
      <c r="O1025" t="str">
        <f t="shared" si="47"/>
        <v>ECR</v>
      </c>
    </row>
    <row r="1026" spans="1:15" x14ac:dyDescent="0.25">
      <c r="A1026" s="1" t="s">
        <v>12</v>
      </c>
      <c r="B1026" s="1" t="s">
        <v>19</v>
      </c>
      <c r="C1026" s="1" t="s">
        <v>20</v>
      </c>
      <c r="D1026" s="1" t="s">
        <v>42</v>
      </c>
      <c r="E1026" s="1" t="s">
        <v>43</v>
      </c>
      <c r="F1026" s="1" t="s">
        <v>13</v>
      </c>
      <c r="G1026" s="1" t="s">
        <v>14</v>
      </c>
      <c r="H1026" s="1" t="s">
        <v>18</v>
      </c>
      <c r="I1026" s="1" t="s">
        <v>23</v>
      </c>
      <c r="J1026">
        <v>201601</v>
      </c>
      <c r="K1026">
        <v>0</v>
      </c>
      <c r="L1026" s="2">
        <v>32183.58</v>
      </c>
      <c r="M1026" s="2" t="str">
        <f t="shared" si="48"/>
        <v>01</v>
      </c>
      <c r="N1026" t="str">
        <f t="shared" si="49"/>
        <v>2016</v>
      </c>
      <c r="O1026" t="str">
        <f t="shared" si="47"/>
        <v>ECR</v>
      </c>
    </row>
    <row r="1027" spans="1:15" x14ac:dyDescent="0.25">
      <c r="A1027" s="1" t="s">
        <v>12</v>
      </c>
      <c r="B1027" s="1" t="s">
        <v>19</v>
      </c>
      <c r="C1027" s="1" t="s">
        <v>20</v>
      </c>
      <c r="D1027" s="1" t="s">
        <v>42</v>
      </c>
      <c r="E1027" s="1" t="s">
        <v>43</v>
      </c>
      <c r="F1027" s="1" t="s">
        <v>13</v>
      </c>
      <c r="G1027" s="1" t="s">
        <v>14</v>
      </c>
      <c r="H1027" s="1" t="s">
        <v>18</v>
      </c>
      <c r="I1027" s="1" t="s">
        <v>23</v>
      </c>
      <c r="J1027">
        <v>201602</v>
      </c>
      <c r="K1027">
        <v>0</v>
      </c>
      <c r="L1027" s="2">
        <v>38159.64</v>
      </c>
      <c r="M1027" s="2" t="str">
        <f t="shared" si="48"/>
        <v>02</v>
      </c>
      <c r="N1027" t="str">
        <f t="shared" si="49"/>
        <v>2016</v>
      </c>
      <c r="O1027" t="str">
        <f t="shared" ref="O1027:O1090" si="50">IF(H1027="PPLCES: SCRUB REACT AMM. ETC","Base","ECR")</f>
        <v>ECR</v>
      </c>
    </row>
    <row r="1028" spans="1:15" x14ac:dyDescent="0.25">
      <c r="A1028" s="1" t="s">
        <v>12</v>
      </c>
      <c r="B1028" s="1" t="s">
        <v>19</v>
      </c>
      <c r="C1028" s="1" t="s">
        <v>20</v>
      </c>
      <c r="D1028" s="1" t="s">
        <v>42</v>
      </c>
      <c r="E1028" s="1" t="s">
        <v>43</v>
      </c>
      <c r="F1028" s="1" t="s">
        <v>13</v>
      </c>
      <c r="G1028" s="1" t="s">
        <v>14</v>
      </c>
      <c r="H1028" s="1" t="s">
        <v>18</v>
      </c>
      <c r="I1028" s="1" t="s">
        <v>23</v>
      </c>
      <c r="J1028">
        <v>201603</v>
      </c>
      <c r="K1028">
        <v>0</v>
      </c>
      <c r="L1028" s="2">
        <v>26146.44</v>
      </c>
      <c r="M1028" s="2" t="str">
        <f t="shared" si="48"/>
        <v>03</v>
      </c>
      <c r="N1028" t="str">
        <f t="shared" si="49"/>
        <v>2016</v>
      </c>
      <c r="O1028" t="str">
        <f t="shared" si="50"/>
        <v>ECR</v>
      </c>
    </row>
    <row r="1029" spans="1:15" x14ac:dyDescent="0.25">
      <c r="A1029" s="1" t="s">
        <v>12</v>
      </c>
      <c r="B1029" s="1" t="s">
        <v>19</v>
      </c>
      <c r="C1029" s="1" t="s">
        <v>20</v>
      </c>
      <c r="D1029" s="1" t="s">
        <v>42</v>
      </c>
      <c r="E1029" s="1" t="s">
        <v>43</v>
      </c>
      <c r="F1029" s="1" t="s">
        <v>13</v>
      </c>
      <c r="G1029" s="1" t="s">
        <v>14</v>
      </c>
      <c r="H1029" s="1" t="s">
        <v>18</v>
      </c>
      <c r="I1029" s="1" t="s">
        <v>23</v>
      </c>
      <c r="J1029">
        <v>201604</v>
      </c>
      <c r="K1029">
        <v>0</v>
      </c>
      <c r="L1029" s="2">
        <v>33486.68</v>
      </c>
      <c r="M1029" s="2" t="str">
        <f t="shared" si="48"/>
        <v>04</v>
      </c>
      <c r="N1029" t="str">
        <f t="shared" si="49"/>
        <v>2016</v>
      </c>
      <c r="O1029" t="str">
        <f t="shared" si="50"/>
        <v>ECR</v>
      </c>
    </row>
    <row r="1030" spans="1:15" x14ac:dyDescent="0.25">
      <c r="A1030" s="1" t="s">
        <v>12</v>
      </c>
      <c r="B1030" s="1" t="s">
        <v>19</v>
      </c>
      <c r="C1030" s="1" t="s">
        <v>20</v>
      </c>
      <c r="D1030" s="1" t="s">
        <v>42</v>
      </c>
      <c r="E1030" s="1" t="s">
        <v>43</v>
      </c>
      <c r="F1030" s="1" t="s">
        <v>13</v>
      </c>
      <c r="G1030" s="1" t="s">
        <v>14</v>
      </c>
      <c r="H1030" s="1" t="s">
        <v>18</v>
      </c>
      <c r="I1030" s="1" t="s">
        <v>23</v>
      </c>
      <c r="J1030">
        <v>201605</v>
      </c>
      <c r="K1030">
        <v>0</v>
      </c>
      <c r="L1030" s="2">
        <v>41780.11</v>
      </c>
      <c r="M1030" s="2" t="str">
        <f t="shared" si="48"/>
        <v>05</v>
      </c>
      <c r="N1030" t="str">
        <f t="shared" si="49"/>
        <v>2016</v>
      </c>
      <c r="O1030" t="str">
        <f t="shared" si="50"/>
        <v>ECR</v>
      </c>
    </row>
    <row r="1031" spans="1:15" x14ac:dyDescent="0.25">
      <c r="A1031" s="1" t="s">
        <v>12</v>
      </c>
      <c r="B1031" s="1" t="s">
        <v>19</v>
      </c>
      <c r="C1031" s="1" t="s">
        <v>20</v>
      </c>
      <c r="D1031" s="1" t="s">
        <v>42</v>
      </c>
      <c r="E1031" s="1" t="s">
        <v>43</v>
      </c>
      <c r="F1031" s="1" t="s">
        <v>13</v>
      </c>
      <c r="G1031" s="1" t="s">
        <v>14</v>
      </c>
      <c r="H1031" s="1" t="s">
        <v>18</v>
      </c>
      <c r="I1031" s="1" t="s">
        <v>23</v>
      </c>
      <c r="J1031">
        <v>201606</v>
      </c>
      <c r="K1031">
        <v>0</v>
      </c>
      <c r="L1031" s="2">
        <v>46712.08</v>
      </c>
      <c r="M1031" s="2" t="str">
        <f t="shared" si="48"/>
        <v>06</v>
      </c>
      <c r="N1031" t="str">
        <f t="shared" si="49"/>
        <v>2016</v>
      </c>
      <c r="O1031" t="str">
        <f t="shared" si="50"/>
        <v>ECR</v>
      </c>
    </row>
    <row r="1032" spans="1:15" x14ac:dyDescent="0.25">
      <c r="A1032" s="1" t="s">
        <v>12</v>
      </c>
      <c r="B1032" s="1" t="s">
        <v>19</v>
      </c>
      <c r="C1032" s="1" t="s">
        <v>20</v>
      </c>
      <c r="D1032" s="1" t="s">
        <v>42</v>
      </c>
      <c r="E1032" s="1" t="s">
        <v>43</v>
      </c>
      <c r="F1032" s="1" t="s">
        <v>13</v>
      </c>
      <c r="G1032" s="1" t="s">
        <v>14</v>
      </c>
      <c r="H1032" s="1" t="s">
        <v>18</v>
      </c>
      <c r="I1032" s="1" t="s">
        <v>23</v>
      </c>
      <c r="J1032">
        <v>201607</v>
      </c>
      <c r="K1032">
        <v>0</v>
      </c>
      <c r="L1032" s="2">
        <v>61360.29</v>
      </c>
      <c r="M1032" s="2" t="str">
        <f t="shared" si="48"/>
        <v>07</v>
      </c>
      <c r="N1032" t="str">
        <f t="shared" si="49"/>
        <v>2016</v>
      </c>
      <c r="O1032" t="str">
        <f t="shared" si="50"/>
        <v>ECR</v>
      </c>
    </row>
    <row r="1033" spans="1:15" x14ac:dyDescent="0.25">
      <c r="A1033" s="1" t="s">
        <v>12</v>
      </c>
      <c r="B1033" s="1" t="s">
        <v>19</v>
      </c>
      <c r="C1033" s="1" t="s">
        <v>20</v>
      </c>
      <c r="D1033" s="1" t="s">
        <v>42</v>
      </c>
      <c r="E1033" s="1" t="s">
        <v>43</v>
      </c>
      <c r="F1033" s="1" t="s">
        <v>13</v>
      </c>
      <c r="G1033" s="1" t="s">
        <v>14</v>
      </c>
      <c r="H1033" s="1" t="s">
        <v>18</v>
      </c>
      <c r="I1033" s="1" t="s">
        <v>23</v>
      </c>
      <c r="J1033">
        <v>201608</v>
      </c>
      <c r="K1033">
        <v>0</v>
      </c>
      <c r="L1033" s="2">
        <v>57385.59</v>
      </c>
      <c r="M1033" s="2" t="str">
        <f t="shared" si="48"/>
        <v>08</v>
      </c>
      <c r="N1033" t="str">
        <f t="shared" si="49"/>
        <v>2016</v>
      </c>
      <c r="O1033" t="str">
        <f t="shared" si="50"/>
        <v>ECR</v>
      </c>
    </row>
    <row r="1034" spans="1:15" x14ac:dyDescent="0.25">
      <c r="A1034" s="1" t="s">
        <v>12</v>
      </c>
      <c r="B1034" s="1" t="s">
        <v>19</v>
      </c>
      <c r="C1034" s="1" t="s">
        <v>20</v>
      </c>
      <c r="D1034" s="1" t="s">
        <v>42</v>
      </c>
      <c r="E1034" s="1" t="s">
        <v>43</v>
      </c>
      <c r="F1034" s="1" t="s">
        <v>13</v>
      </c>
      <c r="G1034" s="1" t="s">
        <v>14</v>
      </c>
      <c r="H1034" s="1" t="s">
        <v>18</v>
      </c>
      <c r="I1034" s="1" t="s">
        <v>23</v>
      </c>
      <c r="J1034">
        <v>201609</v>
      </c>
      <c r="K1034">
        <v>0</v>
      </c>
      <c r="L1034" s="2">
        <v>47645.37</v>
      </c>
      <c r="M1034" s="2" t="str">
        <f t="shared" si="48"/>
        <v>09</v>
      </c>
      <c r="N1034" t="str">
        <f t="shared" si="49"/>
        <v>2016</v>
      </c>
      <c r="O1034" t="str">
        <f t="shared" si="50"/>
        <v>ECR</v>
      </c>
    </row>
    <row r="1035" spans="1:15" x14ac:dyDescent="0.25">
      <c r="A1035" s="1" t="s">
        <v>12</v>
      </c>
      <c r="B1035" s="1" t="s">
        <v>19</v>
      </c>
      <c r="C1035" s="1" t="s">
        <v>20</v>
      </c>
      <c r="D1035" s="1" t="s">
        <v>42</v>
      </c>
      <c r="E1035" s="1" t="s">
        <v>43</v>
      </c>
      <c r="F1035" s="1" t="s">
        <v>13</v>
      </c>
      <c r="G1035" s="1" t="s">
        <v>14</v>
      </c>
      <c r="H1035" s="1" t="s">
        <v>18</v>
      </c>
      <c r="I1035" s="1" t="s">
        <v>23</v>
      </c>
      <c r="J1035">
        <v>201610</v>
      </c>
      <c r="K1035">
        <v>0</v>
      </c>
      <c r="L1035" s="2">
        <v>43609.08</v>
      </c>
      <c r="M1035" s="2" t="str">
        <f t="shared" si="48"/>
        <v>10</v>
      </c>
      <c r="N1035" t="str">
        <f t="shared" si="49"/>
        <v>2016</v>
      </c>
      <c r="O1035" t="str">
        <f t="shared" si="50"/>
        <v>ECR</v>
      </c>
    </row>
    <row r="1036" spans="1:15" x14ac:dyDescent="0.25">
      <c r="A1036" s="1" t="s">
        <v>12</v>
      </c>
      <c r="B1036" s="1" t="s">
        <v>19</v>
      </c>
      <c r="C1036" s="1" t="s">
        <v>20</v>
      </c>
      <c r="D1036" s="1" t="s">
        <v>42</v>
      </c>
      <c r="E1036" s="1" t="s">
        <v>43</v>
      </c>
      <c r="F1036" s="1" t="s">
        <v>13</v>
      </c>
      <c r="G1036" s="1" t="s">
        <v>14</v>
      </c>
      <c r="H1036" s="1" t="s">
        <v>18</v>
      </c>
      <c r="I1036" s="1" t="s">
        <v>23</v>
      </c>
      <c r="J1036">
        <v>201611</v>
      </c>
      <c r="K1036">
        <v>0</v>
      </c>
      <c r="L1036" s="2">
        <v>7361.6</v>
      </c>
      <c r="M1036" s="2" t="str">
        <f t="shared" si="48"/>
        <v>11</v>
      </c>
      <c r="N1036" t="str">
        <f t="shared" si="49"/>
        <v>2016</v>
      </c>
      <c r="O1036" t="str">
        <f t="shared" si="50"/>
        <v>ECR</v>
      </c>
    </row>
    <row r="1037" spans="1:15" x14ac:dyDescent="0.25">
      <c r="A1037" s="1" t="s">
        <v>12</v>
      </c>
      <c r="B1037" s="1" t="s">
        <v>19</v>
      </c>
      <c r="C1037" s="1" t="s">
        <v>20</v>
      </c>
      <c r="D1037" s="1" t="s">
        <v>42</v>
      </c>
      <c r="E1037" s="1" t="s">
        <v>43</v>
      </c>
      <c r="F1037" s="1" t="s">
        <v>13</v>
      </c>
      <c r="G1037" s="1" t="s">
        <v>14</v>
      </c>
      <c r="H1037" s="1" t="s">
        <v>18</v>
      </c>
      <c r="I1037" s="1" t="s">
        <v>23</v>
      </c>
      <c r="J1037">
        <v>201612</v>
      </c>
      <c r="K1037">
        <v>0</v>
      </c>
      <c r="L1037" s="2">
        <v>51123.35</v>
      </c>
      <c r="M1037" s="2" t="str">
        <f t="shared" si="48"/>
        <v>12</v>
      </c>
      <c r="N1037" t="str">
        <f t="shared" si="49"/>
        <v>2016</v>
      </c>
      <c r="O1037" t="str">
        <f t="shared" si="50"/>
        <v>ECR</v>
      </c>
    </row>
    <row r="1038" spans="1:15" x14ac:dyDescent="0.25">
      <c r="A1038" s="1" t="s">
        <v>12</v>
      </c>
      <c r="B1038" s="1" t="s">
        <v>19</v>
      </c>
      <c r="C1038" s="1" t="s">
        <v>20</v>
      </c>
      <c r="D1038" s="1" t="s">
        <v>42</v>
      </c>
      <c r="E1038" s="1" t="s">
        <v>43</v>
      </c>
      <c r="F1038" s="1" t="s">
        <v>13</v>
      </c>
      <c r="G1038" s="1" t="s">
        <v>14</v>
      </c>
      <c r="H1038" s="1" t="s">
        <v>18</v>
      </c>
      <c r="I1038" s="1" t="s">
        <v>23</v>
      </c>
      <c r="J1038">
        <v>201701</v>
      </c>
      <c r="K1038">
        <v>0</v>
      </c>
      <c r="L1038" s="2">
        <v>50327.41</v>
      </c>
      <c r="M1038" s="2" t="str">
        <f t="shared" si="48"/>
        <v>01</v>
      </c>
      <c r="N1038" t="str">
        <f t="shared" si="49"/>
        <v>2017</v>
      </c>
      <c r="O1038" t="str">
        <f t="shared" si="50"/>
        <v>ECR</v>
      </c>
    </row>
    <row r="1039" spans="1:15" x14ac:dyDescent="0.25">
      <c r="A1039" s="1" t="s">
        <v>12</v>
      </c>
      <c r="B1039" s="1" t="s">
        <v>19</v>
      </c>
      <c r="C1039" s="1" t="s">
        <v>20</v>
      </c>
      <c r="D1039" s="1" t="s">
        <v>42</v>
      </c>
      <c r="E1039" s="1" t="s">
        <v>43</v>
      </c>
      <c r="F1039" s="1" t="s">
        <v>13</v>
      </c>
      <c r="G1039" s="1" t="s">
        <v>14</v>
      </c>
      <c r="H1039" s="1" t="s">
        <v>18</v>
      </c>
      <c r="I1039" s="1" t="s">
        <v>23</v>
      </c>
      <c r="J1039">
        <v>201702</v>
      </c>
      <c r="K1039">
        <v>0</v>
      </c>
      <c r="L1039" s="2">
        <v>42005.4</v>
      </c>
      <c r="M1039" s="2" t="str">
        <f t="shared" si="48"/>
        <v>02</v>
      </c>
      <c r="N1039" t="str">
        <f t="shared" si="49"/>
        <v>2017</v>
      </c>
      <c r="O1039" t="str">
        <f t="shared" si="50"/>
        <v>ECR</v>
      </c>
    </row>
    <row r="1040" spans="1:15" x14ac:dyDescent="0.25">
      <c r="A1040" s="1" t="s">
        <v>12</v>
      </c>
      <c r="B1040" s="1" t="s">
        <v>19</v>
      </c>
      <c r="C1040" s="1" t="s">
        <v>20</v>
      </c>
      <c r="D1040" s="1" t="s">
        <v>42</v>
      </c>
      <c r="E1040" s="1" t="s">
        <v>43</v>
      </c>
      <c r="F1040" s="1" t="s">
        <v>13</v>
      </c>
      <c r="G1040" s="1" t="s">
        <v>14</v>
      </c>
      <c r="H1040" s="1" t="s">
        <v>18</v>
      </c>
      <c r="I1040" s="1" t="s">
        <v>23</v>
      </c>
      <c r="J1040">
        <v>201703</v>
      </c>
      <c r="K1040">
        <v>0</v>
      </c>
      <c r="L1040" s="2">
        <v>44183.18</v>
      </c>
      <c r="M1040" s="2" t="str">
        <f t="shared" si="48"/>
        <v>03</v>
      </c>
      <c r="N1040" t="str">
        <f t="shared" si="49"/>
        <v>2017</v>
      </c>
      <c r="O1040" t="str">
        <f t="shared" si="50"/>
        <v>ECR</v>
      </c>
    </row>
    <row r="1041" spans="1:15" x14ac:dyDescent="0.25">
      <c r="A1041" s="1" t="s">
        <v>12</v>
      </c>
      <c r="B1041" s="1" t="s">
        <v>19</v>
      </c>
      <c r="C1041" s="1" t="s">
        <v>20</v>
      </c>
      <c r="D1041" s="1" t="s">
        <v>42</v>
      </c>
      <c r="E1041" s="1" t="s">
        <v>43</v>
      </c>
      <c r="F1041" s="1" t="s">
        <v>13</v>
      </c>
      <c r="G1041" s="1" t="s">
        <v>14</v>
      </c>
      <c r="H1041" s="1" t="s">
        <v>18</v>
      </c>
      <c r="I1041" s="1" t="s">
        <v>23</v>
      </c>
      <c r="J1041">
        <v>201704</v>
      </c>
      <c r="K1041">
        <v>0</v>
      </c>
      <c r="L1041" s="2">
        <v>16645.080000000002</v>
      </c>
      <c r="M1041" s="2" t="str">
        <f t="shared" si="48"/>
        <v>04</v>
      </c>
      <c r="N1041" t="str">
        <f t="shared" si="49"/>
        <v>2017</v>
      </c>
      <c r="O1041" t="str">
        <f t="shared" si="50"/>
        <v>ECR</v>
      </c>
    </row>
    <row r="1042" spans="1:15" x14ac:dyDescent="0.25">
      <c r="A1042" s="1" t="s">
        <v>12</v>
      </c>
      <c r="B1042" s="1" t="s">
        <v>19</v>
      </c>
      <c r="C1042" s="1" t="s">
        <v>20</v>
      </c>
      <c r="D1042" s="1" t="s">
        <v>42</v>
      </c>
      <c r="E1042" s="1" t="s">
        <v>43</v>
      </c>
      <c r="F1042" s="1" t="s">
        <v>13</v>
      </c>
      <c r="G1042" s="1" t="s">
        <v>14</v>
      </c>
      <c r="H1042" s="1" t="s">
        <v>18</v>
      </c>
      <c r="I1042" s="1" t="s">
        <v>23</v>
      </c>
      <c r="J1042">
        <v>201705</v>
      </c>
      <c r="K1042">
        <v>0</v>
      </c>
      <c r="L1042" s="2">
        <v>37233.230000000003</v>
      </c>
      <c r="M1042" s="2" t="str">
        <f t="shared" si="48"/>
        <v>05</v>
      </c>
      <c r="N1042" t="str">
        <f t="shared" si="49"/>
        <v>2017</v>
      </c>
      <c r="O1042" t="str">
        <f t="shared" si="50"/>
        <v>ECR</v>
      </c>
    </row>
    <row r="1043" spans="1:15" x14ac:dyDescent="0.25">
      <c r="A1043" s="1" t="s">
        <v>12</v>
      </c>
      <c r="B1043" s="1" t="s">
        <v>19</v>
      </c>
      <c r="C1043" s="1" t="s">
        <v>20</v>
      </c>
      <c r="D1043" s="1" t="s">
        <v>42</v>
      </c>
      <c r="E1043" s="1" t="s">
        <v>43</v>
      </c>
      <c r="F1043" s="1" t="s">
        <v>13</v>
      </c>
      <c r="G1043" s="1" t="s">
        <v>14</v>
      </c>
      <c r="H1043" s="1" t="s">
        <v>18</v>
      </c>
      <c r="I1043" s="1" t="s">
        <v>23</v>
      </c>
      <c r="J1043">
        <v>201706</v>
      </c>
      <c r="K1043">
        <v>0</v>
      </c>
      <c r="L1043" s="2">
        <v>40331.519999999997</v>
      </c>
      <c r="M1043" s="2" t="str">
        <f t="shared" si="48"/>
        <v>06</v>
      </c>
      <c r="N1043" t="str">
        <f t="shared" si="49"/>
        <v>2017</v>
      </c>
      <c r="O1043" t="str">
        <f t="shared" si="50"/>
        <v>ECR</v>
      </c>
    </row>
    <row r="1044" spans="1:15" x14ac:dyDescent="0.25">
      <c r="A1044" s="1" t="s">
        <v>12</v>
      </c>
      <c r="B1044" s="1" t="s">
        <v>19</v>
      </c>
      <c r="C1044" s="1" t="s">
        <v>20</v>
      </c>
      <c r="D1044" s="1" t="s">
        <v>42</v>
      </c>
      <c r="E1044" s="1" t="s">
        <v>43</v>
      </c>
      <c r="F1044" s="1" t="s">
        <v>13</v>
      </c>
      <c r="G1044" s="1" t="s">
        <v>14</v>
      </c>
      <c r="H1044" s="1" t="s">
        <v>18</v>
      </c>
      <c r="I1044" s="1" t="s">
        <v>23</v>
      </c>
      <c r="J1044">
        <v>201707</v>
      </c>
      <c r="K1044">
        <v>0</v>
      </c>
      <c r="L1044" s="2">
        <v>31031.52</v>
      </c>
      <c r="M1044" s="2" t="str">
        <f t="shared" si="48"/>
        <v>07</v>
      </c>
      <c r="N1044" t="str">
        <f t="shared" si="49"/>
        <v>2017</v>
      </c>
      <c r="O1044" t="str">
        <f t="shared" si="50"/>
        <v>ECR</v>
      </c>
    </row>
    <row r="1045" spans="1:15" x14ac:dyDescent="0.25">
      <c r="A1045" s="1" t="s">
        <v>12</v>
      </c>
      <c r="B1045" s="1" t="s">
        <v>19</v>
      </c>
      <c r="C1045" s="1" t="s">
        <v>20</v>
      </c>
      <c r="D1045" s="1" t="s">
        <v>42</v>
      </c>
      <c r="E1045" s="1" t="s">
        <v>43</v>
      </c>
      <c r="F1045" s="1" t="s">
        <v>13</v>
      </c>
      <c r="G1045" s="1" t="s">
        <v>14</v>
      </c>
      <c r="H1045" s="1" t="s">
        <v>18</v>
      </c>
      <c r="I1045" s="1" t="s">
        <v>23</v>
      </c>
      <c r="J1045">
        <v>201708</v>
      </c>
      <c r="K1045">
        <v>0</v>
      </c>
      <c r="L1045" s="2">
        <v>31184.06</v>
      </c>
      <c r="M1045" s="2" t="str">
        <f t="shared" si="48"/>
        <v>08</v>
      </c>
      <c r="N1045" t="str">
        <f t="shared" si="49"/>
        <v>2017</v>
      </c>
      <c r="O1045" t="str">
        <f t="shared" si="50"/>
        <v>ECR</v>
      </c>
    </row>
    <row r="1046" spans="1:15" x14ac:dyDescent="0.25">
      <c r="A1046" s="1" t="s">
        <v>12</v>
      </c>
      <c r="B1046" s="1" t="s">
        <v>19</v>
      </c>
      <c r="C1046" s="1" t="s">
        <v>20</v>
      </c>
      <c r="D1046" s="1" t="s">
        <v>42</v>
      </c>
      <c r="E1046" s="1" t="s">
        <v>43</v>
      </c>
      <c r="F1046" s="1" t="s">
        <v>13</v>
      </c>
      <c r="G1046" s="1" t="s">
        <v>14</v>
      </c>
      <c r="H1046" s="1" t="s">
        <v>18</v>
      </c>
      <c r="I1046" s="1" t="s">
        <v>23</v>
      </c>
      <c r="J1046">
        <v>201709</v>
      </c>
      <c r="K1046">
        <v>0</v>
      </c>
      <c r="L1046" s="2">
        <v>19986.560000000001</v>
      </c>
      <c r="M1046" s="2" t="str">
        <f t="shared" si="48"/>
        <v>09</v>
      </c>
      <c r="N1046" t="str">
        <f t="shared" si="49"/>
        <v>2017</v>
      </c>
      <c r="O1046" t="str">
        <f t="shared" si="50"/>
        <v>ECR</v>
      </c>
    </row>
    <row r="1047" spans="1:15" x14ac:dyDescent="0.25">
      <c r="A1047" s="1" t="s">
        <v>12</v>
      </c>
      <c r="B1047" s="1" t="s">
        <v>19</v>
      </c>
      <c r="C1047" s="1" t="s">
        <v>20</v>
      </c>
      <c r="D1047" s="1" t="s">
        <v>42</v>
      </c>
      <c r="E1047" s="1" t="s">
        <v>43</v>
      </c>
      <c r="F1047" s="1" t="s">
        <v>13</v>
      </c>
      <c r="G1047" s="1" t="s">
        <v>14</v>
      </c>
      <c r="H1047" s="1" t="s">
        <v>18</v>
      </c>
      <c r="I1047" s="1" t="s">
        <v>23</v>
      </c>
      <c r="J1047">
        <v>201710</v>
      </c>
      <c r="K1047">
        <v>0</v>
      </c>
      <c r="L1047" s="2">
        <v>32793.5</v>
      </c>
      <c r="M1047" s="2" t="str">
        <f t="shared" si="48"/>
        <v>10</v>
      </c>
      <c r="N1047" t="str">
        <f t="shared" si="49"/>
        <v>2017</v>
      </c>
      <c r="O1047" t="str">
        <f t="shared" si="50"/>
        <v>ECR</v>
      </c>
    </row>
    <row r="1048" spans="1:15" x14ac:dyDescent="0.25">
      <c r="A1048" s="1" t="s">
        <v>12</v>
      </c>
      <c r="B1048" s="1" t="s">
        <v>19</v>
      </c>
      <c r="C1048" s="1" t="s">
        <v>20</v>
      </c>
      <c r="D1048" s="1" t="s">
        <v>42</v>
      </c>
      <c r="E1048" s="1" t="s">
        <v>43</v>
      </c>
      <c r="F1048" s="1" t="s">
        <v>13</v>
      </c>
      <c r="G1048" s="1" t="s">
        <v>14</v>
      </c>
      <c r="H1048" s="1" t="s">
        <v>18</v>
      </c>
      <c r="I1048" s="1" t="s">
        <v>23</v>
      </c>
      <c r="J1048">
        <v>201711</v>
      </c>
      <c r="K1048">
        <v>0</v>
      </c>
      <c r="L1048" s="2">
        <v>34210.5</v>
      </c>
      <c r="M1048" s="2" t="str">
        <f t="shared" si="48"/>
        <v>11</v>
      </c>
      <c r="N1048" t="str">
        <f t="shared" si="49"/>
        <v>2017</v>
      </c>
      <c r="O1048" t="str">
        <f t="shared" si="50"/>
        <v>ECR</v>
      </c>
    </row>
    <row r="1049" spans="1:15" x14ac:dyDescent="0.25">
      <c r="A1049" s="1" t="s">
        <v>12</v>
      </c>
      <c r="B1049" s="1" t="s">
        <v>19</v>
      </c>
      <c r="C1049" s="1" t="s">
        <v>20</v>
      </c>
      <c r="D1049" s="1" t="s">
        <v>42</v>
      </c>
      <c r="E1049" s="1" t="s">
        <v>43</v>
      </c>
      <c r="F1049" s="1" t="s">
        <v>13</v>
      </c>
      <c r="G1049" s="1" t="s">
        <v>14</v>
      </c>
      <c r="H1049" s="1" t="s">
        <v>18</v>
      </c>
      <c r="I1049" s="1" t="s">
        <v>23</v>
      </c>
      <c r="J1049">
        <v>201712</v>
      </c>
      <c r="K1049">
        <v>0</v>
      </c>
      <c r="L1049" s="2">
        <v>32087.65</v>
      </c>
      <c r="M1049" s="2" t="str">
        <f t="shared" si="48"/>
        <v>12</v>
      </c>
      <c r="N1049" t="str">
        <f t="shared" si="49"/>
        <v>2017</v>
      </c>
      <c r="O1049" t="str">
        <f t="shared" si="50"/>
        <v>ECR</v>
      </c>
    </row>
    <row r="1050" spans="1:15" x14ac:dyDescent="0.25">
      <c r="A1050" s="1" t="s">
        <v>12</v>
      </c>
      <c r="B1050" s="1" t="s">
        <v>19</v>
      </c>
      <c r="C1050" s="1" t="s">
        <v>20</v>
      </c>
      <c r="D1050" s="1" t="s">
        <v>42</v>
      </c>
      <c r="E1050" s="1" t="s">
        <v>43</v>
      </c>
      <c r="F1050" s="1" t="s">
        <v>13</v>
      </c>
      <c r="G1050" s="1" t="s">
        <v>14</v>
      </c>
      <c r="H1050" s="1" t="s">
        <v>18</v>
      </c>
      <c r="I1050" s="1" t="s">
        <v>23</v>
      </c>
      <c r="J1050">
        <v>201801</v>
      </c>
      <c r="K1050">
        <v>0</v>
      </c>
      <c r="L1050" s="2">
        <v>31236.55</v>
      </c>
      <c r="M1050" s="2" t="str">
        <f t="shared" si="48"/>
        <v>01</v>
      </c>
      <c r="N1050" t="str">
        <f t="shared" si="49"/>
        <v>2018</v>
      </c>
      <c r="O1050" t="str">
        <f t="shared" si="50"/>
        <v>ECR</v>
      </c>
    </row>
    <row r="1051" spans="1:15" x14ac:dyDescent="0.25">
      <c r="A1051" s="1" t="s">
        <v>12</v>
      </c>
      <c r="B1051" s="1" t="s">
        <v>19</v>
      </c>
      <c r="C1051" s="1" t="s">
        <v>20</v>
      </c>
      <c r="D1051" s="1" t="s">
        <v>42</v>
      </c>
      <c r="E1051" s="1" t="s">
        <v>43</v>
      </c>
      <c r="F1051" s="1" t="s">
        <v>13</v>
      </c>
      <c r="G1051" s="1" t="s">
        <v>14</v>
      </c>
      <c r="H1051" s="1" t="s">
        <v>18</v>
      </c>
      <c r="I1051" s="1" t="s">
        <v>23</v>
      </c>
      <c r="J1051">
        <v>201802</v>
      </c>
      <c r="K1051">
        <v>0</v>
      </c>
      <c r="L1051" s="2">
        <v>23516.34</v>
      </c>
      <c r="M1051" s="2" t="str">
        <f t="shared" si="48"/>
        <v>02</v>
      </c>
      <c r="N1051" t="str">
        <f t="shared" si="49"/>
        <v>2018</v>
      </c>
      <c r="O1051" t="str">
        <f t="shared" si="50"/>
        <v>ECR</v>
      </c>
    </row>
    <row r="1052" spans="1:15" x14ac:dyDescent="0.25">
      <c r="A1052" s="1" t="s">
        <v>12</v>
      </c>
      <c r="B1052" s="1" t="s">
        <v>19</v>
      </c>
      <c r="C1052" s="1" t="s">
        <v>20</v>
      </c>
      <c r="D1052" s="1" t="s">
        <v>42</v>
      </c>
      <c r="E1052" s="1" t="s">
        <v>43</v>
      </c>
      <c r="F1052" s="1" t="s">
        <v>13</v>
      </c>
      <c r="G1052" s="1" t="s">
        <v>14</v>
      </c>
      <c r="H1052" s="1" t="s">
        <v>18</v>
      </c>
      <c r="I1052" s="1" t="s">
        <v>23</v>
      </c>
      <c r="J1052">
        <v>201803</v>
      </c>
      <c r="K1052">
        <v>0</v>
      </c>
      <c r="L1052" s="2">
        <v>6516.77</v>
      </c>
      <c r="M1052" s="2" t="str">
        <f t="shared" si="48"/>
        <v>03</v>
      </c>
      <c r="N1052" t="str">
        <f t="shared" si="49"/>
        <v>2018</v>
      </c>
      <c r="O1052" t="str">
        <f t="shared" si="50"/>
        <v>ECR</v>
      </c>
    </row>
    <row r="1053" spans="1:15" x14ac:dyDescent="0.25">
      <c r="A1053" s="1" t="s">
        <v>12</v>
      </c>
      <c r="B1053" s="1" t="s">
        <v>19</v>
      </c>
      <c r="C1053" s="1" t="s">
        <v>20</v>
      </c>
      <c r="D1053" s="1" t="s">
        <v>42</v>
      </c>
      <c r="E1053" s="1" t="s">
        <v>43</v>
      </c>
      <c r="F1053" s="1" t="s">
        <v>13</v>
      </c>
      <c r="G1053" s="1" t="s">
        <v>14</v>
      </c>
      <c r="H1053" s="1" t="s">
        <v>18</v>
      </c>
      <c r="I1053" s="1" t="s">
        <v>23</v>
      </c>
      <c r="J1053">
        <v>201805</v>
      </c>
      <c r="K1053">
        <v>0</v>
      </c>
      <c r="L1053" s="2">
        <v>24035.99</v>
      </c>
      <c r="M1053" s="2" t="str">
        <f t="shared" si="48"/>
        <v>05</v>
      </c>
      <c r="N1053" t="str">
        <f t="shared" si="49"/>
        <v>2018</v>
      </c>
      <c r="O1053" t="str">
        <f t="shared" si="50"/>
        <v>ECR</v>
      </c>
    </row>
    <row r="1054" spans="1:15" x14ac:dyDescent="0.25">
      <c r="A1054" s="1" t="s">
        <v>12</v>
      </c>
      <c r="B1054" s="1" t="s">
        <v>19</v>
      </c>
      <c r="C1054" s="1" t="s">
        <v>20</v>
      </c>
      <c r="D1054" s="1" t="s">
        <v>42</v>
      </c>
      <c r="E1054" s="1" t="s">
        <v>43</v>
      </c>
      <c r="F1054" s="1" t="s">
        <v>13</v>
      </c>
      <c r="G1054" s="1" t="s">
        <v>14</v>
      </c>
      <c r="H1054" s="1" t="s">
        <v>18</v>
      </c>
      <c r="I1054" s="1" t="s">
        <v>23</v>
      </c>
      <c r="J1054">
        <v>201806</v>
      </c>
      <c r="K1054">
        <v>0</v>
      </c>
      <c r="L1054" s="2">
        <v>40497.56</v>
      </c>
      <c r="M1054" s="2" t="str">
        <f t="shared" si="48"/>
        <v>06</v>
      </c>
      <c r="N1054" t="str">
        <f t="shared" si="49"/>
        <v>2018</v>
      </c>
      <c r="O1054" t="str">
        <f t="shared" si="50"/>
        <v>ECR</v>
      </c>
    </row>
    <row r="1055" spans="1:15" x14ac:dyDescent="0.25">
      <c r="A1055" s="1" t="s">
        <v>12</v>
      </c>
      <c r="B1055" s="1" t="s">
        <v>19</v>
      </c>
      <c r="C1055" s="1" t="s">
        <v>20</v>
      </c>
      <c r="D1055" s="1" t="s">
        <v>42</v>
      </c>
      <c r="E1055" s="1" t="s">
        <v>43</v>
      </c>
      <c r="F1055" s="1" t="s">
        <v>13</v>
      </c>
      <c r="G1055" s="1" t="s">
        <v>14</v>
      </c>
      <c r="H1055" s="1" t="s">
        <v>18</v>
      </c>
      <c r="I1055" s="1" t="s">
        <v>23</v>
      </c>
      <c r="J1055">
        <v>201807</v>
      </c>
      <c r="K1055">
        <v>0</v>
      </c>
      <c r="L1055" s="2">
        <v>41102.9</v>
      </c>
      <c r="M1055" s="2" t="str">
        <f t="shared" si="48"/>
        <v>07</v>
      </c>
      <c r="N1055" t="str">
        <f t="shared" si="49"/>
        <v>2018</v>
      </c>
      <c r="O1055" t="str">
        <f t="shared" si="50"/>
        <v>ECR</v>
      </c>
    </row>
    <row r="1056" spans="1:15" x14ac:dyDescent="0.25">
      <c r="A1056" s="1" t="s">
        <v>12</v>
      </c>
      <c r="B1056" s="1" t="s">
        <v>19</v>
      </c>
      <c r="C1056" s="1" t="s">
        <v>20</v>
      </c>
      <c r="D1056" s="1" t="s">
        <v>42</v>
      </c>
      <c r="E1056" s="1" t="s">
        <v>43</v>
      </c>
      <c r="F1056" s="1" t="s">
        <v>13</v>
      </c>
      <c r="G1056" s="1" t="s">
        <v>14</v>
      </c>
      <c r="H1056" s="1" t="s">
        <v>18</v>
      </c>
      <c r="I1056" s="1" t="s">
        <v>23</v>
      </c>
      <c r="J1056">
        <v>201808</v>
      </c>
      <c r="K1056">
        <v>0</v>
      </c>
      <c r="L1056" s="2">
        <v>34510.550000000003</v>
      </c>
      <c r="M1056" s="2" t="str">
        <f t="shared" si="48"/>
        <v>08</v>
      </c>
      <c r="N1056" t="str">
        <f t="shared" si="49"/>
        <v>2018</v>
      </c>
      <c r="O1056" t="str">
        <f t="shared" si="50"/>
        <v>ECR</v>
      </c>
    </row>
    <row r="1057" spans="1:15" x14ac:dyDescent="0.25">
      <c r="A1057" s="1" t="s">
        <v>12</v>
      </c>
      <c r="B1057" s="1" t="s">
        <v>19</v>
      </c>
      <c r="C1057" s="1" t="s">
        <v>20</v>
      </c>
      <c r="D1057" s="1" t="s">
        <v>42</v>
      </c>
      <c r="E1057" s="1" t="s">
        <v>43</v>
      </c>
      <c r="F1057" s="1" t="s">
        <v>13</v>
      </c>
      <c r="G1057" s="1" t="s">
        <v>14</v>
      </c>
      <c r="H1057" s="1" t="s">
        <v>18</v>
      </c>
      <c r="I1057" s="1" t="s">
        <v>23</v>
      </c>
      <c r="J1057">
        <v>201809</v>
      </c>
      <c r="K1057">
        <v>0</v>
      </c>
      <c r="L1057" s="2">
        <v>40754.1</v>
      </c>
      <c r="M1057" s="2" t="str">
        <f t="shared" si="48"/>
        <v>09</v>
      </c>
      <c r="N1057" t="str">
        <f t="shared" si="49"/>
        <v>2018</v>
      </c>
      <c r="O1057" t="str">
        <f t="shared" si="50"/>
        <v>ECR</v>
      </c>
    </row>
    <row r="1058" spans="1:15" x14ac:dyDescent="0.25">
      <c r="A1058" s="1" t="s">
        <v>12</v>
      </c>
      <c r="B1058" s="1" t="s">
        <v>19</v>
      </c>
      <c r="C1058" s="1" t="s">
        <v>20</v>
      </c>
      <c r="D1058" s="1" t="s">
        <v>42</v>
      </c>
      <c r="E1058" s="1" t="s">
        <v>43</v>
      </c>
      <c r="F1058" s="1" t="s">
        <v>13</v>
      </c>
      <c r="G1058" s="1" t="s">
        <v>14</v>
      </c>
      <c r="H1058" s="1" t="s">
        <v>18</v>
      </c>
      <c r="I1058" s="1" t="s">
        <v>23</v>
      </c>
      <c r="J1058">
        <v>201810</v>
      </c>
      <c r="K1058">
        <v>0</v>
      </c>
      <c r="L1058" s="2">
        <v>36228.17</v>
      </c>
      <c r="M1058" s="2" t="str">
        <f t="shared" ref="M1058:M1121" si="51">RIGHT(J1058,2)</f>
        <v>10</v>
      </c>
      <c r="N1058" t="str">
        <f t="shared" ref="N1058:N1121" si="52">LEFT(J1058,4)</f>
        <v>2018</v>
      </c>
      <c r="O1058" t="str">
        <f t="shared" si="50"/>
        <v>ECR</v>
      </c>
    </row>
    <row r="1059" spans="1:15" x14ac:dyDescent="0.25">
      <c r="A1059" s="1" t="s">
        <v>12</v>
      </c>
      <c r="B1059" s="1" t="s">
        <v>19</v>
      </c>
      <c r="C1059" s="1" t="s">
        <v>20</v>
      </c>
      <c r="D1059" s="1" t="s">
        <v>42</v>
      </c>
      <c r="E1059" s="1" t="s">
        <v>43</v>
      </c>
      <c r="F1059" s="1" t="s">
        <v>13</v>
      </c>
      <c r="G1059" s="1" t="s">
        <v>14</v>
      </c>
      <c r="H1059" s="1" t="s">
        <v>18</v>
      </c>
      <c r="I1059" s="1" t="s">
        <v>23</v>
      </c>
      <c r="J1059">
        <v>201811</v>
      </c>
      <c r="K1059">
        <v>0</v>
      </c>
      <c r="L1059" s="2">
        <v>36523.64</v>
      </c>
      <c r="M1059" s="2" t="str">
        <f t="shared" si="51"/>
        <v>11</v>
      </c>
      <c r="N1059" t="str">
        <f t="shared" si="52"/>
        <v>2018</v>
      </c>
      <c r="O1059" t="str">
        <f t="shared" si="50"/>
        <v>ECR</v>
      </c>
    </row>
    <row r="1060" spans="1:15" x14ac:dyDescent="0.25">
      <c r="A1060" s="1" t="s">
        <v>12</v>
      </c>
      <c r="B1060" s="1" t="s">
        <v>19</v>
      </c>
      <c r="C1060" s="1" t="s">
        <v>20</v>
      </c>
      <c r="D1060" s="1" t="s">
        <v>42</v>
      </c>
      <c r="E1060" s="1" t="s">
        <v>43</v>
      </c>
      <c r="F1060" s="1" t="s">
        <v>13</v>
      </c>
      <c r="G1060" s="1" t="s">
        <v>14</v>
      </c>
      <c r="H1060" s="1" t="s">
        <v>18</v>
      </c>
      <c r="I1060" s="1" t="s">
        <v>23</v>
      </c>
      <c r="J1060">
        <v>201812</v>
      </c>
      <c r="K1060">
        <v>0</v>
      </c>
      <c r="L1060" s="2">
        <v>32449.71</v>
      </c>
      <c r="M1060" s="2" t="str">
        <f t="shared" si="51"/>
        <v>12</v>
      </c>
      <c r="N1060" t="str">
        <f t="shared" si="52"/>
        <v>2018</v>
      </c>
      <c r="O1060" t="str">
        <f t="shared" si="50"/>
        <v>ECR</v>
      </c>
    </row>
    <row r="1061" spans="1:15" x14ac:dyDescent="0.25">
      <c r="A1061" s="1" t="s">
        <v>12</v>
      </c>
      <c r="B1061" s="1" t="s">
        <v>19</v>
      </c>
      <c r="C1061" s="1" t="s">
        <v>20</v>
      </c>
      <c r="D1061" s="1" t="s">
        <v>42</v>
      </c>
      <c r="E1061" s="1" t="s">
        <v>43</v>
      </c>
      <c r="F1061" s="1" t="s">
        <v>13</v>
      </c>
      <c r="G1061" s="1" t="s">
        <v>14</v>
      </c>
      <c r="H1061" s="1" t="s">
        <v>18</v>
      </c>
      <c r="I1061" s="1" t="s">
        <v>23</v>
      </c>
      <c r="J1061">
        <v>201901</v>
      </c>
      <c r="K1061">
        <v>0</v>
      </c>
      <c r="L1061" s="2">
        <v>50943.48</v>
      </c>
      <c r="M1061" s="2" t="str">
        <f t="shared" si="51"/>
        <v>01</v>
      </c>
      <c r="N1061" t="str">
        <f t="shared" si="52"/>
        <v>2019</v>
      </c>
      <c r="O1061" t="str">
        <f t="shared" si="50"/>
        <v>ECR</v>
      </c>
    </row>
    <row r="1062" spans="1:15" x14ac:dyDescent="0.25">
      <c r="A1062" s="1" t="s">
        <v>12</v>
      </c>
      <c r="B1062" s="1" t="s">
        <v>19</v>
      </c>
      <c r="C1062" s="1" t="s">
        <v>20</v>
      </c>
      <c r="D1062" s="1" t="s">
        <v>42</v>
      </c>
      <c r="E1062" s="1" t="s">
        <v>43</v>
      </c>
      <c r="F1062" s="1" t="s">
        <v>13</v>
      </c>
      <c r="G1062" s="1" t="s">
        <v>14</v>
      </c>
      <c r="H1062" s="1" t="s">
        <v>18</v>
      </c>
      <c r="I1062" s="1" t="s">
        <v>23</v>
      </c>
      <c r="J1062">
        <v>201902</v>
      </c>
      <c r="K1062">
        <v>0</v>
      </c>
      <c r="L1062" s="2">
        <v>33899.040000000001</v>
      </c>
      <c r="M1062" s="2" t="str">
        <f t="shared" si="51"/>
        <v>02</v>
      </c>
      <c r="N1062" t="str">
        <f t="shared" si="52"/>
        <v>2019</v>
      </c>
      <c r="O1062" t="str">
        <f t="shared" si="50"/>
        <v>ECR</v>
      </c>
    </row>
    <row r="1063" spans="1:15" x14ac:dyDescent="0.25">
      <c r="A1063" s="1" t="s">
        <v>12</v>
      </c>
      <c r="B1063" s="1" t="s">
        <v>19</v>
      </c>
      <c r="C1063" s="1" t="s">
        <v>20</v>
      </c>
      <c r="D1063" s="1" t="s">
        <v>42</v>
      </c>
      <c r="E1063" s="1" t="s">
        <v>43</v>
      </c>
      <c r="F1063" s="1" t="s">
        <v>13</v>
      </c>
      <c r="G1063" s="1" t="s">
        <v>14</v>
      </c>
      <c r="H1063" s="1" t="s">
        <v>18</v>
      </c>
      <c r="I1063" s="1" t="s">
        <v>23</v>
      </c>
      <c r="J1063">
        <v>201903</v>
      </c>
      <c r="K1063">
        <v>0</v>
      </c>
      <c r="L1063" s="2">
        <v>43038.23</v>
      </c>
      <c r="M1063" s="2" t="str">
        <f t="shared" si="51"/>
        <v>03</v>
      </c>
      <c r="N1063" t="str">
        <f t="shared" si="52"/>
        <v>2019</v>
      </c>
      <c r="O1063" t="str">
        <f t="shared" si="50"/>
        <v>ECR</v>
      </c>
    </row>
    <row r="1064" spans="1:15" x14ac:dyDescent="0.25">
      <c r="A1064" s="1" t="s">
        <v>12</v>
      </c>
      <c r="B1064" s="1" t="s">
        <v>19</v>
      </c>
      <c r="C1064" s="1" t="s">
        <v>20</v>
      </c>
      <c r="D1064" s="1" t="s">
        <v>42</v>
      </c>
      <c r="E1064" s="1" t="s">
        <v>43</v>
      </c>
      <c r="F1064" s="1" t="s">
        <v>13</v>
      </c>
      <c r="G1064" s="1" t="s">
        <v>14</v>
      </c>
      <c r="H1064" s="1" t="s">
        <v>18</v>
      </c>
      <c r="I1064" s="1" t="s">
        <v>23</v>
      </c>
      <c r="J1064">
        <v>201904</v>
      </c>
      <c r="K1064">
        <v>0</v>
      </c>
      <c r="L1064" s="2">
        <v>40117.339999999997</v>
      </c>
      <c r="M1064" s="2" t="str">
        <f t="shared" si="51"/>
        <v>04</v>
      </c>
      <c r="N1064" t="str">
        <f t="shared" si="52"/>
        <v>2019</v>
      </c>
      <c r="O1064" t="str">
        <f t="shared" si="50"/>
        <v>ECR</v>
      </c>
    </row>
    <row r="1065" spans="1:15" x14ac:dyDescent="0.25">
      <c r="A1065" s="1" t="s">
        <v>12</v>
      </c>
      <c r="B1065" s="1" t="s">
        <v>19</v>
      </c>
      <c r="C1065" s="1" t="s">
        <v>20</v>
      </c>
      <c r="D1065" s="1" t="s">
        <v>42</v>
      </c>
      <c r="E1065" s="1" t="s">
        <v>43</v>
      </c>
      <c r="F1065" s="1" t="s">
        <v>13</v>
      </c>
      <c r="G1065" s="1" t="s">
        <v>14</v>
      </c>
      <c r="H1065" s="1" t="s">
        <v>18</v>
      </c>
      <c r="I1065" s="1" t="s">
        <v>23</v>
      </c>
      <c r="J1065">
        <v>201905</v>
      </c>
      <c r="K1065">
        <v>0</v>
      </c>
      <c r="L1065" s="2">
        <v>35382.33</v>
      </c>
      <c r="M1065" s="2" t="str">
        <f t="shared" si="51"/>
        <v>05</v>
      </c>
      <c r="N1065" t="str">
        <f t="shared" si="52"/>
        <v>2019</v>
      </c>
      <c r="O1065" t="str">
        <f t="shared" si="50"/>
        <v>ECR</v>
      </c>
    </row>
    <row r="1066" spans="1:15" x14ac:dyDescent="0.25">
      <c r="A1066" s="1" t="s">
        <v>12</v>
      </c>
      <c r="B1066" s="1" t="s">
        <v>19</v>
      </c>
      <c r="C1066" s="1" t="s">
        <v>20</v>
      </c>
      <c r="D1066" s="1" t="s">
        <v>42</v>
      </c>
      <c r="E1066" s="1" t="s">
        <v>43</v>
      </c>
      <c r="F1066" s="1" t="s">
        <v>13</v>
      </c>
      <c r="G1066" s="1" t="s">
        <v>14</v>
      </c>
      <c r="H1066" s="1" t="s">
        <v>18</v>
      </c>
      <c r="I1066" s="1" t="s">
        <v>23</v>
      </c>
      <c r="J1066">
        <v>201906</v>
      </c>
      <c r="K1066">
        <v>0</v>
      </c>
      <c r="L1066" s="2">
        <v>39870.160000000003</v>
      </c>
      <c r="M1066" s="2" t="str">
        <f t="shared" si="51"/>
        <v>06</v>
      </c>
      <c r="N1066" t="str">
        <f t="shared" si="52"/>
        <v>2019</v>
      </c>
      <c r="O1066" t="str">
        <f t="shared" si="50"/>
        <v>ECR</v>
      </c>
    </row>
    <row r="1067" spans="1:15" x14ac:dyDescent="0.25">
      <c r="A1067" s="1" t="s">
        <v>12</v>
      </c>
      <c r="B1067" s="1" t="s">
        <v>19</v>
      </c>
      <c r="C1067" s="1" t="s">
        <v>20</v>
      </c>
      <c r="D1067" s="1" t="s">
        <v>42</v>
      </c>
      <c r="E1067" s="1" t="s">
        <v>43</v>
      </c>
      <c r="F1067" s="1" t="s">
        <v>13</v>
      </c>
      <c r="G1067" s="1" t="s">
        <v>14</v>
      </c>
      <c r="H1067" s="1" t="s">
        <v>18</v>
      </c>
      <c r="I1067" s="1" t="s">
        <v>23</v>
      </c>
      <c r="J1067">
        <v>201907</v>
      </c>
      <c r="K1067">
        <v>0</v>
      </c>
      <c r="L1067" s="2">
        <v>46369.61</v>
      </c>
      <c r="M1067" s="2" t="str">
        <f t="shared" si="51"/>
        <v>07</v>
      </c>
      <c r="N1067" t="str">
        <f t="shared" si="52"/>
        <v>2019</v>
      </c>
      <c r="O1067" t="str">
        <f t="shared" si="50"/>
        <v>ECR</v>
      </c>
    </row>
    <row r="1068" spans="1:15" x14ac:dyDescent="0.25">
      <c r="A1068" s="1" t="s">
        <v>12</v>
      </c>
      <c r="B1068" s="1" t="s">
        <v>19</v>
      </c>
      <c r="C1068" s="1" t="s">
        <v>20</v>
      </c>
      <c r="D1068" s="1" t="s">
        <v>42</v>
      </c>
      <c r="E1068" s="1" t="s">
        <v>43</v>
      </c>
      <c r="F1068" s="1" t="s">
        <v>13</v>
      </c>
      <c r="G1068" s="1" t="s">
        <v>14</v>
      </c>
      <c r="H1068" s="1" t="s">
        <v>18</v>
      </c>
      <c r="I1068" s="1" t="s">
        <v>23</v>
      </c>
      <c r="J1068">
        <v>201908</v>
      </c>
      <c r="K1068">
        <v>0</v>
      </c>
      <c r="L1068" s="2">
        <v>44016.85</v>
      </c>
      <c r="M1068" s="2" t="str">
        <f t="shared" si="51"/>
        <v>08</v>
      </c>
      <c r="N1068" t="str">
        <f t="shared" si="52"/>
        <v>2019</v>
      </c>
      <c r="O1068" t="str">
        <f t="shared" si="50"/>
        <v>ECR</v>
      </c>
    </row>
    <row r="1069" spans="1:15" x14ac:dyDescent="0.25">
      <c r="A1069" s="1" t="s">
        <v>12</v>
      </c>
      <c r="B1069" s="1" t="s">
        <v>19</v>
      </c>
      <c r="C1069" s="1" t="s">
        <v>20</v>
      </c>
      <c r="D1069" s="1" t="s">
        <v>42</v>
      </c>
      <c r="E1069" s="1" t="s">
        <v>43</v>
      </c>
      <c r="F1069" s="1" t="s">
        <v>13</v>
      </c>
      <c r="G1069" s="1" t="s">
        <v>14</v>
      </c>
      <c r="H1069" s="1" t="s">
        <v>18</v>
      </c>
      <c r="I1069" s="1" t="s">
        <v>23</v>
      </c>
      <c r="J1069">
        <v>201909</v>
      </c>
      <c r="K1069">
        <v>0</v>
      </c>
      <c r="L1069" s="2">
        <v>32534.7</v>
      </c>
      <c r="M1069" s="2" t="str">
        <f t="shared" si="51"/>
        <v>09</v>
      </c>
      <c r="N1069" t="str">
        <f t="shared" si="52"/>
        <v>2019</v>
      </c>
      <c r="O1069" t="str">
        <f t="shared" si="50"/>
        <v>ECR</v>
      </c>
    </row>
    <row r="1070" spans="1:15" x14ac:dyDescent="0.25">
      <c r="A1070" s="1" t="s">
        <v>12</v>
      </c>
      <c r="B1070" s="1" t="s">
        <v>19</v>
      </c>
      <c r="C1070" s="1" t="s">
        <v>20</v>
      </c>
      <c r="D1070" s="1" t="s">
        <v>42</v>
      </c>
      <c r="E1070" s="1" t="s">
        <v>43</v>
      </c>
      <c r="F1070" s="1" t="s">
        <v>13</v>
      </c>
      <c r="G1070" s="1" t="s">
        <v>14</v>
      </c>
      <c r="H1070" s="1" t="s">
        <v>18</v>
      </c>
      <c r="I1070" s="1" t="s">
        <v>23</v>
      </c>
      <c r="J1070">
        <v>201910</v>
      </c>
      <c r="K1070">
        <v>0</v>
      </c>
      <c r="L1070" s="2">
        <v>38172.76</v>
      </c>
      <c r="M1070" s="2" t="str">
        <f t="shared" si="51"/>
        <v>10</v>
      </c>
      <c r="N1070" t="str">
        <f t="shared" si="52"/>
        <v>2019</v>
      </c>
      <c r="O1070" t="str">
        <f t="shared" si="50"/>
        <v>ECR</v>
      </c>
    </row>
    <row r="1071" spans="1:15" x14ac:dyDescent="0.25">
      <c r="A1071" s="1" t="s">
        <v>12</v>
      </c>
      <c r="B1071" s="1" t="s">
        <v>19</v>
      </c>
      <c r="C1071" s="1" t="s">
        <v>20</v>
      </c>
      <c r="D1071" s="1" t="s">
        <v>42</v>
      </c>
      <c r="E1071" s="1" t="s">
        <v>43</v>
      </c>
      <c r="F1071" s="1" t="s">
        <v>13</v>
      </c>
      <c r="G1071" s="1" t="s">
        <v>14</v>
      </c>
      <c r="H1071" s="1" t="s">
        <v>18</v>
      </c>
      <c r="I1071" s="1" t="s">
        <v>23</v>
      </c>
      <c r="J1071">
        <v>201911</v>
      </c>
      <c r="K1071">
        <v>0</v>
      </c>
      <c r="L1071" s="2">
        <v>32781.839999999997</v>
      </c>
      <c r="M1071" s="2" t="str">
        <f t="shared" si="51"/>
        <v>11</v>
      </c>
      <c r="N1071" t="str">
        <f t="shared" si="52"/>
        <v>2019</v>
      </c>
      <c r="O1071" t="str">
        <f t="shared" si="50"/>
        <v>ECR</v>
      </c>
    </row>
    <row r="1072" spans="1:15" x14ac:dyDescent="0.25">
      <c r="A1072" s="1" t="s">
        <v>12</v>
      </c>
      <c r="B1072" s="1" t="s">
        <v>19</v>
      </c>
      <c r="C1072" s="1" t="s">
        <v>20</v>
      </c>
      <c r="D1072" s="1" t="s">
        <v>42</v>
      </c>
      <c r="E1072" s="1" t="s">
        <v>43</v>
      </c>
      <c r="F1072" s="1" t="s">
        <v>13</v>
      </c>
      <c r="G1072" s="1" t="s">
        <v>14</v>
      </c>
      <c r="H1072" s="1" t="s">
        <v>18</v>
      </c>
      <c r="I1072" s="1" t="s">
        <v>23</v>
      </c>
      <c r="J1072">
        <v>201912</v>
      </c>
      <c r="K1072">
        <v>0</v>
      </c>
      <c r="L1072" s="2">
        <v>29512.65</v>
      </c>
      <c r="M1072" s="2" t="str">
        <f t="shared" si="51"/>
        <v>12</v>
      </c>
      <c r="N1072" t="str">
        <f t="shared" si="52"/>
        <v>2019</v>
      </c>
      <c r="O1072" t="str">
        <f t="shared" si="50"/>
        <v>ECR</v>
      </c>
    </row>
    <row r="1073" spans="1:15" x14ac:dyDescent="0.25">
      <c r="A1073" s="1" t="s">
        <v>12</v>
      </c>
      <c r="B1073" s="1" t="s">
        <v>19</v>
      </c>
      <c r="C1073" s="1" t="s">
        <v>20</v>
      </c>
      <c r="D1073" s="1" t="s">
        <v>42</v>
      </c>
      <c r="E1073" s="1" t="s">
        <v>43</v>
      </c>
      <c r="F1073" s="1" t="s">
        <v>13</v>
      </c>
      <c r="G1073" s="1" t="s">
        <v>14</v>
      </c>
      <c r="H1073" s="1" t="s">
        <v>18</v>
      </c>
      <c r="I1073" s="1" t="s">
        <v>23</v>
      </c>
      <c r="J1073">
        <v>202001</v>
      </c>
      <c r="K1073">
        <v>0</v>
      </c>
      <c r="L1073" s="2">
        <v>33047.15</v>
      </c>
      <c r="M1073" s="2" t="str">
        <f t="shared" si="51"/>
        <v>01</v>
      </c>
      <c r="N1073" t="str">
        <f t="shared" si="52"/>
        <v>2020</v>
      </c>
      <c r="O1073" t="str">
        <f t="shared" si="50"/>
        <v>ECR</v>
      </c>
    </row>
    <row r="1074" spans="1:15" x14ac:dyDescent="0.25">
      <c r="A1074" s="1" t="s">
        <v>12</v>
      </c>
      <c r="B1074" s="1" t="s">
        <v>19</v>
      </c>
      <c r="C1074" s="1" t="s">
        <v>20</v>
      </c>
      <c r="D1074" s="1" t="s">
        <v>42</v>
      </c>
      <c r="E1074" s="1" t="s">
        <v>43</v>
      </c>
      <c r="F1074" s="1" t="s">
        <v>13</v>
      </c>
      <c r="G1074" s="1" t="s">
        <v>14</v>
      </c>
      <c r="H1074" s="1" t="s">
        <v>18</v>
      </c>
      <c r="I1074" s="1" t="s">
        <v>23</v>
      </c>
      <c r="J1074">
        <v>202002</v>
      </c>
      <c r="K1074">
        <v>0</v>
      </c>
      <c r="L1074" s="2">
        <v>42066.32</v>
      </c>
      <c r="M1074" s="2" t="str">
        <f t="shared" si="51"/>
        <v>02</v>
      </c>
      <c r="N1074" t="str">
        <f t="shared" si="52"/>
        <v>2020</v>
      </c>
      <c r="O1074" t="str">
        <f t="shared" si="50"/>
        <v>ECR</v>
      </c>
    </row>
    <row r="1075" spans="1:15" x14ac:dyDescent="0.25">
      <c r="A1075" s="1" t="s">
        <v>12</v>
      </c>
      <c r="B1075" s="1" t="s">
        <v>19</v>
      </c>
      <c r="C1075" s="1" t="s">
        <v>20</v>
      </c>
      <c r="D1075" s="1" t="s">
        <v>42</v>
      </c>
      <c r="E1075" s="1" t="s">
        <v>43</v>
      </c>
      <c r="F1075" s="1" t="s">
        <v>13</v>
      </c>
      <c r="G1075" s="1" t="s">
        <v>14</v>
      </c>
      <c r="H1075" s="1" t="s">
        <v>18</v>
      </c>
      <c r="I1075" s="1" t="s">
        <v>23</v>
      </c>
      <c r="J1075">
        <v>202003</v>
      </c>
      <c r="K1075">
        <v>0</v>
      </c>
      <c r="L1075" s="2">
        <v>48658.48</v>
      </c>
      <c r="M1075" s="2" t="str">
        <f t="shared" si="51"/>
        <v>03</v>
      </c>
      <c r="N1075" t="str">
        <f t="shared" si="52"/>
        <v>2020</v>
      </c>
      <c r="O1075" t="str">
        <f t="shared" si="50"/>
        <v>ECR</v>
      </c>
    </row>
    <row r="1076" spans="1:15" x14ac:dyDescent="0.25">
      <c r="A1076" s="1" t="s">
        <v>12</v>
      </c>
      <c r="B1076" s="1" t="s">
        <v>19</v>
      </c>
      <c r="C1076" s="1" t="s">
        <v>20</v>
      </c>
      <c r="D1076" s="1" t="s">
        <v>42</v>
      </c>
      <c r="E1076" s="1" t="s">
        <v>43</v>
      </c>
      <c r="F1076" s="1" t="s">
        <v>13</v>
      </c>
      <c r="G1076" s="1" t="s">
        <v>14</v>
      </c>
      <c r="H1076" s="1" t="s">
        <v>18</v>
      </c>
      <c r="I1076" s="1" t="s">
        <v>23</v>
      </c>
      <c r="J1076">
        <v>202004</v>
      </c>
      <c r="K1076">
        <v>0</v>
      </c>
      <c r="L1076" s="2">
        <v>21328.06</v>
      </c>
      <c r="M1076" s="2" t="str">
        <f t="shared" si="51"/>
        <v>04</v>
      </c>
      <c r="N1076" t="str">
        <f t="shared" si="52"/>
        <v>2020</v>
      </c>
      <c r="O1076" t="str">
        <f t="shared" si="50"/>
        <v>ECR</v>
      </c>
    </row>
    <row r="1077" spans="1:15" x14ac:dyDescent="0.25">
      <c r="A1077" s="1" t="s">
        <v>12</v>
      </c>
      <c r="B1077" s="1" t="s">
        <v>19</v>
      </c>
      <c r="C1077" s="1" t="s">
        <v>20</v>
      </c>
      <c r="D1077" s="1" t="s">
        <v>42</v>
      </c>
      <c r="E1077" s="1" t="s">
        <v>43</v>
      </c>
      <c r="F1077" s="1" t="s">
        <v>13</v>
      </c>
      <c r="G1077" s="1" t="s">
        <v>14</v>
      </c>
      <c r="H1077" s="1" t="s">
        <v>18</v>
      </c>
      <c r="I1077" s="1" t="s">
        <v>23</v>
      </c>
      <c r="J1077">
        <v>202011</v>
      </c>
      <c r="K1077">
        <v>0</v>
      </c>
      <c r="L1077" s="2">
        <v>42299.61</v>
      </c>
      <c r="M1077" s="2" t="str">
        <f t="shared" si="51"/>
        <v>11</v>
      </c>
      <c r="N1077" t="str">
        <f t="shared" si="52"/>
        <v>2020</v>
      </c>
      <c r="O1077" t="str">
        <f t="shared" si="50"/>
        <v>ECR</v>
      </c>
    </row>
    <row r="1078" spans="1:15" x14ac:dyDescent="0.25">
      <c r="A1078" s="1" t="s">
        <v>12</v>
      </c>
      <c r="B1078" s="1" t="s">
        <v>19</v>
      </c>
      <c r="C1078" s="1" t="s">
        <v>20</v>
      </c>
      <c r="D1078" s="1" t="s">
        <v>42</v>
      </c>
      <c r="E1078" s="1" t="s">
        <v>43</v>
      </c>
      <c r="F1078" s="1" t="s">
        <v>13</v>
      </c>
      <c r="G1078" s="1" t="s">
        <v>14</v>
      </c>
      <c r="H1078" s="1" t="s">
        <v>18</v>
      </c>
      <c r="I1078" s="1" t="s">
        <v>23</v>
      </c>
      <c r="J1078">
        <v>202012</v>
      </c>
      <c r="K1078">
        <v>0</v>
      </c>
      <c r="L1078" s="2">
        <v>42107.44</v>
      </c>
      <c r="M1078" s="2" t="str">
        <f t="shared" si="51"/>
        <v>12</v>
      </c>
      <c r="N1078" t="str">
        <f t="shared" si="52"/>
        <v>2020</v>
      </c>
      <c r="O1078" t="str">
        <f t="shared" si="50"/>
        <v>ECR</v>
      </c>
    </row>
    <row r="1079" spans="1:15" x14ac:dyDescent="0.25">
      <c r="A1079" s="1" t="s">
        <v>12</v>
      </c>
      <c r="B1079" s="1" t="s">
        <v>19</v>
      </c>
      <c r="C1079" s="1" t="s">
        <v>20</v>
      </c>
      <c r="D1079" s="1" t="s">
        <v>42</v>
      </c>
      <c r="E1079" s="1" t="s">
        <v>43</v>
      </c>
      <c r="F1079" s="1" t="s">
        <v>13</v>
      </c>
      <c r="G1079" s="1" t="s">
        <v>14</v>
      </c>
      <c r="H1079" s="1" t="s">
        <v>18</v>
      </c>
      <c r="I1079" s="1" t="s">
        <v>24</v>
      </c>
      <c r="J1079">
        <v>201601</v>
      </c>
      <c r="K1079">
        <v>0</v>
      </c>
      <c r="L1079" s="2">
        <v>42210.76</v>
      </c>
      <c r="M1079" s="2" t="str">
        <f t="shared" si="51"/>
        <v>01</v>
      </c>
      <c r="N1079" t="str">
        <f t="shared" si="52"/>
        <v>2016</v>
      </c>
      <c r="O1079" t="str">
        <f t="shared" si="50"/>
        <v>ECR</v>
      </c>
    </row>
    <row r="1080" spans="1:15" x14ac:dyDescent="0.25">
      <c r="A1080" s="1" t="s">
        <v>12</v>
      </c>
      <c r="B1080" s="1" t="s">
        <v>19</v>
      </c>
      <c r="C1080" s="1" t="s">
        <v>20</v>
      </c>
      <c r="D1080" s="1" t="s">
        <v>42</v>
      </c>
      <c r="E1080" s="1" t="s">
        <v>43</v>
      </c>
      <c r="F1080" s="1" t="s">
        <v>13</v>
      </c>
      <c r="G1080" s="1" t="s">
        <v>14</v>
      </c>
      <c r="H1080" s="1" t="s">
        <v>18</v>
      </c>
      <c r="I1080" s="1" t="s">
        <v>24</v>
      </c>
      <c r="J1080">
        <v>201602</v>
      </c>
      <c r="K1080">
        <v>0</v>
      </c>
      <c r="L1080" s="2">
        <v>48357.83</v>
      </c>
      <c r="M1080" s="2" t="str">
        <f t="shared" si="51"/>
        <v>02</v>
      </c>
      <c r="N1080" t="str">
        <f t="shared" si="52"/>
        <v>2016</v>
      </c>
      <c r="O1080" t="str">
        <f t="shared" si="50"/>
        <v>ECR</v>
      </c>
    </row>
    <row r="1081" spans="1:15" x14ac:dyDescent="0.25">
      <c r="A1081" s="1" t="s">
        <v>12</v>
      </c>
      <c r="B1081" s="1" t="s">
        <v>19</v>
      </c>
      <c r="C1081" s="1" t="s">
        <v>20</v>
      </c>
      <c r="D1081" s="1" t="s">
        <v>42</v>
      </c>
      <c r="E1081" s="1" t="s">
        <v>43</v>
      </c>
      <c r="F1081" s="1" t="s">
        <v>13</v>
      </c>
      <c r="G1081" s="1" t="s">
        <v>14</v>
      </c>
      <c r="H1081" s="1" t="s">
        <v>18</v>
      </c>
      <c r="I1081" s="1" t="s">
        <v>24</v>
      </c>
      <c r="J1081">
        <v>201603</v>
      </c>
      <c r="K1081">
        <v>0</v>
      </c>
      <c r="L1081" s="2">
        <v>24880.42</v>
      </c>
      <c r="M1081" s="2" t="str">
        <f t="shared" si="51"/>
        <v>03</v>
      </c>
      <c r="N1081" t="str">
        <f t="shared" si="52"/>
        <v>2016</v>
      </c>
      <c r="O1081" t="str">
        <f t="shared" si="50"/>
        <v>ECR</v>
      </c>
    </row>
    <row r="1082" spans="1:15" x14ac:dyDescent="0.25">
      <c r="A1082" s="1" t="s">
        <v>12</v>
      </c>
      <c r="B1082" s="1" t="s">
        <v>19</v>
      </c>
      <c r="C1082" s="1" t="s">
        <v>20</v>
      </c>
      <c r="D1082" s="1" t="s">
        <v>42</v>
      </c>
      <c r="E1082" s="1" t="s">
        <v>43</v>
      </c>
      <c r="F1082" s="1" t="s">
        <v>13</v>
      </c>
      <c r="G1082" s="1" t="s">
        <v>14</v>
      </c>
      <c r="H1082" s="1" t="s">
        <v>18</v>
      </c>
      <c r="I1082" s="1" t="s">
        <v>24</v>
      </c>
      <c r="J1082">
        <v>201604</v>
      </c>
      <c r="K1082">
        <v>0</v>
      </c>
      <c r="L1082" s="2">
        <v>12219.22</v>
      </c>
      <c r="M1082" s="2" t="str">
        <f t="shared" si="51"/>
        <v>04</v>
      </c>
      <c r="N1082" t="str">
        <f t="shared" si="52"/>
        <v>2016</v>
      </c>
      <c r="O1082" t="str">
        <f t="shared" si="50"/>
        <v>ECR</v>
      </c>
    </row>
    <row r="1083" spans="1:15" x14ac:dyDescent="0.25">
      <c r="A1083" s="1" t="s">
        <v>12</v>
      </c>
      <c r="B1083" s="1" t="s">
        <v>19</v>
      </c>
      <c r="C1083" s="1" t="s">
        <v>20</v>
      </c>
      <c r="D1083" s="1" t="s">
        <v>42</v>
      </c>
      <c r="E1083" s="1" t="s">
        <v>43</v>
      </c>
      <c r="F1083" s="1" t="s">
        <v>13</v>
      </c>
      <c r="G1083" s="1" t="s">
        <v>14</v>
      </c>
      <c r="H1083" s="1" t="s">
        <v>18</v>
      </c>
      <c r="I1083" s="1" t="s">
        <v>24</v>
      </c>
      <c r="J1083">
        <v>201606</v>
      </c>
      <c r="K1083">
        <v>0</v>
      </c>
      <c r="L1083" s="2">
        <v>57311.91</v>
      </c>
      <c r="M1083" s="2" t="str">
        <f t="shared" si="51"/>
        <v>06</v>
      </c>
      <c r="N1083" t="str">
        <f t="shared" si="52"/>
        <v>2016</v>
      </c>
      <c r="O1083" t="str">
        <f t="shared" si="50"/>
        <v>ECR</v>
      </c>
    </row>
    <row r="1084" spans="1:15" x14ac:dyDescent="0.25">
      <c r="A1084" s="1" t="s">
        <v>12</v>
      </c>
      <c r="B1084" s="1" t="s">
        <v>19</v>
      </c>
      <c r="C1084" s="1" t="s">
        <v>20</v>
      </c>
      <c r="D1084" s="1" t="s">
        <v>42</v>
      </c>
      <c r="E1084" s="1" t="s">
        <v>43</v>
      </c>
      <c r="F1084" s="1" t="s">
        <v>13</v>
      </c>
      <c r="G1084" s="1" t="s">
        <v>14</v>
      </c>
      <c r="H1084" s="1" t="s">
        <v>18</v>
      </c>
      <c r="I1084" s="1" t="s">
        <v>24</v>
      </c>
      <c r="J1084">
        <v>201607</v>
      </c>
      <c r="K1084">
        <v>0</v>
      </c>
      <c r="L1084" s="2">
        <v>85606.78</v>
      </c>
      <c r="M1084" s="2" t="str">
        <f t="shared" si="51"/>
        <v>07</v>
      </c>
      <c r="N1084" t="str">
        <f t="shared" si="52"/>
        <v>2016</v>
      </c>
      <c r="O1084" t="str">
        <f t="shared" si="50"/>
        <v>ECR</v>
      </c>
    </row>
    <row r="1085" spans="1:15" x14ac:dyDescent="0.25">
      <c r="A1085" s="1" t="s">
        <v>12</v>
      </c>
      <c r="B1085" s="1" t="s">
        <v>19</v>
      </c>
      <c r="C1085" s="1" t="s">
        <v>20</v>
      </c>
      <c r="D1085" s="1" t="s">
        <v>42</v>
      </c>
      <c r="E1085" s="1" t="s">
        <v>43</v>
      </c>
      <c r="F1085" s="1" t="s">
        <v>13</v>
      </c>
      <c r="G1085" s="1" t="s">
        <v>14</v>
      </c>
      <c r="H1085" s="1" t="s">
        <v>18</v>
      </c>
      <c r="I1085" s="1" t="s">
        <v>24</v>
      </c>
      <c r="J1085">
        <v>201608</v>
      </c>
      <c r="K1085">
        <v>0</v>
      </c>
      <c r="L1085" s="2">
        <v>81330.960000000006</v>
      </c>
      <c r="M1085" s="2" t="str">
        <f t="shared" si="51"/>
        <v>08</v>
      </c>
      <c r="N1085" t="str">
        <f t="shared" si="52"/>
        <v>2016</v>
      </c>
      <c r="O1085" t="str">
        <f t="shared" si="50"/>
        <v>ECR</v>
      </c>
    </row>
    <row r="1086" spans="1:15" x14ac:dyDescent="0.25">
      <c r="A1086" s="1" t="s">
        <v>12</v>
      </c>
      <c r="B1086" s="1" t="s">
        <v>19</v>
      </c>
      <c r="C1086" s="1" t="s">
        <v>20</v>
      </c>
      <c r="D1086" s="1" t="s">
        <v>42</v>
      </c>
      <c r="E1086" s="1" t="s">
        <v>43</v>
      </c>
      <c r="F1086" s="1" t="s">
        <v>13</v>
      </c>
      <c r="G1086" s="1" t="s">
        <v>14</v>
      </c>
      <c r="H1086" s="1" t="s">
        <v>18</v>
      </c>
      <c r="I1086" s="1" t="s">
        <v>24</v>
      </c>
      <c r="J1086">
        <v>201609</v>
      </c>
      <c r="K1086">
        <v>0</v>
      </c>
      <c r="L1086" s="2">
        <v>73882.34</v>
      </c>
      <c r="M1086" s="2" t="str">
        <f t="shared" si="51"/>
        <v>09</v>
      </c>
      <c r="N1086" t="str">
        <f t="shared" si="52"/>
        <v>2016</v>
      </c>
      <c r="O1086" t="str">
        <f t="shared" si="50"/>
        <v>ECR</v>
      </c>
    </row>
    <row r="1087" spans="1:15" x14ac:dyDescent="0.25">
      <c r="A1087" s="1" t="s">
        <v>12</v>
      </c>
      <c r="B1087" s="1" t="s">
        <v>19</v>
      </c>
      <c r="C1087" s="1" t="s">
        <v>20</v>
      </c>
      <c r="D1087" s="1" t="s">
        <v>42</v>
      </c>
      <c r="E1087" s="1" t="s">
        <v>43</v>
      </c>
      <c r="F1087" s="1" t="s">
        <v>13</v>
      </c>
      <c r="G1087" s="1" t="s">
        <v>14</v>
      </c>
      <c r="H1087" s="1" t="s">
        <v>18</v>
      </c>
      <c r="I1087" s="1" t="s">
        <v>24</v>
      </c>
      <c r="J1087">
        <v>201610</v>
      </c>
      <c r="K1087">
        <v>0</v>
      </c>
      <c r="L1087" s="2">
        <v>45627.67</v>
      </c>
      <c r="M1087" s="2" t="str">
        <f t="shared" si="51"/>
        <v>10</v>
      </c>
      <c r="N1087" t="str">
        <f t="shared" si="52"/>
        <v>2016</v>
      </c>
      <c r="O1087" t="str">
        <f t="shared" si="50"/>
        <v>ECR</v>
      </c>
    </row>
    <row r="1088" spans="1:15" x14ac:dyDescent="0.25">
      <c r="A1088" s="1" t="s">
        <v>12</v>
      </c>
      <c r="B1088" s="1" t="s">
        <v>19</v>
      </c>
      <c r="C1088" s="1" t="s">
        <v>20</v>
      </c>
      <c r="D1088" s="1" t="s">
        <v>42</v>
      </c>
      <c r="E1088" s="1" t="s">
        <v>43</v>
      </c>
      <c r="F1088" s="1" t="s">
        <v>13</v>
      </c>
      <c r="G1088" s="1" t="s">
        <v>14</v>
      </c>
      <c r="H1088" s="1" t="s">
        <v>18</v>
      </c>
      <c r="I1088" s="1" t="s">
        <v>24</v>
      </c>
      <c r="J1088">
        <v>201611</v>
      </c>
      <c r="K1088">
        <v>0</v>
      </c>
      <c r="L1088" s="2">
        <v>72677.960000000006</v>
      </c>
      <c r="M1088" s="2" t="str">
        <f t="shared" si="51"/>
        <v>11</v>
      </c>
      <c r="N1088" t="str">
        <f t="shared" si="52"/>
        <v>2016</v>
      </c>
      <c r="O1088" t="str">
        <f t="shared" si="50"/>
        <v>ECR</v>
      </c>
    </row>
    <row r="1089" spans="1:15" x14ac:dyDescent="0.25">
      <c r="A1089" s="1" t="s">
        <v>12</v>
      </c>
      <c r="B1089" s="1" t="s">
        <v>19</v>
      </c>
      <c r="C1089" s="1" t="s">
        <v>20</v>
      </c>
      <c r="D1089" s="1" t="s">
        <v>42</v>
      </c>
      <c r="E1089" s="1" t="s">
        <v>43</v>
      </c>
      <c r="F1089" s="1" t="s">
        <v>13</v>
      </c>
      <c r="G1089" s="1" t="s">
        <v>14</v>
      </c>
      <c r="H1089" s="1" t="s">
        <v>18</v>
      </c>
      <c r="I1089" s="1" t="s">
        <v>24</v>
      </c>
      <c r="J1089">
        <v>201612</v>
      </c>
      <c r="K1089">
        <v>0</v>
      </c>
      <c r="L1089" s="2">
        <v>66883.41</v>
      </c>
      <c r="M1089" s="2" t="str">
        <f t="shared" si="51"/>
        <v>12</v>
      </c>
      <c r="N1089" t="str">
        <f t="shared" si="52"/>
        <v>2016</v>
      </c>
      <c r="O1089" t="str">
        <f t="shared" si="50"/>
        <v>ECR</v>
      </c>
    </row>
    <row r="1090" spans="1:15" x14ac:dyDescent="0.25">
      <c r="A1090" s="1" t="s">
        <v>12</v>
      </c>
      <c r="B1090" s="1" t="s">
        <v>19</v>
      </c>
      <c r="C1090" s="1" t="s">
        <v>20</v>
      </c>
      <c r="D1090" s="1" t="s">
        <v>42</v>
      </c>
      <c r="E1090" s="1" t="s">
        <v>43</v>
      </c>
      <c r="F1090" s="1" t="s">
        <v>13</v>
      </c>
      <c r="G1090" s="1" t="s">
        <v>14</v>
      </c>
      <c r="H1090" s="1" t="s">
        <v>18</v>
      </c>
      <c r="I1090" s="1" t="s">
        <v>24</v>
      </c>
      <c r="J1090">
        <v>201701</v>
      </c>
      <c r="K1090">
        <v>0</v>
      </c>
      <c r="L1090" s="2">
        <v>69239.64</v>
      </c>
      <c r="M1090" s="2" t="str">
        <f t="shared" si="51"/>
        <v>01</v>
      </c>
      <c r="N1090" t="str">
        <f t="shared" si="52"/>
        <v>2017</v>
      </c>
      <c r="O1090" t="str">
        <f t="shared" si="50"/>
        <v>ECR</v>
      </c>
    </row>
    <row r="1091" spans="1:15" x14ac:dyDescent="0.25">
      <c r="A1091" s="1" t="s">
        <v>12</v>
      </c>
      <c r="B1091" s="1" t="s">
        <v>19</v>
      </c>
      <c r="C1091" s="1" t="s">
        <v>20</v>
      </c>
      <c r="D1091" s="1" t="s">
        <v>42</v>
      </c>
      <c r="E1091" s="1" t="s">
        <v>43</v>
      </c>
      <c r="F1091" s="1" t="s">
        <v>13</v>
      </c>
      <c r="G1091" s="1" t="s">
        <v>14</v>
      </c>
      <c r="H1091" s="1" t="s">
        <v>18</v>
      </c>
      <c r="I1091" s="1" t="s">
        <v>24</v>
      </c>
      <c r="J1091">
        <v>201702</v>
      </c>
      <c r="K1091">
        <v>0</v>
      </c>
      <c r="L1091" s="2">
        <v>57429.78</v>
      </c>
      <c r="M1091" s="2" t="str">
        <f t="shared" si="51"/>
        <v>02</v>
      </c>
      <c r="N1091" t="str">
        <f t="shared" si="52"/>
        <v>2017</v>
      </c>
      <c r="O1091" t="str">
        <f t="shared" ref="O1091:O1154" si="53">IF(H1091="PPLCES: SCRUB REACT AMM. ETC","Base","ECR")</f>
        <v>ECR</v>
      </c>
    </row>
    <row r="1092" spans="1:15" x14ac:dyDescent="0.25">
      <c r="A1092" s="1" t="s">
        <v>12</v>
      </c>
      <c r="B1092" s="1" t="s">
        <v>19</v>
      </c>
      <c r="C1092" s="1" t="s">
        <v>20</v>
      </c>
      <c r="D1092" s="1" t="s">
        <v>42</v>
      </c>
      <c r="E1092" s="1" t="s">
        <v>43</v>
      </c>
      <c r="F1092" s="1" t="s">
        <v>13</v>
      </c>
      <c r="G1092" s="1" t="s">
        <v>14</v>
      </c>
      <c r="H1092" s="1" t="s">
        <v>18</v>
      </c>
      <c r="I1092" s="1" t="s">
        <v>24</v>
      </c>
      <c r="J1092">
        <v>201703</v>
      </c>
      <c r="K1092">
        <v>0</v>
      </c>
      <c r="L1092" s="2">
        <v>49342.32</v>
      </c>
      <c r="M1092" s="2" t="str">
        <f t="shared" si="51"/>
        <v>03</v>
      </c>
      <c r="N1092" t="str">
        <f t="shared" si="52"/>
        <v>2017</v>
      </c>
      <c r="O1092" t="str">
        <f t="shared" si="53"/>
        <v>ECR</v>
      </c>
    </row>
    <row r="1093" spans="1:15" x14ac:dyDescent="0.25">
      <c r="A1093" s="1" t="s">
        <v>12</v>
      </c>
      <c r="B1093" s="1" t="s">
        <v>19</v>
      </c>
      <c r="C1093" s="1" t="s">
        <v>20</v>
      </c>
      <c r="D1093" s="1" t="s">
        <v>42</v>
      </c>
      <c r="E1093" s="1" t="s">
        <v>43</v>
      </c>
      <c r="F1093" s="1" t="s">
        <v>13</v>
      </c>
      <c r="G1093" s="1" t="s">
        <v>14</v>
      </c>
      <c r="H1093" s="1" t="s">
        <v>18</v>
      </c>
      <c r="I1093" s="1" t="s">
        <v>24</v>
      </c>
      <c r="J1093">
        <v>201704</v>
      </c>
      <c r="K1093">
        <v>0</v>
      </c>
      <c r="L1093" s="2">
        <v>54220.77</v>
      </c>
      <c r="M1093" s="2" t="str">
        <f t="shared" si="51"/>
        <v>04</v>
      </c>
      <c r="N1093" t="str">
        <f t="shared" si="52"/>
        <v>2017</v>
      </c>
      <c r="O1093" t="str">
        <f t="shared" si="53"/>
        <v>ECR</v>
      </c>
    </row>
    <row r="1094" spans="1:15" x14ac:dyDescent="0.25">
      <c r="A1094" s="1" t="s">
        <v>12</v>
      </c>
      <c r="B1094" s="1" t="s">
        <v>19</v>
      </c>
      <c r="C1094" s="1" t="s">
        <v>20</v>
      </c>
      <c r="D1094" s="1" t="s">
        <v>42</v>
      </c>
      <c r="E1094" s="1" t="s">
        <v>43</v>
      </c>
      <c r="F1094" s="1" t="s">
        <v>13</v>
      </c>
      <c r="G1094" s="1" t="s">
        <v>14</v>
      </c>
      <c r="H1094" s="1" t="s">
        <v>18</v>
      </c>
      <c r="I1094" s="1" t="s">
        <v>24</v>
      </c>
      <c r="J1094">
        <v>201705</v>
      </c>
      <c r="K1094">
        <v>0</v>
      </c>
      <c r="L1094" s="2">
        <v>49866.77</v>
      </c>
      <c r="M1094" s="2" t="str">
        <f t="shared" si="51"/>
        <v>05</v>
      </c>
      <c r="N1094" t="str">
        <f t="shared" si="52"/>
        <v>2017</v>
      </c>
      <c r="O1094" t="str">
        <f t="shared" si="53"/>
        <v>ECR</v>
      </c>
    </row>
    <row r="1095" spans="1:15" x14ac:dyDescent="0.25">
      <c r="A1095" s="1" t="s">
        <v>12</v>
      </c>
      <c r="B1095" s="1" t="s">
        <v>19</v>
      </c>
      <c r="C1095" s="1" t="s">
        <v>20</v>
      </c>
      <c r="D1095" s="1" t="s">
        <v>42</v>
      </c>
      <c r="E1095" s="1" t="s">
        <v>43</v>
      </c>
      <c r="F1095" s="1" t="s">
        <v>13</v>
      </c>
      <c r="G1095" s="1" t="s">
        <v>14</v>
      </c>
      <c r="H1095" s="1" t="s">
        <v>18</v>
      </c>
      <c r="I1095" s="1" t="s">
        <v>24</v>
      </c>
      <c r="J1095">
        <v>201706</v>
      </c>
      <c r="K1095">
        <v>0</v>
      </c>
      <c r="L1095" s="2">
        <v>58385.86</v>
      </c>
      <c r="M1095" s="2" t="str">
        <f t="shared" si="51"/>
        <v>06</v>
      </c>
      <c r="N1095" t="str">
        <f t="shared" si="52"/>
        <v>2017</v>
      </c>
      <c r="O1095" t="str">
        <f t="shared" si="53"/>
        <v>ECR</v>
      </c>
    </row>
    <row r="1096" spans="1:15" x14ac:dyDescent="0.25">
      <c r="A1096" s="1" t="s">
        <v>12</v>
      </c>
      <c r="B1096" s="1" t="s">
        <v>19</v>
      </c>
      <c r="C1096" s="1" t="s">
        <v>20</v>
      </c>
      <c r="D1096" s="1" t="s">
        <v>42</v>
      </c>
      <c r="E1096" s="1" t="s">
        <v>43</v>
      </c>
      <c r="F1096" s="1" t="s">
        <v>13</v>
      </c>
      <c r="G1096" s="1" t="s">
        <v>14</v>
      </c>
      <c r="H1096" s="1" t="s">
        <v>18</v>
      </c>
      <c r="I1096" s="1" t="s">
        <v>24</v>
      </c>
      <c r="J1096">
        <v>201707</v>
      </c>
      <c r="K1096">
        <v>0</v>
      </c>
      <c r="L1096" s="2">
        <v>49668.86</v>
      </c>
      <c r="M1096" s="2" t="str">
        <f t="shared" si="51"/>
        <v>07</v>
      </c>
      <c r="N1096" t="str">
        <f t="shared" si="52"/>
        <v>2017</v>
      </c>
      <c r="O1096" t="str">
        <f t="shared" si="53"/>
        <v>ECR</v>
      </c>
    </row>
    <row r="1097" spans="1:15" x14ac:dyDescent="0.25">
      <c r="A1097" s="1" t="s">
        <v>12</v>
      </c>
      <c r="B1097" s="1" t="s">
        <v>19</v>
      </c>
      <c r="C1097" s="1" t="s">
        <v>20</v>
      </c>
      <c r="D1097" s="1" t="s">
        <v>42</v>
      </c>
      <c r="E1097" s="1" t="s">
        <v>43</v>
      </c>
      <c r="F1097" s="1" t="s">
        <v>13</v>
      </c>
      <c r="G1097" s="1" t="s">
        <v>14</v>
      </c>
      <c r="H1097" s="1" t="s">
        <v>18</v>
      </c>
      <c r="I1097" s="1" t="s">
        <v>24</v>
      </c>
      <c r="J1097">
        <v>201708</v>
      </c>
      <c r="K1097">
        <v>0</v>
      </c>
      <c r="L1097" s="2">
        <v>50691.27</v>
      </c>
      <c r="M1097" s="2" t="str">
        <f t="shared" si="51"/>
        <v>08</v>
      </c>
      <c r="N1097" t="str">
        <f t="shared" si="52"/>
        <v>2017</v>
      </c>
      <c r="O1097" t="str">
        <f t="shared" si="53"/>
        <v>ECR</v>
      </c>
    </row>
    <row r="1098" spans="1:15" x14ac:dyDescent="0.25">
      <c r="A1098" s="1" t="s">
        <v>12</v>
      </c>
      <c r="B1098" s="1" t="s">
        <v>19</v>
      </c>
      <c r="C1098" s="1" t="s">
        <v>20</v>
      </c>
      <c r="D1098" s="1" t="s">
        <v>42</v>
      </c>
      <c r="E1098" s="1" t="s">
        <v>43</v>
      </c>
      <c r="F1098" s="1" t="s">
        <v>13</v>
      </c>
      <c r="G1098" s="1" t="s">
        <v>14</v>
      </c>
      <c r="H1098" s="1" t="s">
        <v>18</v>
      </c>
      <c r="I1098" s="1" t="s">
        <v>24</v>
      </c>
      <c r="J1098">
        <v>201709</v>
      </c>
      <c r="K1098">
        <v>0</v>
      </c>
      <c r="L1098" s="2">
        <v>44094.54</v>
      </c>
      <c r="M1098" s="2" t="str">
        <f t="shared" si="51"/>
        <v>09</v>
      </c>
      <c r="N1098" t="str">
        <f t="shared" si="52"/>
        <v>2017</v>
      </c>
      <c r="O1098" t="str">
        <f t="shared" si="53"/>
        <v>ECR</v>
      </c>
    </row>
    <row r="1099" spans="1:15" x14ac:dyDescent="0.25">
      <c r="A1099" s="1" t="s">
        <v>12</v>
      </c>
      <c r="B1099" s="1" t="s">
        <v>19</v>
      </c>
      <c r="C1099" s="1" t="s">
        <v>20</v>
      </c>
      <c r="D1099" s="1" t="s">
        <v>42</v>
      </c>
      <c r="E1099" s="1" t="s">
        <v>43</v>
      </c>
      <c r="F1099" s="1" t="s">
        <v>13</v>
      </c>
      <c r="G1099" s="1" t="s">
        <v>14</v>
      </c>
      <c r="H1099" s="1" t="s">
        <v>18</v>
      </c>
      <c r="I1099" s="1" t="s">
        <v>24</v>
      </c>
      <c r="J1099">
        <v>201710</v>
      </c>
      <c r="K1099">
        <v>0</v>
      </c>
      <c r="L1099" s="2">
        <v>46681.56</v>
      </c>
      <c r="M1099" s="2" t="str">
        <f t="shared" si="51"/>
        <v>10</v>
      </c>
      <c r="N1099" t="str">
        <f t="shared" si="52"/>
        <v>2017</v>
      </c>
      <c r="O1099" t="str">
        <f t="shared" si="53"/>
        <v>ECR</v>
      </c>
    </row>
    <row r="1100" spans="1:15" x14ac:dyDescent="0.25">
      <c r="A1100" s="1" t="s">
        <v>12</v>
      </c>
      <c r="B1100" s="1" t="s">
        <v>19</v>
      </c>
      <c r="C1100" s="1" t="s">
        <v>20</v>
      </c>
      <c r="D1100" s="1" t="s">
        <v>42</v>
      </c>
      <c r="E1100" s="1" t="s">
        <v>43</v>
      </c>
      <c r="F1100" s="1" t="s">
        <v>13</v>
      </c>
      <c r="G1100" s="1" t="s">
        <v>14</v>
      </c>
      <c r="H1100" s="1" t="s">
        <v>18</v>
      </c>
      <c r="I1100" s="1" t="s">
        <v>24</v>
      </c>
      <c r="J1100">
        <v>201711</v>
      </c>
      <c r="K1100">
        <v>0</v>
      </c>
      <c r="L1100" s="2">
        <v>49523.17</v>
      </c>
      <c r="M1100" s="2" t="str">
        <f t="shared" si="51"/>
        <v>11</v>
      </c>
      <c r="N1100" t="str">
        <f t="shared" si="52"/>
        <v>2017</v>
      </c>
      <c r="O1100" t="str">
        <f t="shared" si="53"/>
        <v>ECR</v>
      </c>
    </row>
    <row r="1101" spans="1:15" x14ac:dyDescent="0.25">
      <c r="A1101" s="1" t="s">
        <v>12</v>
      </c>
      <c r="B1101" s="1" t="s">
        <v>19</v>
      </c>
      <c r="C1101" s="1" t="s">
        <v>20</v>
      </c>
      <c r="D1101" s="1" t="s">
        <v>42</v>
      </c>
      <c r="E1101" s="1" t="s">
        <v>43</v>
      </c>
      <c r="F1101" s="1" t="s">
        <v>13</v>
      </c>
      <c r="G1101" s="1" t="s">
        <v>14</v>
      </c>
      <c r="H1101" s="1" t="s">
        <v>18</v>
      </c>
      <c r="I1101" s="1" t="s">
        <v>24</v>
      </c>
      <c r="J1101">
        <v>201712</v>
      </c>
      <c r="K1101">
        <v>0</v>
      </c>
      <c r="L1101" s="2">
        <v>46584.86</v>
      </c>
      <c r="M1101" s="2" t="str">
        <f t="shared" si="51"/>
        <v>12</v>
      </c>
      <c r="N1101" t="str">
        <f t="shared" si="52"/>
        <v>2017</v>
      </c>
      <c r="O1101" t="str">
        <f t="shared" si="53"/>
        <v>ECR</v>
      </c>
    </row>
    <row r="1102" spans="1:15" x14ac:dyDescent="0.25">
      <c r="A1102" s="1" t="s">
        <v>12</v>
      </c>
      <c r="B1102" s="1" t="s">
        <v>19</v>
      </c>
      <c r="C1102" s="1" t="s">
        <v>20</v>
      </c>
      <c r="D1102" s="1" t="s">
        <v>42</v>
      </c>
      <c r="E1102" s="1" t="s">
        <v>43</v>
      </c>
      <c r="F1102" s="1" t="s">
        <v>13</v>
      </c>
      <c r="G1102" s="1" t="s">
        <v>14</v>
      </c>
      <c r="H1102" s="1" t="s">
        <v>18</v>
      </c>
      <c r="I1102" s="1" t="s">
        <v>24</v>
      </c>
      <c r="J1102">
        <v>201801</v>
      </c>
      <c r="K1102">
        <v>0</v>
      </c>
      <c r="L1102" s="2">
        <v>44900.29</v>
      </c>
      <c r="M1102" s="2" t="str">
        <f t="shared" si="51"/>
        <v>01</v>
      </c>
      <c r="N1102" t="str">
        <f t="shared" si="52"/>
        <v>2018</v>
      </c>
      <c r="O1102" t="str">
        <f t="shared" si="53"/>
        <v>ECR</v>
      </c>
    </row>
    <row r="1103" spans="1:15" x14ac:dyDescent="0.25">
      <c r="A1103" s="1" t="s">
        <v>12</v>
      </c>
      <c r="B1103" s="1" t="s">
        <v>19</v>
      </c>
      <c r="C1103" s="1" t="s">
        <v>20</v>
      </c>
      <c r="D1103" s="1" t="s">
        <v>42</v>
      </c>
      <c r="E1103" s="1" t="s">
        <v>43</v>
      </c>
      <c r="F1103" s="1" t="s">
        <v>13</v>
      </c>
      <c r="G1103" s="1" t="s">
        <v>14</v>
      </c>
      <c r="H1103" s="1" t="s">
        <v>18</v>
      </c>
      <c r="I1103" s="1" t="s">
        <v>24</v>
      </c>
      <c r="J1103">
        <v>201802</v>
      </c>
      <c r="K1103">
        <v>0</v>
      </c>
      <c r="L1103" s="2">
        <v>40891.660000000003</v>
      </c>
      <c r="M1103" s="2" t="str">
        <f t="shared" si="51"/>
        <v>02</v>
      </c>
      <c r="N1103" t="str">
        <f t="shared" si="52"/>
        <v>2018</v>
      </c>
      <c r="O1103" t="str">
        <f t="shared" si="53"/>
        <v>ECR</v>
      </c>
    </row>
    <row r="1104" spans="1:15" x14ac:dyDescent="0.25">
      <c r="A1104" s="1" t="s">
        <v>12</v>
      </c>
      <c r="B1104" s="1" t="s">
        <v>19</v>
      </c>
      <c r="C1104" s="1" t="s">
        <v>20</v>
      </c>
      <c r="D1104" s="1" t="s">
        <v>42</v>
      </c>
      <c r="E1104" s="1" t="s">
        <v>43</v>
      </c>
      <c r="F1104" s="1" t="s">
        <v>13</v>
      </c>
      <c r="G1104" s="1" t="s">
        <v>14</v>
      </c>
      <c r="H1104" s="1" t="s">
        <v>18</v>
      </c>
      <c r="I1104" s="1" t="s">
        <v>24</v>
      </c>
      <c r="J1104">
        <v>201803</v>
      </c>
      <c r="K1104">
        <v>0</v>
      </c>
      <c r="L1104" s="2">
        <v>28443.96</v>
      </c>
      <c r="M1104" s="2" t="str">
        <f t="shared" si="51"/>
        <v>03</v>
      </c>
      <c r="N1104" t="str">
        <f t="shared" si="52"/>
        <v>2018</v>
      </c>
      <c r="O1104" t="str">
        <f t="shared" si="53"/>
        <v>ECR</v>
      </c>
    </row>
    <row r="1105" spans="1:15" x14ac:dyDescent="0.25">
      <c r="A1105" s="1" t="s">
        <v>12</v>
      </c>
      <c r="B1105" s="1" t="s">
        <v>19</v>
      </c>
      <c r="C1105" s="1" t="s">
        <v>20</v>
      </c>
      <c r="D1105" s="1" t="s">
        <v>42</v>
      </c>
      <c r="E1105" s="1" t="s">
        <v>43</v>
      </c>
      <c r="F1105" s="1" t="s">
        <v>13</v>
      </c>
      <c r="G1105" s="1" t="s">
        <v>14</v>
      </c>
      <c r="H1105" s="1" t="s">
        <v>18</v>
      </c>
      <c r="I1105" s="1" t="s">
        <v>24</v>
      </c>
      <c r="J1105">
        <v>201805</v>
      </c>
      <c r="K1105">
        <v>0</v>
      </c>
      <c r="L1105" s="2">
        <v>46913.5</v>
      </c>
      <c r="M1105" s="2" t="str">
        <f t="shared" si="51"/>
        <v>05</v>
      </c>
      <c r="N1105" t="str">
        <f t="shared" si="52"/>
        <v>2018</v>
      </c>
      <c r="O1105" t="str">
        <f t="shared" si="53"/>
        <v>ECR</v>
      </c>
    </row>
    <row r="1106" spans="1:15" x14ac:dyDescent="0.25">
      <c r="A1106" s="1" t="s">
        <v>12</v>
      </c>
      <c r="B1106" s="1" t="s">
        <v>19</v>
      </c>
      <c r="C1106" s="1" t="s">
        <v>20</v>
      </c>
      <c r="D1106" s="1" t="s">
        <v>42</v>
      </c>
      <c r="E1106" s="1" t="s">
        <v>43</v>
      </c>
      <c r="F1106" s="1" t="s">
        <v>13</v>
      </c>
      <c r="G1106" s="1" t="s">
        <v>14</v>
      </c>
      <c r="H1106" s="1" t="s">
        <v>18</v>
      </c>
      <c r="I1106" s="1" t="s">
        <v>24</v>
      </c>
      <c r="J1106">
        <v>201806</v>
      </c>
      <c r="K1106">
        <v>0</v>
      </c>
      <c r="L1106" s="2">
        <v>56817.51</v>
      </c>
      <c r="M1106" s="2" t="str">
        <f t="shared" si="51"/>
        <v>06</v>
      </c>
      <c r="N1106" t="str">
        <f t="shared" si="52"/>
        <v>2018</v>
      </c>
      <c r="O1106" t="str">
        <f t="shared" si="53"/>
        <v>ECR</v>
      </c>
    </row>
    <row r="1107" spans="1:15" x14ac:dyDescent="0.25">
      <c r="A1107" s="1" t="s">
        <v>12</v>
      </c>
      <c r="B1107" s="1" t="s">
        <v>19</v>
      </c>
      <c r="C1107" s="1" t="s">
        <v>20</v>
      </c>
      <c r="D1107" s="1" t="s">
        <v>42</v>
      </c>
      <c r="E1107" s="1" t="s">
        <v>43</v>
      </c>
      <c r="F1107" s="1" t="s">
        <v>13</v>
      </c>
      <c r="G1107" s="1" t="s">
        <v>14</v>
      </c>
      <c r="H1107" s="1" t="s">
        <v>18</v>
      </c>
      <c r="I1107" s="1" t="s">
        <v>24</v>
      </c>
      <c r="J1107">
        <v>201807</v>
      </c>
      <c r="K1107">
        <v>0</v>
      </c>
      <c r="L1107" s="2">
        <v>59424.4</v>
      </c>
      <c r="M1107" s="2" t="str">
        <f t="shared" si="51"/>
        <v>07</v>
      </c>
      <c r="N1107" t="str">
        <f t="shared" si="52"/>
        <v>2018</v>
      </c>
      <c r="O1107" t="str">
        <f t="shared" si="53"/>
        <v>ECR</v>
      </c>
    </row>
    <row r="1108" spans="1:15" x14ac:dyDescent="0.25">
      <c r="A1108" s="1" t="s">
        <v>12</v>
      </c>
      <c r="B1108" s="1" t="s">
        <v>19</v>
      </c>
      <c r="C1108" s="1" t="s">
        <v>20</v>
      </c>
      <c r="D1108" s="1" t="s">
        <v>42</v>
      </c>
      <c r="E1108" s="1" t="s">
        <v>43</v>
      </c>
      <c r="F1108" s="1" t="s">
        <v>13</v>
      </c>
      <c r="G1108" s="1" t="s">
        <v>14</v>
      </c>
      <c r="H1108" s="1" t="s">
        <v>18</v>
      </c>
      <c r="I1108" s="1" t="s">
        <v>24</v>
      </c>
      <c r="J1108">
        <v>201808</v>
      </c>
      <c r="K1108">
        <v>0</v>
      </c>
      <c r="L1108" s="2">
        <v>59611.55</v>
      </c>
      <c r="M1108" s="2" t="str">
        <f t="shared" si="51"/>
        <v>08</v>
      </c>
      <c r="N1108" t="str">
        <f t="shared" si="52"/>
        <v>2018</v>
      </c>
      <c r="O1108" t="str">
        <f t="shared" si="53"/>
        <v>ECR</v>
      </c>
    </row>
    <row r="1109" spans="1:15" x14ac:dyDescent="0.25">
      <c r="A1109" s="1" t="s">
        <v>12</v>
      </c>
      <c r="B1109" s="1" t="s">
        <v>19</v>
      </c>
      <c r="C1109" s="1" t="s">
        <v>20</v>
      </c>
      <c r="D1109" s="1" t="s">
        <v>42</v>
      </c>
      <c r="E1109" s="1" t="s">
        <v>43</v>
      </c>
      <c r="F1109" s="1" t="s">
        <v>13</v>
      </c>
      <c r="G1109" s="1" t="s">
        <v>14</v>
      </c>
      <c r="H1109" s="1" t="s">
        <v>18</v>
      </c>
      <c r="I1109" s="1" t="s">
        <v>24</v>
      </c>
      <c r="J1109">
        <v>201809</v>
      </c>
      <c r="K1109">
        <v>0</v>
      </c>
      <c r="L1109" s="2">
        <v>62171.07</v>
      </c>
      <c r="M1109" s="2" t="str">
        <f t="shared" si="51"/>
        <v>09</v>
      </c>
      <c r="N1109" t="str">
        <f t="shared" si="52"/>
        <v>2018</v>
      </c>
      <c r="O1109" t="str">
        <f t="shared" si="53"/>
        <v>ECR</v>
      </c>
    </row>
    <row r="1110" spans="1:15" x14ac:dyDescent="0.25">
      <c r="A1110" s="1" t="s">
        <v>12</v>
      </c>
      <c r="B1110" s="1" t="s">
        <v>19</v>
      </c>
      <c r="C1110" s="1" t="s">
        <v>20</v>
      </c>
      <c r="D1110" s="1" t="s">
        <v>42</v>
      </c>
      <c r="E1110" s="1" t="s">
        <v>43</v>
      </c>
      <c r="F1110" s="1" t="s">
        <v>13</v>
      </c>
      <c r="G1110" s="1" t="s">
        <v>14</v>
      </c>
      <c r="H1110" s="1" t="s">
        <v>18</v>
      </c>
      <c r="I1110" s="1" t="s">
        <v>24</v>
      </c>
      <c r="J1110">
        <v>201810</v>
      </c>
      <c r="K1110">
        <v>0</v>
      </c>
      <c r="L1110" s="2">
        <v>51943.31</v>
      </c>
      <c r="M1110" s="2" t="str">
        <f t="shared" si="51"/>
        <v>10</v>
      </c>
      <c r="N1110" t="str">
        <f t="shared" si="52"/>
        <v>2018</v>
      </c>
      <c r="O1110" t="str">
        <f t="shared" si="53"/>
        <v>ECR</v>
      </c>
    </row>
    <row r="1111" spans="1:15" x14ac:dyDescent="0.25">
      <c r="A1111" s="1" t="s">
        <v>12</v>
      </c>
      <c r="B1111" s="1" t="s">
        <v>19</v>
      </c>
      <c r="C1111" s="1" t="s">
        <v>20</v>
      </c>
      <c r="D1111" s="1" t="s">
        <v>42</v>
      </c>
      <c r="E1111" s="1" t="s">
        <v>43</v>
      </c>
      <c r="F1111" s="1" t="s">
        <v>13</v>
      </c>
      <c r="G1111" s="1" t="s">
        <v>14</v>
      </c>
      <c r="H1111" s="1" t="s">
        <v>18</v>
      </c>
      <c r="I1111" s="1" t="s">
        <v>24</v>
      </c>
      <c r="J1111">
        <v>201811</v>
      </c>
      <c r="K1111">
        <v>0</v>
      </c>
      <c r="L1111" s="2">
        <v>54628</v>
      </c>
      <c r="M1111" s="2" t="str">
        <f t="shared" si="51"/>
        <v>11</v>
      </c>
      <c r="N1111" t="str">
        <f t="shared" si="52"/>
        <v>2018</v>
      </c>
      <c r="O1111" t="str">
        <f t="shared" si="53"/>
        <v>ECR</v>
      </c>
    </row>
    <row r="1112" spans="1:15" x14ac:dyDescent="0.25">
      <c r="A1112" s="1" t="s">
        <v>12</v>
      </c>
      <c r="B1112" s="1" t="s">
        <v>19</v>
      </c>
      <c r="C1112" s="1" t="s">
        <v>20</v>
      </c>
      <c r="D1112" s="1" t="s">
        <v>42</v>
      </c>
      <c r="E1112" s="1" t="s">
        <v>43</v>
      </c>
      <c r="F1112" s="1" t="s">
        <v>13</v>
      </c>
      <c r="G1112" s="1" t="s">
        <v>14</v>
      </c>
      <c r="H1112" s="1" t="s">
        <v>18</v>
      </c>
      <c r="I1112" s="1" t="s">
        <v>24</v>
      </c>
      <c r="J1112">
        <v>201812</v>
      </c>
      <c r="K1112">
        <v>0</v>
      </c>
      <c r="L1112" s="2">
        <v>37869.22</v>
      </c>
      <c r="M1112" s="2" t="str">
        <f t="shared" si="51"/>
        <v>12</v>
      </c>
      <c r="N1112" t="str">
        <f t="shared" si="52"/>
        <v>2018</v>
      </c>
      <c r="O1112" t="str">
        <f t="shared" si="53"/>
        <v>ECR</v>
      </c>
    </row>
    <row r="1113" spans="1:15" x14ac:dyDescent="0.25">
      <c r="A1113" s="1" t="s">
        <v>12</v>
      </c>
      <c r="B1113" s="1" t="s">
        <v>19</v>
      </c>
      <c r="C1113" s="1" t="s">
        <v>20</v>
      </c>
      <c r="D1113" s="1" t="s">
        <v>42</v>
      </c>
      <c r="E1113" s="1" t="s">
        <v>43</v>
      </c>
      <c r="F1113" s="1" t="s">
        <v>13</v>
      </c>
      <c r="G1113" s="1" t="s">
        <v>14</v>
      </c>
      <c r="H1113" s="1" t="s">
        <v>18</v>
      </c>
      <c r="I1113" s="1" t="s">
        <v>24</v>
      </c>
      <c r="J1113">
        <v>201901</v>
      </c>
      <c r="K1113">
        <v>0</v>
      </c>
      <c r="L1113" s="2">
        <v>60135.85</v>
      </c>
      <c r="M1113" s="2" t="str">
        <f t="shared" si="51"/>
        <v>01</v>
      </c>
      <c r="N1113" t="str">
        <f t="shared" si="52"/>
        <v>2019</v>
      </c>
      <c r="O1113" t="str">
        <f t="shared" si="53"/>
        <v>ECR</v>
      </c>
    </row>
    <row r="1114" spans="1:15" x14ac:dyDescent="0.25">
      <c r="A1114" s="1" t="s">
        <v>12</v>
      </c>
      <c r="B1114" s="1" t="s">
        <v>19</v>
      </c>
      <c r="C1114" s="1" t="s">
        <v>20</v>
      </c>
      <c r="D1114" s="1" t="s">
        <v>42</v>
      </c>
      <c r="E1114" s="1" t="s">
        <v>43</v>
      </c>
      <c r="F1114" s="1" t="s">
        <v>13</v>
      </c>
      <c r="G1114" s="1" t="s">
        <v>14</v>
      </c>
      <c r="H1114" s="1" t="s">
        <v>18</v>
      </c>
      <c r="I1114" s="1" t="s">
        <v>24</v>
      </c>
      <c r="J1114">
        <v>201902</v>
      </c>
      <c r="K1114">
        <v>0</v>
      </c>
      <c r="L1114" s="2">
        <v>40847.24</v>
      </c>
      <c r="M1114" s="2" t="str">
        <f t="shared" si="51"/>
        <v>02</v>
      </c>
      <c r="N1114" t="str">
        <f t="shared" si="52"/>
        <v>2019</v>
      </c>
      <c r="O1114" t="str">
        <f t="shared" si="53"/>
        <v>ECR</v>
      </c>
    </row>
    <row r="1115" spans="1:15" x14ac:dyDescent="0.25">
      <c r="A1115" s="1" t="s">
        <v>12</v>
      </c>
      <c r="B1115" s="1" t="s">
        <v>19</v>
      </c>
      <c r="C1115" s="1" t="s">
        <v>20</v>
      </c>
      <c r="D1115" s="1" t="s">
        <v>42</v>
      </c>
      <c r="E1115" s="1" t="s">
        <v>43</v>
      </c>
      <c r="F1115" s="1" t="s">
        <v>13</v>
      </c>
      <c r="G1115" s="1" t="s">
        <v>14</v>
      </c>
      <c r="H1115" s="1" t="s">
        <v>18</v>
      </c>
      <c r="I1115" s="1" t="s">
        <v>24</v>
      </c>
      <c r="J1115">
        <v>201903</v>
      </c>
      <c r="K1115">
        <v>0</v>
      </c>
      <c r="L1115" s="2">
        <v>61746.71</v>
      </c>
      <c r="M1115" s="2" t="str">
        <f t="shared" si="51"/>
        <v>03</v>
      </c>
      <c r="N1115" t="str">
        <f t="shared" si="52"/>
        <v>2019</v>
      </c>
      <c r="O1115" t="str">
        <f t="shared" si="53"/>
        <v>ECR</v>
      </c>
    </row>
    <row r="1116" spans="1:15" x14ac:dyDescent="0.25">
      <c r="A1116" s="1" t="s">
        <v>12</v>
      </c>
      <c r="B1116" s="1" t="s">
        <v>19</v>
      </c>
      <c r="C1116" s="1" t="s">
        <v>20</v>
      </c>
      <c r="D1116" s="1" t="s">
        <v>42</v>
      </c>
      <c r="E1116" s="1" t="s">
        <v>43</v>
      </c>
      <c r="F1116" s="1" t="s">
        <v>13</v>
      </c>
      <c r="G1116" s="1" t="s">
        <v>14</v>
      </c>
      <c r="H1116" s="1" t="s">
        <v>18</v>
      </c>
      <c r="I1116" s="1" t="s">
        <v>24</v>
      </c>
      <c r="J1116">
        <v>201904</v>
      </c>
      <c r="K1116">
        <v>0</v>
      </c>
      <c r="L1116" s="2">
        <v>39036.46</v>
      </c>
      <c r="M1116" s="2" t="str">
        <f t="shared" si="51"/>
        <v>04</v>
      </c>
      <c r="N1116" t="str">
        <f t="shared" si="52"/>
        <v>2019</v>
      </c>
      <c r="O1116" t="str">
        <f t="shared" si="53"/>
        <v>ECR</v>
      </c>
    </row>
    <row r="1117" spans="1:15" x14ac:dyDescent="0.25">
      <c r="A1117" s="1" t="s">
        <v>12</v>
      </c>
      <c r="B1117" s="1" t="s">
        <v>19</v>
      </c>
      <c r="C1117" s="1" t="s">
        <v>20</v>
      </c>
      <c r="D1117" s="1" t="s">
        <v>42</v>
      </c>
      <c r="E1117" s="1" t="s">
        <v>43</v>
      </c>
      <c r="F1117" s="1" t="s">
        <v>13</v>
      </c>
      <c r="G1117" s="1" t="s">
        <v>14</v>
      </c>
      <c r="H1117" s="1" t="s">
        <v>18</v>
      </c>
      <c r="I1117" s="1" t="s">
        <v>24</v>
      </c>
      <c r="J1117">
        <v>201905</v>
      </c>
      <c r="K1117">
        <v>0</v>
      </c>
      <c r="L1117" s="2">
        <v>51765.73</v>
      </c>
      <c r="M1117" s="2" t="str">
        <f t="shared" si="51"/>
        <v>05</v>
      </c>
      <c r="N1117" t="str">
        <f t="shared" si="52"/>
        <v>2019</v>
      </c>
      <c r="O1117" t="str">
        <f t="shared" si="53"/>
        <v>ECR</v>
      </c>
    </row>
    <row r="1118" spans="1:15" x14ac:dyDescent="0.25">
      <c r="A1118" s="1" t="s">
        <v>12</v>
      </c>
      <c r="B1118" s="1" t="s">
        <v>19</v>
      </c>
      <c r="C1118" s="1" t="s">
        <v>20</v>
      </c>
      <c r="D1118" s="1" t="s">
        <v>42</v>
      </c>
      <c r="E1118" s="1" t="s">
        <v>43</v>
      </c>
      <c r="F1118" s="1" t="s">
        <v>13</v>
      </c>
      <c r="G1118" s="1" t="s">
        <v>14</v>
      </c>
      <c r="H1118" s="1" t="s">
        <v>18</v>
      </c>
      <c r="I1118" s="1" t="s">
        <v>24</v>
      </c>
      <c r="J1118">
        <v>201906</v>
      </c>
      <c r="K1118">
        <v>0</v>
      </c>
      <c r="L1118" s="2">
        <v>60874.69</v>
      </c>
      <c r="M1118" s="2" t="str">
        <f t="shared" si="51"/>
        <v>06</v>
      </c>
      <c r="N1118" t="str">
        <f t="shared" si="52"/>
        <v>2019</v>
      </c>
      <c r="O1118" t="str">
        <f t="shared" si="53"/>
        <v>ECR</v>
      </c>
    </row>
    <row r="1119" spans="1:15" x14ac:dyDescent="0.25">
      <c r="A1119" s="1" t="s">
        <v>12</v>
      </c>
      <c r="B1119" s="1" t="s">
        <v>19</v>
      </c>
      <c r="C1119" s="1" t="s">
        <v>20</v>
      </c>
      <c r="D1119" s="1" t="s">
        <v>42</v>
      </c>
      <c r="E1119" s="1" t="s">
        <v>43</v>
      </c>
      <c r="F1119" s="1" t="s">
        <v>13</v>
      </c>
      <c r="G1119" s="1" t="s">
        <v>14</v>
      </c>
      <c r="H1119" s="1" t="s">
        <v>18</v>
      </c>
      <c r="I1119" s="1" t="s">
        <v>24</v>
      </c>
      <c r="J1119">
        <v>201907</v>
      </c>
      <c r="K1119">
        <v>0</v>
      </c>
      <c r="L1119" s="2">
        <v>67311.75</v>
      </c>
      <c r="M1119" s="2" t="str">
        <f t="shared" si="51"/>
        <v>07</v>
      </c>
      <c r="N1119" t="str">
        <f t="shared" si="52"/>
        <v>2019</v>
      </c>
      <c r="O1119" t="str">
        <f t="shared" si="53"/>
        <v>ECR</v>
      </c>
    </row>
    <row r="1120" spans="1:15" x14ac:dyDescent="0.25">
      <c r="A1120" s="1" t="s">
        <v>12</v>
      </c>
      <c r="B1120" s="1" t="s">
        <v>19</v>
      </c>
      <c r="C1120" s="1" t="s">
        <v>20</v>
      </c>
      <c r="D1120" s="1" t="s">
        <v>42</v>
      </c>
      <c r="E1120" s="1" t="s">
        <v>43</v>
      </c>
      <c r="F1120" s="1" t="s">
        <v>13</v>
      </c>
      <c r="G1120" s="1" t="s">
        <v>14</v>
      </c>
      <c r="H1120" s="1" t="s">
        <v>18</v>
      </c>
      <c r="I1120" s="1" t="s">
        <v>24</v>
      </c>
      <c r="J1120">
        <v>201908</v>
      </c>
      <c r="K1120">
        <v>0</v>
      </c>
      <c r="L1120" s="2">
        <v>64158.59</v>
      </c>
      <c r="M1120" s="2" t="str">
        <f t="shared" si="51"/>
        <v>08</v>
      </c>
      <c r="N1120" t="str">
        <f t="shared" si="52"/>
        <v>2019</v>
      </c>
      <c r="O1120" t="str">
        <f t="shared" si="53"/>
        <v>ECR</v>
      </c>
    </row>
    <row r="1121" spans="1:15" x14ac:dyDescent="0.25">
      <c r="A1121" s="1" t="s">
        <v>12</v>
      </c>
      <c r="B1121" s="1" t="s">
        <v>19</v>
      </c>
      <c r="C1121" s="1" t="s">
        <v>20</v>
      </c>
      <c r="D1121" s="1" t="s">
        <v>42</v>
      </c>
      <c r="E1121" s="1" t="s">
        <v>43</v>
      </c>
      <c r="F1121" s="1" t="s">
        <v>13</v>
      </c>
      <c r="G1121" s="1" t="s">
        <v>14</v>
      </c>
      <c r="H1121" s="1" t="s">
        <v>18</v>
      </c>
      <c r="I1121" s="1" t="s">
        <v>24</v>
      </c>
      <c r="J1121">
        <v>201909</v>
      </c>
      <c r="K1121">
        <v>0</v>
      </c>
      <c r="L1121" s="2">
        <v>52200</v>
      </c>
      <c r="M1121" s="2" t="str">
        <f t="shared" si="51"/>
        <v>09</v>
      </c>
      <c r="N1121" t="str">
        <f t="shared" si="52"/>
        <v>2019</v>
      </c>
      <c r="O1121" t="str">
        <f t="shared" si="53"/>
        <v>ECR</v>
      </c>
    </row>
    <row r="1122" spans="1:15" x14ac:dyDescent="0.25">
      <c r="A1122" s="1" t="s">
        <v>12</v>
      </c>
      <c r="B1122" s="1" t="s">
        <v>19</v>
      </c>
      <c r="C1122" s="1" t="s">
        <v>20</v>
      </c>
      <c r="D1122" s="1" t="s">
        <v>42</v>
      </c>
      <c r="E1122" s="1" t="s">
        <v>43</v>
      </c>
      <c r="F1122" s="1" t="s">
        <v>13</v>
      </c>
      <c r="G1122" s="1" t="s">
        <v>14</v>
      </c>
      <c r="H1122" s="1" t="s">
        <v>18</v>
      </c>
      <c r="I1122" s="1" t="s">
        <v>24</v>
      </c>
      <c r="J1122">
        <v>201910</v>
      </c>
      <c r="K1122">
        <v>0</v>
      </c>
      <c r="L1122" s="2">
        <v>5174.6400000000003</v>
      </c>
      <c r="M1122" s="2" t="str">
        <f t="shared" ref="M1122:M1185" si="54">RIGHT(J1122,2)</f>
        <v>10</v>
      </c>
      <c r="N1122" t="str">
        <f t="shared" ref="N1122:N1185" si="55">LEFT(J1122,4)</f>
        <v>2019</v>
      </c>
      <c r="O1122" t="str">
        <f t="shared" si="53"/>
        <v>ECR</v>
      </c>
    </row>
    <row r="1123" spans="1:15" x14ac:dyDescent="0.25">
      <c r="A1123" s="1" t="s">
        <v>12</v>
      </c>
      <c r="B1123" s="1" t="s">
        <v>19</v>
      </c>
      <c r="C1123" s="1" t="s">
        <v>20</v>
      </c>
      <c r="D1123" s="1" t="s">
        <v>42</v>
      </c>
      <c r="E1123" s="1" t="s">
        <v>43</v>
      </c>
      <c r="F1123" s="1" t="s">
        <v>13</v>
      </c>
      <c r="G1123" s="1" t="s">
        <v>14</v>
      </c>
      <c r="H1123" s="1" t="s">
        <v>18</v>
      </c>
      <c r="I1123" s="1" t="s">
        <v>24</v>
      </c>
      <c r="J1123">
        <v>201912</v>
      </c>
      <c r="K1123">
        <v>0</v>
      </c>
      <c r="L1123" s="2">
        <v>5190.93</v>
      </c>
      <c r="M1123" s="2" t="str">
        <f t="shared" si="54"/>
        <v>12</v>
      </c>
      <c r="N1123" t="str">
        <f t="shared" si="55"/>
        <v>2019</v>
      </c>
      <c r="O1123" t="str">
        <f t="shared" si="53"/>
        <v>ECR</v>
      </c>
    </row>
    <row r="1124" spans="1:15" x14ac:dyDescent="0.25">
      <c r="A1124" s="1" t="s">
        <v>12</v>
      </c>
      <c r="B1124" s="1" t="s">
        <v>19</v>
      </c>
      <c r="C1124" s="1" t="s">
        <v>20</v>
      </c>
      <c r="D1124" s="1" t="s">
        <v>42</v>
      </c>
      <c r="E1124" s="1" t="s">
        <v>43</v>
      </c>
      <c r="F1124" s="1" t="s">
        <v>13</v>
      </c>
      <c r="G1124" s="1" t="s">
        <v>14</v>
      </c>
      <c r="H1124" s="1" t="s">
        <v>18</v>
      </c>
      <c r="I1124" s="1" t="s">
        <v>24</v>
      </c>
      <c r="J1124">
        <v>202001</v>
      </c>
      <c r="K1124">
        <v>0</v>
      </c>
      <c r="L1124" s="2">
        <v>14826.12</v>
      </c>
      <c r="M1124" s="2" t="str">
        <f t="shared" si="54"/>
        <v>01</v>
      </c>
      <c r="N1124" t="str">
        <f t="shared" si="55"/>
        <v>2020</v>
      </c>
      <c r="O1124" t="str">
        <f t="shared" si="53"/>
        <v>ECR</v>
      </c>
    </row>
    <row r="1125" spans="1:15" x14ac:dyDescent="0.25">
      <c r="A1125" s="1" t="s">
        <v>12</v>
      </c>
      <c r="B1125" s="1" t="s">
        <v>19</v>
      </c>
      <c r="C1125" s="1" t="s">
        <v>20</v>
      </c>
      <c r="D1125" s="1" t="s">
        <v>42</v>
      </c>
      <c r="E1125" s="1" t="s">
        <v>43</v>
      </c>
      <c r="F1125" s="1" t="s">
        <v>13</v>
      </c>
      <c r="G1125" s="1" t="s">
        <v>14</v>
      </c>
      <c r="H1125" s="1" t="s">
        <v>18</v>
      </c>
      <c r="I1125" s="1" t="s">
        <v>24</v>
      </c>
      <c r="J1125">
        <v>202002</v>
      </c>
      <c r="K1125">
        <v>0</v>
      </c>
      <c r="L1125" s="2">
        <v>50387.6</v>
      </c>
      <c r="M1125" s="2" t="str">
        <f t="shared" si="54"/>
        <v>02</v>
      </c>
      <c r="N1125" t="str">
        <f t="shared" si="55"/>
        <v>2020</v>
      </c>
      <c r="O1125" t="str">
        <f t="shared" si="53"/>
        <v>ECR</v>
      </c>
    </row>
    <row r="1126" spans="1:15" x14ac:dyDescent="0.25">
      <c r="A1126" s="1" t="s">
        <v>12</v>
      </c>
      <c r="B1126" s="1" t="s">
        <v>19</v>
      </c>
      <c r="C1126" s="1" t="s">
        <v>20</v>
      </c>
      <c r="D1126" s="1" t="s">
        <v>42</v>
      </c>
      <c r="E1126" s="1" t="s">
        <v>43</v>
      </c>
      <c r="F1126" s="1" t="s">
        <v>13</v>
      </c>
      <c r="G1126" s="1" t="s">
        <v>14</v>
      </c>
      <c r="H1126" s="1" t="s">
        <v>18</v>
      </c>
      <c r="I1126" s="1" t="s">
        <v>24</v>
      </c>
      <c r="J1126">
        <v>202003</v>
      </c>
      <c r="K1126">
        <v>0</v>
      </c>
      <c r="L1126" s="2">
        <v>48391.06</v>
      </c>
      <c r="M1126" s="2" t="str">
        <f t="shared" si="54"/>
        <v>03</v>
      </c>
      <c r="N1126" t="str">
        <f t="shared" si="55"/>
        <v>2020</v>
      </c>
      <c r="O1126" t="str">
        <f t="shared" si="53"/>
        <v>ECR</v>
      </c>
    </row>
    <row r="1127" spans="1:15" x14ac:dyDescent="0.25">
      <c r="A1127" s="1" t="s">
        <v>12</v>
      </c>
      <c r="B1127" s="1" t="s">
        <v>19</v>
      </c>
      <c r="C1127" s="1" t="s">
        <v>20</v>
      </c>
      <c r="D1127" s="1" t="s">
        <v>42</v>
      </c>
      <c r="E1127" s="1" t="s">
        <v>43</v>
      </c>
      <c r="F1127" s="1" t="s">
        <v>13</v>
      </c>
      <c r="G1127" s="1" t="s">
        <v>14</v>
      </c>
      <c r="H1127" s="1" t="s">
        <v>18</v>
      </c>
      <c r="I1127" s="1" t="s">
        <v>24</v>
      </c>
      <c r="J1127">
        <v>202004</v>
      </c>
      <c r="K1127">
        <v>0</v>
      </c>
      <c r="L1127" s="2">
        <v>25203.24</v>
      </c>
      <c r="M1127" s="2" t="str">
        <f t="shared" si="54"/>
        <v>04</v>
      </c>
      <c r="N1127" t="str">
        <f t="shared" si="55"/>
        <v>2020</v>
      </c>
      <c r="O1127" t="str">
        <f t="shared" si="53"/>
        <v>ECR</v>
      </c>
    </row>
    <row r="1128" spans="1:15" x14ac:dyDescent="0.25">
      <c r="A1128" s="1" t="s">
        <v>12</v>
      </c>
      <c r="B1128" s="1" t="s">
        <v>19</v>
      </c>
      <c r="C1128" s="1" t="s">
        <v>20</v>
      </c>
      <c r="D1128" s="1" t="s">
        <v>42</v>
      </c>
      <c r="E1128" s="1" t="s">
        <v>43</v>
      </c>
      <c r="F1128" s="1" t="s">
        <v>13</v>
      </c>
      <c r="G1128" s="1" t="s">
        <v>14</v>
      </c>
      <c r="H1128" s="1" t="s">
        <v>18</v>
      </c>
      <c r="I1128" s="1" t="s">
        <v>24</v>
      </c>
      <c r="J1128">
        <v>202006</v>
      </c>
      <c r="K1128">
        <v>0</v>
      </c>
      <c r="L1128" s="2">
        <v>30139.16</v>
      </c>
      <c r="M1128" s="2" t="str">
        <f t="shared" si="54"/>
        <v>06</v>
      </c>
      <c r="N1128" t="str">
        <f t="shared" si="55"/>
        <v>2020</v>
      </c>
      <c r="O1128" t="str">
        <f t="shared" si="53"/>
        <v>ECR</v>
      </c>
    </row>
    <row r="1129" spans="1:15" x14ac:dyDescent="0.25">
      <c r="A1129" s="1" t="s">
        <v>12</v>
      </c>
      <c r="B1129" s="1" t="s">
        <v>19</v>
      </c>
      <c r="C1129" s="1" t="s">
        <v>20</v>
      </c>
      <c r="D1129" s="1" t="s">
        <v>42</v>
      </c>
      <c r="E1129" s="1" t="s">
        <v>43</v>
      </c>
      <c r="F1129" s="1" t="s">
        <v>13</v>
      </c>
      <c r="G1129" s="1" t="s">
        <v>14</v>
      </c>
      <c r="H1129" s="1" t="s">
        <v>18</v>
      </c>
      <c r="I1129" s="1" t="s">
        <v>24</v>
      </c>
      <c r="J1129">
        <v>202007</v>
      </c>
      <c r="K1129">
        <v>0</v>
      </c>
      <c r="L1129" s="2">
        <v>67924.210000000006</v>
      </c>
      <c r="M1129" s="2" t="str">
        <f t="shared" si="54"/>
        <v>07</v>
      </c>
      <c r="N1129" t="str">
        <f t="shared" si="55"/>
        <v>2020</v>
      </c>
      <c r="O1129" t="str">
        <f t="shared" si="53"/>
        <v>ECR</v>
      </c>
    </row>
    <row r="1130" spans="1:15" x14ac:dyDescent="0.25">
      <c r="A1130" s="1" t="s">
        <v>12</v>
      </c>
      <c r="B1130" s="1" t="s">
        <v>19</v>
      </c>
      <c r="C1130" s="1" t="s">
        <v>20</v>
      </c>
      <c r="D1130" s="1" t="s">
        <v>42</v>
      </c>
      <c r="E1130" s="1" t="s">
        <v>43</v>
      </c>
      <c r="F1130" s="1" t="s">
        <v>13</v>
      </c>
      <c r="G1130" s="1" t="s">
        <v>14</v>
      </c>
      <c r="H1130" s="1" t="s">
        <v>18</v>
      </c>
      <c r="I1130" s="1" t="s">
        <v>24</v>
      </c>
      <c r="J1130">
        <v>202008</v>
      </c>
      <c r="K1130">
        <v>0</v>
      </c>
      <c r="L1130" s="2">
        <v>66786.73</v>
      </c>
      <c r="M1130" s="2" t="str">
        <f t="shared" si="54"/>
        <v>08</v>
      </c>
      <c r="N1130" t="str">
        <f t="shared" si="55"/>
        <v>2020</v>
      </c>
      <c r="O1130" t="str">
        <f t="shared" si="53"/>
        <v>ECR</v>
      </c>
    </row>
    <row r="1131" spans="1:15" x14ac:dyDescent="0.25">
      <c r="A1131" s="1" t="s">
        <v>12</v>
      </c>
      <c r="B1131" s="1" t="s">
        <v>19</v>
      </c>
      <c r="C1131" s="1" t="s">
        <v>20</v>
      </c>
      <c r="D1131" s="1" t="s">
        <v>42</v>
      </c>
      <c r="E1131" s="1" t="s">
        <v>43</v>
      </c>
      <c r="F1131" s="1" t="s">
        <v>13</v>
      </c>
      <c r="G1131" s="1" t="s">
        <v>14</v>
      </c>
      <c r="H1131" s="1" t="s">
        <v>18</v>
      </c>
      <c r="I1131" s="1" t="s">
        <v>24</v>
      </c>
      <c r="J1131">
        <v>202009</v>
      </c>
      <c r="K1131">
        <v>0</v>
      </c>
      <c r="L1131" s="2">
        <v>68189.960000000006</v>
      </c>
      <c r="M1131" s="2" t="str">
        <f t="shared" si="54"/>
        <v>09</v>
      </c>
      <c r="N1131" t="str">
        <f t="shared" si="55"/>
        <v>2020</v>
      </c>
      <c r="O1131" t="str">
        <f t="shared" si="53"/>
        <v>ECR</v>
      </c>
    </row>
    <row r="1132" spans="1:15" x14ac:dyDescent="0.25">
      <c r="A1132" s="1" t="s">
        <v>12</v>
      </c>
      <c r="B1132" s="1" t="s">
        <v>19</v>
      </c>
      <c r="C1132" s="1" t="s">
        <v>20</v>
      </c>
      <c r="D1132" s="1" t="s">
        <v>42</v>
      </c>
      <c r="E1132" s="1" t="s">
        <v>43</v>
      </c>
      <c r="F1132" s="1" t="s">
        <v>13</v>
      </c>
      <c r="G1132" s="1" t="s">
        <v>14</v>
      </c>
      <c r="H1132" s="1" t="s">
        <v>18</v>
      </c>
      <c r="I1132" s="1" t="s">
        <v>24</v>
      </c>
      <c r="J1132">
        <v>202010</v>
      </c>
      <c r="K1132">
        <v>0</v>
      </c>
      <c r="L1132" s="2">
        <v>45547.73</v>
      </c>
      <c r="M1132" s="2" t="str">
        <f t="shared" si="54"/>
        <v>10</v>
      </c>
      <c r="N1132" t="str">
        <f t="shared" si="55"/>
        <v>2020</v>
      </c>
      <c r="O1132" t="str">
        <f t="shared" si="53"/>
        <v>ECR</v>
      </c>
    </row>
    <row r="1133" spans="1:15" x14ac:dyDescent="0.25">
      <c r="A1133" s="1" t="s">
        <v>12</v>
      </c>
      <c r="B1133" s="1" t="s">
        <v>19</v>
      </c>
      <c r="C1133" s="1" t="s">
        <v>20</v>
      </c>
      <c r="D1133" s="1" t="s">
        <v>42</v>
      </c>
      <c r="E1133" s="1" t="s">
        <v>43</v>
      </c>
      <c r="F1133" s="1" t="s">
        <v>13</v>
      </c>
      <c r="G1133" s="1" t="s">
        <v>14</v>
      </c>
      <c r="H1133" s="1" t="s">
        <v>18</v>
      </c>
      <c r="I1133" s="1" t="s">
        <v>24</v>
      </c>
      <c r="J1133">
        <v>202011</v>
      </c>
      <c r="K1133">
        <v>0</v>
      </c>
      <c r="L1133" s="2">
        <v>19355.05</v>
      </c>
      <c r="M1133" s="2" t="str">
        <f t="shared" si="54"/>
        <v>11</v>
      </c>
      <c r="N1133" t="str">
        <f t="shared" si="55"/>
        <v>2020</v>
      </c>
      <c r="O1133" t="str">
        <f t="shared" si="53"/>
        <v>ECR</v>
      </c>
    </row>
    <row r="1134" spans="1:15" x14ac:dyDescent="0.25">
      <c r="A1134" s="1" t="s">
        <v>12</v>
      </c>
      <c r="B1134" s="1" t="s">
        <v>19</v>
      </c>
      <c r="C1134" s="1" t="s">
        <v>20</v>
      </c>
      <c r="D1134" s="1" t="s">
        <v>42</v>
      </c>
      <c r="E1134" s="1" t="s">
        <v>43</v>
      </c>
      <c r="F1134" s="1" t="s">
        <v>13</v>
      </c>
      <c r="G1134" s="1" t="s">
        <v>14</v>
      </c>
      <c r="H1134" s="1" t="s">
        <v>18</v>
      </c>
      <c r="I1134" s="1" t="s">
        <v>24</v>
      </c>
      <c r="J1134">
        <v>202012</v>
      </c>
      <c r="K1134">
        <v>0</v>
      </c>
      <c r="L1134" s="2">
        <v>50284.97</v>
      </c>
      <c r="M1134" s="2" t="str">
        <f t="shared" si="54"/>
        <v>12</v>
      </c>
      <c r="N1134" t="str">
        <f t="shared" si="55"/>
        <v>2020</v>
      </c>
      <c r="O1134" t="str">
        <f t="shared" si="53"/>
        <v>ECR</v>
      </c>
    </row>
    <row r="1135" spans="1:15" x14ac:dyDescent="0.25">
      <c r="A1135" s="1" t="s">
        <v>12</v>
      </c>
      <c r="B1135" s="1" t="s">
        <v>19</v>
      </c>
      <c r="C1135" s="1" t="s">
        <v>20</v>
      </c>
      <c r="D1135" s="1" t="s">
        <v>42</v>
      </c>
      <c r="E1135" s="1" t="s">
        <v>43</v>
      </c>
      <c r="F1135" s="1" t="s">
        <v>13</v>
      </c>
      <c r="G1135" s="1" t="s">
        <v>14</v>
      </c>
      <c r="H1135" s="1" t="s">
        <v>18</v>
      </c>
      <c r="I1135" s="1" t="s">
        <v>25</v>
      </c>
      <c r="J1135">
        <v>201601</v>
      </c>
      <c r="K1135">
        <v>0</v>
      </c>
      <c r="L1135" s="2">
        <v>45685.120000000003</v>
      </c>
      <c r="M1135" s="2" t="str">
        <f t="shared" si="54"/>
        <v>01</v>
      </c>
      <c r="N1135" t="str">
        <f t="shared" si="55"/>
        <v>2016</v>
      </c>
      <c r="O1135" t="str">
        <f t="shared" si="53"/>
        <v>ECR</v>
      </c>
    </row>
    <row r="1136" spans="1:15" x14ac:dyDescent="0.25">
      <c r="A1136" s="1" t="s">
        <v>12</v>
      </c>
      <c r="B1136" s="1" t="s">
        <v>19</v>
      </c>
      <c r="C1136" s="1" t="s">
        <v>20</v>
      </c>
      <c r="D1136" s="1" t="s">
        <v>42</v>
      </c>
      <c r="E1136" s="1" t="s">
        <v>43</v>
      </c>
      <c r="F1136" s="1" t="s">
        <v>13</v>
      </c>
      <c r="G1136" s="1" t="s">
        <v>14</v>
      </c>
      <c r="H1136" s="1" t="s">
        <v>18</v>
      </c>
      <c r="I1136" s="1" t="s">
        <v>25</v>
      </c>
      <c r="J1136">
        <v>201602</v>
      </c>
      <c r="K1136">
        <v>0</v>
      </c>
      <c r="L1136" s="2">
        <v>54894.61</v>
      </c>
      <c r="M1136" s="2" t="str">
        <f t="shared" si="54"/>
        <v>02</v>
      </c>
      <c r="N1136" t="str">
        <f t="shared" si="55"/>
        <v>2016</v>
      </c>
      <c r="O1136" t="str">
        <f t="shared" si="53"/>
        <v>ECR</v>
      </c>
    </row>
    <row r="1137" spans="1:15" x14ac:dyDescent="0.25">
      <c r="A1137" s="1" t="s">
        <v>12</v>
      </c>
      <c r="B1137" s="1" t="s">
        <v>19</v>
      </c>
      <c r="C1137" s="1" t="s">
        <v>20</v>
      </c>
      <c r="D1137" s="1" t="s">
        <v>42</v>
      </c>
      <c r="E1137" s="1" t="s">
        <v>43</v>
      </c>
      <c r="F1137" s="1" t="s">
        <v>13</v>
      </c>
      <c r="G1137" s="1" t="s">
        <v>14</v>
      </c>
      <c r="H1137" s="1" t="s">
        <v>18</v>
      </c>
      <c r="I1137" s="1" t="s">
        <v>25</v>
      </c>
      <c r="J1137">
        <v>201603</v>
      </c>
      <c r="K1137">
        <v>0</v>
      </c>
      <c r="L1137" s="2">
        <v>53506.8</v>
      </c>
      <c r="M1137" s="2" t="str">
        <f t="shared" si="54"/>
        <v>03</v>
      </c>
      <c r="N1137" t="str">
        <f t="shared" si="55"/>
        <v>2016</v>
      </c>
      <c r="O1137" t="str">
        <f t="shared" si="53"/>
        <v>ECR</v>
      </c>
    </row>
    <row r="1138" spans="1:15" x14ac:dyDescent="0.25">
      <c r="A1138" s="1" t="s">
        <v>12</v>
      </c>
      <c r="B1138" s="1" t="s">
        <v>19</v>
      </c>
      <c r="C1138" s="1" t="s">
        <v>20</v>
      </c>
      <c r="D1138" s="1" t="s">
        <v>42</v>
      </c>
      <c r="E1138" s="1" t="s">
        <v>43</v>
      </c>
      <c r="F1138" s="1" t="s">
        <v>13</v>
      </c>
      <c r="G1138" s="1" t="s">
        <v>14</v>
      </c>
      <c r="H1138" s="1" t="s">
        <v>18</v>
      </c>
      <c r="I1138" s="1" t="s">
        <v>25</v>
      </c>
      <c r="J1138">
        <v>201604</v>
      </c>
      <c r="K1138">
        <v>0</v>
      </c>
      <c r="L1138" s="2">
        <v>45370.39</v>
      </c>
      <c r="M1138" s="2" t="str">
        <f t="shared" si="54"/>
        <v>04</v>
      </c>
      <c r="N1138" t="str">
        <f t="shared" si="55"/>
        <v>2016</v>
      </c>
      <c r="O1138" t="str">
        <f t="shared" si="53"/>
        <v>ECR</v>
      </c>
    </row>
    <row r="1139" spans="1:15" x14ac:dyDescent="0.25">
      <c r="A1139" s="1" t="s">
        <v>12</v>
      </c>
      <c r="B1139" s="1" t="s">
        <v>19</v>
      </c>
      <c r="C1139" s="1" t="s">
        <v>20</v>
      </c>
      <c r="D1139" s="1" t="s">
        <v>42</v>
      </c>
      <c r="E1139" s="1" t="s">
        <v>43</v>
      </c>
      <c r="F1139" s="1" t="s">
        <v>13</v>
      </c>
      <c r="G1139" s="1" t="s">
        <v>14</v>
      </c>
      <c r="H1139" s="1" t="s">
        <v>18</v>
      </c>
      <c r="I1139" s="1" t="s">
        <v>25</v>
      </c>
      <c r="J1139">
        <v>201605</v>
      </c>
      <c r="K1139">
        <v>0</v>
      </c>
      <c r="L1139" s="2">
        <v>66425.91</v>
      </c>
      <c r="M1139" s="2" t="str">
        <f t="shared" si="54"/>
        <v>05</v>
      </c>
      <c r="N1139" t="str">
        <f t="shared" si="55"/>
        <v>2016</v>
      </c>
      <c r="O1139" t="str">
        <f t="shared" si="53"/>
        <v>ECR</v>
      </c>
    </row>
    <row r="1140" spans="1:15" x14ac:dyDescent="0.25">
      <c r="A1140" s="1" t="s">
        <v>12</v>
      </c>
      <c r="B1140" s="1" t="s">
        <v>19</v>
      </c>
      <c r="C1140" s="1" t="s">
        <v>20</v>
      </c>
      <c r="D1140" s="1" t="s">
        <v>42</v>
      </c>
      <c r="E1140" s="1" t="s">
        <v>43</v>
      </c>
      <c r="F1140" s="1" t="s">
        <v>13</v>
      </c>
      <c r="G1140" s="1" t="s">
        <v>14</v>
      </c>
      <c r="H1140" s="1" t="s">
        <v>18</v>
      </c>
      <c r="I1140" s="1" t="s">
        <v>25</v>
      </c>
      <c r="J1140">
        <v>201606</v>
      </c>
      <c r="K1140">
        <v>0</v>
      </c>
      <c r="L1140" s="2">
        <v>77652.009999999995</v>
      </c>
      <c r="M1140" s="2" t="str">
        <f t="shared" si="54"/>
        <v>06</v>
      </c>
      <c r="N1140" t="str">
        <f t="shared" si="55"/>
        <v>2016</v>
      </c>
      <c r="O1140" t="str">
        <f t="shared" si="53"/>
        <v>ECR</v>
      </c>
    </row>
    <row r="1141" spans="1:15" x14ac:dyDescent="0.25">
      <c r="A1141" s="1" t="s">
        <v>12</v>
      </c>
      <c r="B1141" s="1" t="s">
        <v>19</v>
      </c>
      <c r="C1141" s="1" t="s">
        <v>20</v>
      </c>
      <c r="D1141" s="1" t="s">
        <v>42</v>
      </c>
      <c r="E1141" s="1" t="s">
        <v>43</v>
      </c>
      <c r="F1141" s="1" t="s">
        <v>13</v>
      </c>
      <c r="G1141" s="1" t="s">
        <v>14</v>
      </c>
      <c r="H1141" s="1" t="s">
        <v>18</v>
      </c>
      <c r="I1141" s="1" t="s">
        <v>25</v>
      </c>
      <c r="J1141">
        <v>201607</v>
      </c>
      <c r="K1141">
        <v>0</v>
      </c>
      <c r="L1141" s="2">
        <v>96138.23</v>
      </c>
      <c r="M1141" s="2" t="str">
        <f t="shared" si="54"/>
        <v>07</v>
      </c>
      <c r="N1141" t="str">
        <f t="shared" si="55"/>
        <v>2016</v>
      </c>
      <c r="O1141" t="str">
        <f t="shared" si="53"/>
        <v>ECR</v>
      </c>
    </row>
    <row r="1142" spans="1:15" x14ac:dyDescent="0.25">
      <c r="A1142" s="1" t="s">
        <v>12</v>
      </c>
      <c r="B1142" s="1" t="s">
        <v>19</v>
      </c>
      <c r="C1142" s="1" t="s">
        <v>20</v>
      </c>
      <c r="D1142" s="1" t="s">
        <v>42</v>
      </c>
      <c r="E1142" s="1" t="s">
        <v>43</v>
      </c>
      <c r="F1142" s="1" t="s">
        <v>13</v>
      </c>
      <c r="G1142" s="1" t="s">
        <v>14</v>
      </c>
      <c r="H1142" s="1" t="s">
        <v>18</v>
      </c>
      <c r="I1142" s="1" t="s">
        <v>25</v>
      </c>
      <c r="J1142">
        <v>201608</v>
      </c>
      <c r="K1142">
        <v>0</v>
      </c>
      <c r="L1142" s="2">
        <v>91714.9</v>
      </c>
      <c r="M1142" s="2" t="str">
        <f t="shared" si="54"/>
        <v>08</v>
      </c>
      <c r="N1142" t="str">
        <f t="shared" si="55"/>
        <v>2016</v>
      </c>
      <c r="O1142" t="str">
        <f t="shared" si="53"/>
        <v>ECR</v>
      </c>
    </row>
    <row r="1143" spans="1:15" x14ac:dyDescent="0.25">
      <c r="A1143" s="1" t="s">
        <v>12</v>
      </c>
      <c r="B1143" s="1" t="s">
        <v>19</v>
      </c>
      <c r="C1143" s="1" t="s">
        <v>20</v>
      </c>
      <c r="D1143" s="1" t="s">
        <v>42</v>
      </c>
      <c r="E1143" s="1" t="s">
        <v>43</v>
      </c>
      <c r="F1143" s="1" t="s">
        <v>13</v>
      </c>
      <c r="G1143" s="1" t="s">
        <v>14</v>
      </c>
      <c r="H1143" s="1" t="s">
        <v>18</v>
      </c>
      <c r="I1143" s="1" t="s">
        <v>25</v>
      </c>
      <c r="J1143">
        <v>201609</v>
      </c>
      <c r="K1143">
        <v>0</v>
      </c>
      <c r="L1143" s="2">
        <v>68363.539999999994</v>
      </c>
      <c r="M1143" s="2" t="str">
        <f t="shared" si="54"/>
        <v>09</v>
      </c>
      <c r="N1143" t="str">
        <f t="shared" si="55"/>
        <v>2016</v>
      </c>
      <c r="O1143" t="str">
        <f t="shared" si="53"/>
        <v>ECR</v>
      </c>
    </row>
    <row r="1144" spans="1:15" x14ac:dyDescent="0.25">
      <c r="A1144" s="1" t="s">
        <v>12</v>
      </c>
      <c r="B1144" s="1" t="s">
        <v>19</v>
      </c>
      <c r="C1144" s="1" t="s">
        <v>20</v>
      </c>
      <c r="D1144" s="1" t="s">
        <v>42</v>
      </c>
      <c r="E1144" s="1" t="s">
        <v>43</v>
      </c>
      <c r="F1144" s="1" t="s">
        <v>13</v>
      </c>
      <c r="G1144" s="1" t="s">
        <v>14</v>
      </c>
      <c r="H1144" s="1" t="s">
        <v>18</v>
      </c>
      <c r="I1144" s="1" t="s">
        <v>25</v>
      </c>
      <c r="J1144">
        <v>201610</v>
      </c>
      <c r="K1144">
        <v>0</v>
      </c>
      <c r="L1144" s="2">
        <v>0</v>
      </c>
      <c r="M1144" s="2" t="str">
        <f t="shared" si="54"/>
        <v>10</v>
      </c>
      <c r="N1144" t="str">
        <f t="shared" si="55"/>
        <v>2016</v>
      </c>
      <c r="O1144" t="str">
        <f t="shared" si="53"/>
        <v>ECR</v>
      </c>
    </row>
    <row r="1145" spans="1:15" x14ac:dyDescent="0.25">
      <c r="A1145" s="1" t="s">
        <v>12</v>
      </c>
      <c r="B1145" s="1" t="s">
        <v>19</v>
      </c>
      <c r="C1145" s="1" t="s">
        <v>20</v>
      </c>
      <c r="D1145" s="1" t="s">
        <v>42</v>
      </c>
      <c r="E1145" s="1" t="s">
        <v>43</v>
      </c>
      <c r="F1145" s="1" t="s">
        <v>13</v>
      </c>
      <c r="G1145" s="1" t="s">
        <v>14</v>
      </c>
      <c r="H1145" s="1" t="s">
        <v>18</v>
      </c>
      <c r="I1145" s="1" t="s">
        <v>25</v>
      </c>
      <c r="J1145">
        <v>201611</v>
      </c>
      <c r="K1145">
        <v>0</v>
      </c>
      <c r="L1145" s="2">
        <v>23554.61</v>
      </c>
      <c r="M1145" s="2" t="str">
        <f t="shared" si="54"/>
        <v>11</v>
      </c>
      <c r="N1145" t="str">
        <f t="shared" si="55"/>
        <v>2016</v>
      </c>
      <c r="O1145" t="str">
        <f t="shared" si="53"/>
        <v>ECR</v>
      </c>
    </row>
    <row r="1146" spans="1:15" x14ac:dyDescent="0.25">
      <c r="A1146" s="1" t="s">
        <v>12</v>
      </c>
      <c r="B1146" s="1" t="s">
        <v>19</v>
      </c>
      <c r="C1146" s="1" t="s">
        <v>20</v>
      </c>
      <c r="D1146" s="1" t="s">
        <v>42</v>
      </c>
      <c r="E1146" s="1" t="s">
        <v>43</v>
      </c>
      <c r="F1146" s="1" t="s">
        <v>13</v>
      </c>
      <c r="G1146" s="1" t="s">
        <v>14</v>
      </c>
      <c r="H1146" s="1" t="s">
        <v>18</v>
      </c>
      <c r="I1146" s="1" t="s">
        <v>25</v>
      </c>
      <c r="J1146">
        <v>201612</v>
      </c>
      <c r="K1146">
        <v>0</v>
      </c>
      <c r="L1146" s="2">
        <v>80972.88</v>
      </c>
      <c r="M1146" s="2" t="str">
        <f t="shared" si="54"/>
        <v>12</v>
      </c>
      <c r="N1146" t="str">
        <f t="shared" si="55"/>
        <v>2016</v>
      </c>
      <c r="O1146" t="str">
        <f t="shared" si="53"/>
        <v>ECR</v>
      </c>
    </row>
    <row r="1147" spans="1:15" x14ac:dyDescent="0.25">
      <c r="A1147" s="1" t="s">
        <v>12</v>
      </c>
      <c r="B1147" s="1" t="s">
        <v>19</v>
      </c>
      <c r="C1147" s="1" t="s">
        <v>20</v>
      </c>
      <c r="D1147" s="1" t="s">
        <v>42</v>
      </c>
      <c r="E1147" s="1" t="s">
        <v>43</v>
      </c>
      <c r="F1147" s="1" t="s">
        <v>13</v>
      </c>
      <c r="G1147" s="1" t="s">
        <v>14</v>
      </c>
      <c r="H1147" s="1" t="s">
        <v>18</v>
      </c>
      <c r="I1147" s="1" t="s">
        <v>25</v>
      </c>
      <c r="J1147">
        <v>201701</v>
      </c>
      <c r="K1147">
        <v>0</v>
      </c>
      <c r="L1147" s="2">
        <v>84130.21</v>
      </c>
      <c r="M1147" s="2" t="str">
        <f t="shared" si="54"/>
        <v>01</v>
      </c>
      <c r="N1147" t="str">
        <f t="shared" si="55"/>
        <v>2017</v>
      </c>
      <c r="O1147" t="str">
        <f t="shared" si="53"/>
        <v>ECR</v>
      </c>
    </row>
    <row r="1148" spans="1:15" x14ac:dyDescent="0.25">
      <c r="A1148" s="1" t="s">
        <v>12</v>
      </c>
      <c r="B1148" s="1" t="s">
        <v>19</v>
      </c>
      <c r="C1148" s="1" t="s">
        <v>20</v>
      </c>
      <c r="D1148" s="1" t="s">
        <v>42</v>
      </c>
      <c r="E1148" s="1" t="s">
        <v>43</v>
      </c>
      <c r="F1148" s="1" t="s">
        <v>13</v>
      </c>
      <c r="G1148" s="1" t="s">
        <v>14</v>
      </c>
      <c r="H1148" s="1" t="s">
        <v>18</v>
      </c>
      <c r="I1148" s="1" t="s">
        <v>25</v>
      </c>
      <c r="J1148">
        <v>201702</v>
      </c>
      <c r="K1148">
        <v>0</v>
      </c>
      <c r="L1148" s="2">
        <v>70338.92</v>
      </c>
      <c r="M1148" s="2" t="str">
        <f t="shared" si="54"/>
        <v>02</v>
      </c>
      <c r="N1148" t="str">
        <f t="shared" si="55"/>
        <v>2017</v>
      </c>
      <c r="O1148" t="str">
        <f t="shared" si="53"/>
        <v>ECR</v>
      </c>
    </row>
    <row r="1149" spans="1:15" x14ac:dyDescent="0.25">
      <c r="A1149" s="1" t="s">
        <v>12</v>
      </c>
      <c r="B1149" s="1" t="s">
        <v>19</v>
      </c>
      <c r="C1149" s="1" t="s">
        <v>20</v>
      </c>
      <c r="D1149" s="1" t="s">
        <v>42</v>
      </c>
      <c r="E1149" s="1" t="s">
        <v>43</v>
      </c>
      <c r="F1149" s="1" t="s">
        <v>13</v>
      </c>
      <c r="G1149" s="1" t="s">
        <v>14</v>
      </c>
      <c r="H1149" s="1" t="s">
        <v>18</v>
      </c>
      <c r="I1149" s="1" t="s">
        <v>25</v>
      </c>
      <c r="J1149">
        <v>201703</v>
      </c>
      <c r="K1149">
        <v>0</v>
      </c>
      <c r="L1149" s="2">
        <v>69856.58</v>
      </c>
      <c r="M1149" s="2" t="str">
        <f t="shared" si="54"/>
        <v>03</v>
      </c>
      <c r="N1149" t="str">
        <f t="shared" si="55"/>
        <v>2017</v>
      </c>
      <c r="O1149" t="str">
        <f t="shared" si="53"/>
        <v>ECR</v>
      </c>
    </row>
    <row r="1150" spans="1:15" x14ac:dyDescent="0.25">
      <c r="A1150" s="1" t="s">
        <v>12</v>
      </c>
      <c r="B1150" s="1" t="s">
        <v>19</v>
      </c>
      <c r="C1150" s="1" t="s">
        <v>20</v>
      </c>
      <c r="D1150" s="1" t="s">
        <v>42</v>
      </c>
      <c r="E1150" s="1" t="s">
        <v>43</v>
      </c>
      <c r="F1150" s="1" t="s">
        <v>13</v>
      </c>
      <c r="G1150" s="1" t="s">
        <v>14</v>
      </c>
      <c r="H1150" s="1" t="s">
        <v>18</v>
      </c>
      <c r="I1150" s="1" t="s">
        <v>25</v>
      </c>
      <c r="J1150">
        <v>201704</v>
      </c>
      <c r="K1150">
        <v>0</v>
      </c>
      <c r="L1150" s="2">
        <v>59896.02</v>
      </c>
      <c r="M1150" s="2" t="str">
        <f t="shared" si="54"/>
        <v>04</v>
      </c>
      <c r="N1150" t="str">
        <f t="shared" si="55"/>
        <v>2017</v>
      </c>
      <c r="O1150" t="str">
        <f t="shared" si="53"/>
        <v>ECR</v>
      </c>
    </row>
    <row r="1151" spans="1:15" x14ac:dyDescent="0.25">
      <c r="A1151" s="1" t="s">
        <v>12</v>
      </c>
      <c r="B1151" s="1" t="s">
        <v>19</v>
      </c>
      <c r="C1151" s="1" t="s">
        <v>20</v>
      </c>
      <c r="D1151" s="1" t="s">
        <v>42</v>
      </c>
      <c r="E1151" s="1" t="s">
        <v>43</v>
      </c>
      <c r="F1151" s="1" t="s">
        <v>13</v>
      </c>
      <c r="G1151" s="1" t="s">
        <v>14</v>
      </c>
      <c r="H1151" s="1" t="s">
        <v>18</v>
      </c>
      <c r="I1151" s="1" t="s">
        <v>25</v>
      </c>
      <c r="J1151">
        <v>201705</v>
      </c>
      <c r="K1151">
        <v>0</v>
      </c>
      <c r="L1151" s="2">
        <v>67735.03</v>
      </c>
      <c r="M1151" s="2" t="str">
        <f t="shared" si="54"/>
        <v>05</v>
      </c>
      <c r="N1151" t="str">
        <f t="shared" si="55"/>
        <v>2017</v>
      </c>
      <c r="O1151" t="str">
        <f t="shared" si="53"/>
        <v>ECR</v>
      </c>
    </row>
    <row r="1152" spans="1:15" x14ac:dyDescent="0.25">
      <c r="A1152" s="1" t="s">
        <v>12</v>
      </c>
      <c r="B1152" s="1" t="s">
        <v>19</v>
      </c>
      <c r="C1152" s="1" t="s">
        <v>20</v>
      </c>
      <c r="D1152" s="1" t="s">
        <v>42</v>
      </c>
      <c r="E1152" s="1" t="s">
        <v>43</v>
      </c>
      <c r="F1152" s="1" t="s">
        <v>13</v>
      </c>
      <c r="G1152" s="1" t="s">
        <v>14</v>
      </c>
      <c r="H1152" s="1" t="s">
        <v>18</v>
      </c>
      <c r="I1152" s="1" t="s">
        <v>25</v>
      </c>
      <c r="J1152">
        <v>201706</v>
      </c>
      <c r="K1152">
        <v>0</v>
      </c>
      <c r="L1152" s="2">
        <v>69359.820000000007</v>
      </c>
      <c r="M1152" s="2" t="str">
        <f t="shared" si="54"/>
        <v>06</v>
      </c>
      <c r="N1152" t="str">
        <f t="shared" si="55"/>
        <v>2017</v>
      </c>
      <c r="O1152" t="str">
        <f t="shared" si="53"/>
        <v>ECR</v>
      </c>
    </row>
    <row r="1153" spans="1:15" x14ac:dyDescent="0.25">
      <c r="A1153" s="1" t="s">
        <v>12</v>
      </c>
      <c r="B1153" s="1" t="s">
        <v>19</v>
      </c>
      <c r="C1153" s="1" t="s">
        <v>20</v>
      </c>
      <c r="D1153" s="1" t="s">
        <v>42</v>
      </c>
      <c r="E1153" s="1" t="s">
        <v>43</v>
      </c>
      <c r="F1153" s="1" t="s">
        <v>13</v>
      </c>
      <c r="G1153" s="1" t="s">
        <v>14</v>
      </c>
      <c r="H1153" s="1" t="s">
        <v>18</v>
      </c>
      <c r="I1153" s="1" t="s">
        <v>25</v>
      </c>
      <c r="J1153">
        <v>201707</v>
      </c>
      <c r="K1153">
        <v>0</v>
      </c>
      <c r="L1153" s="2">
        <v>59512.32</v>
      </c>
      <c r="M1153" s="2" t="str">
        <f t="shared" si="54"/>
        <v>07</v>
      </c>
      <c r="N1153" t="str">
        <f t="shared" si="55"/>
        <v>2017</v>
      </c>
      <c r="O1153" t="str">
        <f t="shared" si="53"/>
        <v>ECR</v>
      </c>
    </row>
    <row r="1154" spans="1:15" x14ac:dyDescent="0.25">
      <c r="A1154" s="1" t="s">
        <v>12</v>
      </c>
      <c r="B1154" s="1" t="s">
        <v>19</v>
      </c>
      <c r="C1154" s="1" t="s">
        <v>20</v>
      </c>
      <c r="D1154" s="1" t="s">
        <v>42</v>
      </c>
      <c r="E1154" s="1" t="s">
        <v>43</v>
      </c>
      <c r="F1154" s="1" t="s">
        <v>13</v>
      </c>
      <c r="G1154" s="1" t="s">
        <v>14</v>
      </c>
      <c r="H1154" s="1" t="s">
        <v>18</v>
      </c>
      <c r="I1154" s="1" t="s">
        <v>25</v>
      </c>
      <c r="J1154">
        <v>201708</v>
      </c>
      <c r="K1154">
        <v>0</v>
      </c>
      <c r="L1154" s="2">
        <v>62917.83</v>
      </c>
      <c r="M1154" s="2" t="str">
        <f t="shared" si="54"/>
        <v>08</v>
      </c>
      <c r="N1154" t="str">
        <f t="shared" si="55"/>
        <v>2017</v>
      </c>
      <c r="O1154" t="str">
        <f t="shared" si="53"/>
        <v>ECR</v>
      </c>
    </row>
    <row r="1155" spans="1:15" x14ac:dyDescent="0.25">
      <c r="A1155" s="1" t="s">
        <v>12</v>
      </c>
      <c r="B1155" s="1" t="s">
        <v>19</v>
      </c>
      <c r="C1155" s="1" t="s">
        <v>20</v>
      </c>
      <c r="D1155" s="1" t="s">
        <v>42</v>
      </c>
      <c r="E1155" s="1" t="s">
        <v>43</v>
      </c>
      <c r="F1155" s="1" t="s">
        <v>13</v>
      </c>
      <c r="G1155" s="1" t="s">
        <v>14</v>
      </c>
      <c r="H1155" s="1" t="s">
        <v>18</v>
      </c>
      <c r="I1155" s="1" t="s">
        <v>25</v>
      </c>
      <c r="J1155">
        <v>201709</v>
      </c>
      <c r="K1155">
        <v>0</v>
      </c>
      <c r="L1155" s="2">
        <v>55511.32</v>
      </c>
      <c r="M1155" s="2" t="str">
        <f t="shared" si="54"/>
        <v>09</v>
      </c>
      <c r="N1155" t="str">
        <f t="shared" si="55"/>
        <v>2017</v>
      </c>
      <c r="O1155" t="str">
        <f t="shared" ref="O1155:O1218" si="56">IF(H1155="PPLCES: SCRUB REACT AMM. ETC","Base","ECR")</f>
        <v>ECR</v>
      </c>
    </row>
    <row r="1156" spans="1:15" x14ac:dyDescent="0.25">
      <c r="A1156" s="1" t="s">
        <v>12</v>
      </c>
      <c r="B1156" s="1" t="s">
        <v>19</v>
      </c>
      <c r="C1156" s="1" t="s">
        <v>20</v>
      </c>
      <c r="D1156" s="1" t="s">
        <v>42</v>
      </c>
      <c r="E1156" s="1" t="s">
        <v>43</v>
      </c>
      <c r="F1156" s="1" t="s">
        <v>13</v>
      </c>
      <c r="G1156" s="1" t="s">
        <v>14</v>
      </c>
      <c r="H1156" s="1" t="s">
        <v>18</v>
      </c>
      <c r="I1156" s="1" t="s">
        <v>25</v>
      </c>
      <c r="J1156">
        <v>201710</v>
      </c>
      <c r="K1156">
        <v>0</v>
      </c>
      <c r="L1156" s="2">
        <v>48721.73</v>
      </c>
      <c r="M1156" s="2" t="str">
        <f t="shared" si="54"/>
        <v>10</v>
      </c>
      <c r="N1156" t="str">
        <f t="shared" si="55"/>
        <v>2017</v>
      </c>
      <c r="O1156" t="str">
        <f t="shared" si="56"/>
        <v>ECR</v>
      </c>
    </row>
    <row r="1157" spans="1:15" x14ac:dyDescent="0.25">
      <c r="A1157" s="1" t="s">
        <v>12</v>
      </c>
      <c r="B1157" s="1" t="s">
        <v>19</v>
      </c>
      <c r="C1157" s="1" t="s">
        <v>20</v>
      </c>
      <c r="D1157" s="1" t="s">
        <v>42</v>
      </c>
      <c r="E1157" s="1" t="s">
        <v>43</v>
      </c>
      <c r="F1157" s="1" t="s">
        <v>13</v>
      </c>
      <c r="G1157" s="1" t="s">
        <v>14</v>
      </c>
      <c r="H1157" s="1" t="s">
        <v>18</v>
      </c>
      <c r="I1157" s="1" t="s">
        <v>25</v>
      </c>
      <c r="J1157">
        <v>201711</v>
      </c>
      <c r="K1157">
        <v>0</v>
      </c>
      <c r="L1157" s="2">
        <v>313.87</v>
      </c>
      <c r="M1157" s="2" t="str">
        <f t="shared" si="54"/>
        <v>11</v>
      </c>
      <c r="N1157" t="str">
        <f t="shared" si="55"/>
        <v>2017</v>
      </c>
      <c r="O1157" t="str">
        <f t="shared" si="56"/>
        <v>ECR</v>
      </c>
    </row>
    <row r="1158" spans="1:15" x14ac:dyDescent="0.25">
      <c r="A1158" s="1" t="s">
        <v>12</v>
      </c>
      <c r="B1158" s="1" t="s">
        <v>19</v>
      </c>
      <c r="C1158" s="1" t="s">
        <v>20</v>
      </c>
      <c r="D1158" s="1" t="s">
        <v>42</v>
      </c>
      <c r="E1158" s="1" t="s">
        <v>43</v>
      </c>
      <c r="F1158" s="1" t="s">
        <v>13</v>
      </c>
      <c r="G1158" s="1" t="s">
        <v>14</v>
      </c>
      <c r="H1158" s="1" t="s">
        <v>18</v>
      </c>
      <c r="I1158" s="1" t="s">
        <v>25</v>
      </c>
      <c r="J1158">
        <v>201712</v>
      </c>
      <c r="K1158">
        <v>0</v>
      </c>
      <c r="L1158" s="2">
        <v>55480.33</v>
      </c>
      <c r="M1158" s="2" t="str">
        <f t="shared" si="54"/>
        <v>12</v>
      </c>
      <c r="N1158" t="str">
        <f t="shared" si="55"/>
        <v>2017</v>
      </c>
      <c r="O1158" t="str">
        <f t="shared" si="56"/>
        <v>ECR</v>
      </c>
    </row>
    <row r="1159" spans="1:15" x14ac:dyDescent="0.25">
      <c r="A1159" s="1" t="s">
        <v>12</v>
      </c>
      <c r="B1159" s="1" t="s">
        <v>19</v>
      </c>
      <c r="C1159" s="1" t="s">
        <v>20</v>
      </c>
      <c r="D1159" s="1" t="s">
        <v>42</v>
      </c>
      <c r="E1159" s="1" t="s">
        <v>43</v>
      </c>
      <c r="F1159" s="1" t="s">
        <v>13</v>
      </c>
      <c r="G1159" s="1" t="s">
        <v>14</v>
      </c>
      <c r="H1159" s="1" t="s">
        <v>18</v>
      </c>
      <c r="I1159" s="1" t="s">
        <v>25</v>
      </c>
      <c r="J1159">
        <v>201801</v>
      </c>
      <c r="K1159">
        <v>0</v>
      </c>
      <c r="L1159" s="2">
        <v>46639.91</v>
      </c>
      <c r="M1159" s="2" t="str">
        <f t="shared" si="54"/>
        <v>01</v>
      </c>
      <c r="N1159" t="str">
        <f t="shared" si="55"/>
        <v>2018</v>
      </c>
      <c r="O1159" t="str">
        <f t="shared" si="56"/>
        <v>ECR</v>
      </c>
    </row>
    <row r="1160" spans="1:15" x14ac:dyDescent="0.25">
      <c r="A1160" s="1" t="s">
        <v>12</v>
      </c>
      <c r="B1160" s="1" t="s">
        <v>19</v>
      </c>
      <c r="C1160" s="1" t="s">
        <v>20</v>
      </c>
      <c r="D1160" s="1" t="s">
        <v>42</v>
      </c>
      <c r="E1160" s="1" t="s">
        <v>43</v>
      </c>
      <c r="F1160" s="1" t="s">
        <v>13</v>
      </c>
      <c r="G1160" s="1" t="s">
        <v>14</v>
      </c>
      <c r="H1160" s="1" t="s">
        <v>18</v>
      </c>
      <c r="I1160" s="1" t="s">
        <v>25</v>
      </c>
      <c r="J1160">
        <v>201802</v>
      </c>
      <c r="K1160">
        <v>0</v>
      </c>
      <c r="L1160" s="2">
        <v>47293.84</v>
      </c>
      <c r="M1160" s="2" t="str">
        <f t="shared" si="54"/>
        <v>02</v>
      </c>
      <c r="N1160" t="str">
        <f t="shared" si="55"/>
        <v>2018</v>
      </c>
      <c r="O1160" t="str">
        <f t="shared" si="56"/>
        <v>ECR</v>
      </c>
    </row>
    <row r="1161" spans="1:15" x14ac:dyDescent="0.25">
      <c r="A1161" s="1" t="s">
        <v>12</v>
      </c>
      <c r="B1161" s="1" t="s">
        <v>19</v>
      </c>
      <c r="C1161" s="1" t="s">
        <v>20</v>
      </c>
      <c r="D1161" s="1" t="s">
        <v>42</v>
      </c>
      <c r="E1161" s="1" t="s">
        <v>43</v>
      </c>
      <c r="F1161" s="1" t="s">
        <v>13</v>
      </c>
      <c r="G1161" s="1" t="s">
        <v>14</v>
      </c>
      <c r="H1161" s="1" t="s">
        <v>18</v>
      </c>
      <c r="I1161" s="1" t="s">
        <v>25</v>
      </c>
      <c r="J1161">
        <v>201803</v>
      </c>
      <c r="K1161">
        <v>0</v>
      </c>
      <c r="L1161" s="2">
        <v>29401.61</v>
      </c>
      <c r="M1161" s="2" t="str">
        <f t="shared" si="54"/>
        <v>03</v>
      </c>
      <c r="N1161" t="str">
        <f t="shared" si="55"/>
        <v>2018</v>
      </c>
      <c r="O1161" t="str">
        <f t="shared" si="56"/>
        <v>ECR</v>
      </c>
    </row>
    <row r="1162" spans="1:15" x14ac:dyDescent="0.25">
      <c r="A1162" s="1" t="s">
        <v>12</v>
      </c>
      <c r="B1162" s="1" t="s">
        <v>19</v>
      </c>
      <c r="C1162" s="1" t="s">
        <v>20</v>
      </c>
      <c r="D1162" s="1" t="s">
        <v>42</v>
      </c>
      <c r="E1162" s="1" t="s">
        <v>43</v>
      </c>
      <c r="F1162" s="1" t="s">
        <v>13</v>
      </c>
      <c r="G1162" s="1" t="s">
        <v>14</v>
      </c>
      <c r="H1162" s="1" t="s">
        <v>18</v>
      </c>
      <c r="I1162" s="1" t="s">
        <v>25</v>
      </c>
      <c r="J1162">
        <v>201804</v>
      </c>
      <c r="K1162">
        <v>0</v>
      </c>
      <c r="L1162" s="2">
        <v>87427.67</v>
      </c>
      <c r="M1162" s="2" t="str">
        <f t="shared" si="54"/>
        <v>04</v>
      </c>
      <c r="N1162" t="str">
        <f t="shared" si="55"/>
        <v>2018</v>
      </c>
      <c r="O1162" t="str">
        <f t="shared" si="56"/>
        <v>ECR</v>
      </c>
    </row>
    <row r="1163" spans="1:15" x14ac:dyDescent="0.25">
      <c r="A1163" s="1" t="s">
        <v>12</v>
      </c>
      <c r="B1163" s="1" t="s">
        <v>19</v>
      </c>
      <c r="C1163" s="1" t="s">
        <v>20</v>
      </c>
      <c r="D1163" s="1" t="s">
        <v>42</v>
      </c>
      <c r="E1163" s="1" t="s">
        <v>43</v>
      </c>
      <c r="F1163" s="1" t="s">
        <v>13</v>
      </c>
      <c r="G1163" s="1" t="s">
        <v>14</v>
      </c>
      <c r="H1163" s="1" t="s">
        <v>18</v>
      </c>
      <c r="I1163" s="1" t="s">
        <v>25</v>
      </c>
      <c r="J1163">
        <v>201805</v>
      </c>
      <c r="K1163">
        <v>0</v>
      </c>
      <c r="L1163" s="2">
        <v>47847.5</v>
      </c>
      <c r="M1163" s="2" t="str">
        <f t="shared" si="54"/>
        <v>05</v>
      </c>
      <c r="N1163" t="str">
        <f t="shared" si="55"/>
        <v>2018</v>
      </c>
      <c r="O1163" t="str">
        <f t="shared" si="56"/>
        <v>ECR</v>
      </c>
    </row>
    <row r="1164" spans="1:15" x14ac:dyDescent="0.25">
      <c r="A1164" s="1" t="s">
        <v>12</v>
      </c>
      <c r="B1164" s="1" t="s">
        <v>19</v>
      </c>
      <c r="C1164" s="1" t="s">
        <v>20</v>
      </c>
      <c r="D1164" s="1" t="s">
        <v>42</v>
      </c>
      <c r="E1164" s="1" t="s">
        <v>43</v>
      </c>
      <c r="F1164" s="1" t="s">
        <v>13</v>
      </c>
      <c r="G1164" s="1" t="s">
        <v>14</v>
      </c>
      <c r="H1164" s="1" t="s">
        <v>18</v>
      </c>
      <c r="I1164" s="1" t="s">
        <v>25</v>
      </c>
      <c r="J1164">
        <v>201806</v>
      </c>
      <c r="K1164">
        <v>0</v>
      </c>
      <c r="L1164" s="2">
        <v>66901.75</v>
      </c>
      <c r="M1164" s="2" t="str">
        <f t="shared" si="54"/>
        <v>06</v>
      </c>
      <c r="N1164" t="str">
        <f t="shared" si="55"/>
        <v>2018</v>
      </c>
      <c r="O1164" t="str">
        <f t="shared" si="56"/>
        <v>ECR</v>
      </c>
    </row>
    <row r="1165" spans="1:15" x14ac:dyDescent="0.25">
      <c r="A1165" s="1" t="s">
        <v>12</v>
      </c>
      <c r="B1165" s="1" t="s">
        <v>19</v>
      </c>
      <c r="C1165" s="1" t="s">
        <v>20</v>
      </c>
      <c r="D1165" s="1" t="s">
        <v>42</v>
      </c>
      <c r="E1165" s="1" t="s">
        <v>43</v>
      </c>
      <c r="F1165" s="1" t="s">
        <v>13</v>
      </c>
      <c r="G1165" s="1" t="s">
        <v>14</v>
      </c>
      <c r="H1165" s="1" t="s">
        <v>18</v>
      </c>
      <c r="I1165" s="1" t="s">
        <v>25</v>
      </c>
      <c r="J1165">
        <v>201807</v>
      </c>
      <c r="K1165">
        <v>0</v>
      </c>
      <c r="L1165" s="2">
        <v>69964.25</v>
      </c>
      <c r="M1165" s="2" t="str">
        <f t="shared" si="54"/>
        <v>07</v>
      </c>
      <c r="N1165" t="str">
        <f t="shared" si="55"/>
        <v>2018</v>
      </c>
      <c r="O1165" t="str">
        <f t="shared" si="56"/>
        <v>ECR</v>
      </c>
    </row>
    <row r="1166" spans="1:15" x14ac:dyDescent="0.25">
      <c r="A1166" s="1" t="s">
        <v>12</v>
      </c>
      <c r="B1166" s="1" t="s">
        <v>19</v>
      </c>
      <c r="C1166" s="1" t="s">
        <v>20</v>
      </c>
      <c r="D1166" s="1" t="s">
        <v>42</v>
      </c>
      <c r="E1166" s="1" t="s">
        <v>43</v>
      </c>
      <c r="F1166" s="1" t="s">
        <v>13</v>
      </c>
      <c r="G1166" s="1" t="s">
        <v>14</v>
      </c>
      <c r="H1166" s="1" t="s">
        <v>18</v>
      </c>
      <c r="I1166" s="1" t="s">
        <v>25</v>
      </c>
      <c r="J1166">
        <v>201808</v>
      </c>
      <c r="K1166">
        <v>0</v>
      </c>
      <c r="L1166" s="2">
        <v>69133.919999999998</v>
      </c>
      <c r="M1166" s="2" t="str">
        <f t="shared" si="54"/>
        <v>08</v>
      </c>
      <c r="N1166" t="str">
        <f t="shared" si="55"/>
        <v>2018</v>
      </c>
      <c r="O1166" t="str">
        <f t="shared" si="56"/>
        <v>ECR</v>
      </c>
    </row>
    <row r="1167" spans="1:15" x14ac:dyDescent="0.25">
      <c r="A1167" s="1" t="s">
        <v>12</v>
      </c>
      <c r="B1167" s="1" t="s">
        <v>19</v>
      </c>
      <c r="C1167" s="1" t="s">
        <v>20</v>
      </c>
      <c r="D1167" s="1" t="s">
        <v>42</v>
      </c>
      <c r="E1167" s="1" t="s">
        <v>43</v>
      </c>
      <c r="F1167" s="1" t="s">
        <v>13</v>
      </c>
      <c r="G1167" s="1" t="s">
        <v>14</v>
      </c>
      <c r="H1167" s="1" t="s">
        <v>18</v>
      </c>
      <c r="I1167" s="1" t="s">
        <v>25</v>
      </c>
      <c r="J1167">
        <v>201809</v>
      </c>
      <c r="K1167">
        <v>0</v>
      </c>
      <c r="L1167" s="2">
        <v>64266.57</v>
      </c>
      <c r="M1167" s="2" t="str">
        <f t="shared" si="54"/>
        <v>09</v>
      </c>
      <c r="N1167" t="str">
        <f t="shared" si="55"/>
        <v>2018</v>
      </c>
      <c r="O1167" t="str">
        <f t="shared" si="56"/>
        <v>ECR</v>
      </c>
    </row>
    <row r="1168" spans="1:15" x14ac:dyDescent="0.25">
      <c r="A1168" s="1" t="s">
        <v>12</v>
      </c>
      <c r="B1168" s="1" t="s">
        <v>19</v>
      </c>
      <c r="C1168" s="1" t="s">
        <v>20</v>
      </c>
      <c r="D1168" s="1" t="s">
        <v>42</v>
      </c>
      <c r="E1168" s="1" t="s">
        <v>43</v>
      </c>
      <c r="F1168" s="1" t="s">
        <v>13</v>
      </c>
      <c r="G1168" s="1" t="s">
        <v>14</v>
      </c>
      <c r="H1168" s="1" t="s">
        <v>18</v>
      </c>
      <c r="I1168" s="1" t="s">
        <v>25</v>
      </c>
      <c r="J1168">
        <v>201811</v>
      </c>
      <c r="K1168">
        <v>0</v>
      </c>
      <c r="L1168" s="2">
        <v>7364.88</v>
      </c>
      <c r="M1168" s="2" t="str">
        <f t="shared" si="54"/>
        <v>11</v>
      </c>
      <c r="N1168" t="str">
        <f t="shared" si="55"/>
        <v>2018</v>
      </c>
      <c r="O1168" t="str">
        <f t="shared" si="56"/>
        <v>ECR</v>
      </c>
    </row>
    <row r="1169" spans="1:15" x14ac:dyDescent="0.25">
      <c r="A1169" s="1" t="s">
        <v>12</v>
      </c>
      <c r="B1169" s="1" t="s">
        <v>19</v>
      </c>
      <c r="C1169" s="1" t="s">
        <v>20</v>
      </c>
      <c r="D1169" s="1" t="s">
        <v>42</v>
      </c>
      <c r="E1169" s="1" t="s">
        <v>43</v>
      </c>
      <c r="F1169" s="1" t="s">
        <v>13</v>
      </c>
      <c r="G1169" s="1" t="s">
        <v>14</v>
      </c>
      <c r="H1169" s="1" t="s">
        <v>18</v>
      </c>
      <c r="I1169" s="1" t="s">
        <v>25</v>
      </c>
      <c r="J1169">
        <v>201812</v>
      </c>
      <c r="K1169">
        <v>0</v>
      </c>
      <c r="L1169" s="2">
        <v>65608.77</v>
      </c>
      <c r="M1169" s="2" t="str">
        <f t="shared" si="54"/>
        <v>12</v>
      </c>
      <c r="N1169" t="str">
        <f t="shared" si="55"/>
        <v>2018</v>
      </c>
      <c r="O1169" t="str">
        <f t="shared" si="56"/>
        <v>ECR</v>
      </c>
    </row>
    <row r="1170" spans="1:15" x14ac:dyDescent="0.25">
      <c r="A1170" s="1" t="s">
        <v>12</v>
      </c>
      <c r="B1170" s="1" t="s">
        <v>19</v>
      </c>
      <c r="C1170" s="1" t="s">
        <v>20</v>
      </c>
      <c r="D1170" s="1" t="s">
        <v>42</v>
      </c>
      <c r="E1170" s="1" t="s">
        <v>43</v>
      </c>
      <c r="F1170" s="1" t="s">
        <v>13</v>
      </c>
      <c r="G1170" s="1" t="s">
        <v>14</v>
      </c>
      <c r="H1170" s="1" t="s">
        <v>18</v>
      </c>
      <c r="I1170" s="1" t="s">
        <v>25</v>
      </c>
      <c r="J1170">
        <v>201901</v>
      </c>
      <c r="K1170">
        <v>0</v>
      </c>
      <c r="L1170" s="2">
        <v>75058.48</v>
      </c>
      <c r="M1170" s="2" t="str">
        <f t="shared" si="54"/>
        <v>01</v>
      </c>
      <c r="N1170" t="str">
        <f t="shared" si="55"/>
        <v>2019</v>
      </c>
      <c r="O1170" t="str">
        <f t="shared" si="56"/>
        <v>ECR</v>
      </c>
    </row>
    <row r="1171" spans="1:15" x14ac:dyDescent="0.25">
      <c r="A1171" s="1" t="s">
        <v>12</v>
      </c>
      <c r="B1171" s="1" t="s">
        <v>19</v>
      </c>
      <c r="C1171" s="1" t="s">
        <v>20</v>
      </c>
      <c r="D1171" s="1" t="s">
        <v>42</v>
      </c>
      <c r="E1171" s="1" t="s">
        <v>43</v>
      </c>
      <c r="F1171" s="1" t="s">
        <v>13</v>
      </c>
      <c r="G1171" s="1" t="s">
        <v>14</v>
      </c>
      <c r="H1171" s="1" t="s">
        <v>18</v>
      </c>
      <c r="I1171" s="1" t="s">
        <v>25</v>
      </c>
      <c r="J1171">
        <v>201902</v>
      </c>
      <c r="K1171">
        <v>0</v>
      </c>
      <c r="L1171" s="2">
        <v>47862.04</v>
      </c>
      <c r="M1171" s="2" t="str">
        <f t="shared" si="54"/>
        <v>02</v>
      </c>
      <c r="N1171" t="str">
        <f t="shared" si="55"/>
        <v>2019</v>
      </c>
      <c r="O1171" t="str">
        <f t="shared" si="56"/>
        <v>ECR</v>
      </c>
    </row>
    <row r="1172" spans="1:15" x14ac:dyDescent="0.25">
      <c r="A1172" s="1" t="s">
        <v>12</v>
      </c>
      <c r="B1172" s="1" t="s">
        <v>19</v>
      </c>
      <c r="C1172" s="1" t="s">
        <v>20</v>
      </c>
      <c r="D1172" s="1" t="s">
        <v>42</v>
      </c>
      <c r="E1172" s="1" t="s">
        <v>43</v>
      </c>
      <c r="F1172" s="1" t="s">
        <v>13</v>
      </c>
      <c r="G1172" s="1" t="s">
        <v>14</v>
      </c>
      <c r="H1172" s="1" t="s">
        <v>18</v>
      </c>
      <c r="I1172" s="1" t="s">
        <v>25</v>
      </c>
      <c r="J1172">
        <v>201903</v>
      </c>
      <c r="K1172">
        <v>0</v>
      </c>
      <c r="L1172" s="2">
        <v>75205.69</v>
      </c>
      <c r="M1172" s="2" t="str">
        <f t="shared" si="54"/>
        <v>03</v>
      </c>
      <c r="N1172" t="str">
        <f t="shared" si="55"/>
        <v>2019</v>
      </c>
      <c r="O1172" t="str">
        <f t="shared" si="56"/>
        <v>ECR</v>
      </c>
    </row>
    <row r="1173" spans="1:15" x14ac:dyDescent="0.25">
      <c r="A1173" s="1" t="s">
        <v>12</v>
      </c>
      <c r="B1173" s="1" t="s">
        <v>19</v>
      </c>
      <c r="C1173" s="1" t="s">
        <v>20</v>
      </c>
      <c r="D1173" s="1" t="s">
        <v>42</v>
      </c>
      <c r="E1173" s="1" t="s">
        <v>43</v>
      </c>
      <c r="F1173" s="1" t="s">
        <v>13</v>
      </c>
      <c r="G1173" s="1" t="s">
        <v>14</v>
      </c>
      <c r="H1173" s="1" t="s">
        <v>18</v>
      </c>
      <c r="I1173" s="1" t="s">
        <v>25</v>
      </c>
      <c r="J1173">
        <v>201904</v>
      </c>
      <c r="K1173">
        <v>0</v>
      </c>
      <c r="L1173" s="2">
        <v>87573.81</v>
      </c>
      <c r="M1173" s="2" t="str">
        <f t="shared" si="54"/>
        <v>04</v>
      </c>
      <c r="N1173" t="str">
        <f t="shared" si="55"/>
        <v>2019</v>
      </c>
      <c r="O1173" t="str">
        <f t="shared" si="56"/>
        <v>ECR</v>
      </c>
    </row>
    <row r="1174" spans="1:15" x14ac:dyDescent="0.25">
      <c r="A1174" s="1" t="s">
        <v>12</v>
      </c>
      <c r="B1174" s="1" t="s">
        <v>19</v>
      </c>
      <c r="C1174" s="1" t="s">
        <v>20</v>
      </c>
      <c r="D1174" s="1" t="s">
        <v>42</v>
      </c>
      <c r="E1174" s="1" t="s">
        <v>43</v>
      </c>
      <c r="F1174" s="1" t="s">
        <v>13</v>
      </c>
      <c r="G1174" s="1" t="s">
        <v>14</v>
      </c>
      <c r="H1174" s="1" t="s">
        <v>18</v>
      </c>
      <c r="I1174" s="1" t="s">
        <v>25</v>
      </c>
      <c r="J1174">
        <v>201905</v>
      </c>
      <c r="K1174">
        <v>0</v>
      </c>
      <c r="L1174" s="2">
        <v>61409.8</v>
      </c>
      <c r="M1174" s="2" t="str">
        <f t="shared" si="54"/>
        <v>05</v>
      </c>
      <c r="N1174" t="str">
        <f t="shared" si="55"/>
        <v>2019</v>
      </c>
      <c r="O1174" t="str">
        <f t="shared" si="56"/>
        <v>ECR</v>
      </c>
    </row>
    <row r="1175" spans="1:15" x14ac:dyDescent="0.25">
      <c r="A1175" s="1" t="s">
        <v>12</v>
      </c>
      <c r="B1175" s="1" t="s">
        <v>19</v>
      </c>
      <c r="C1175" s="1" t="s">
        <v>20</v>
      </c>
      <c r="D1175" s="1" t="s">
        <v>42</v>
      </c>
      <c r="E1175" s="1" t="s">
        <v>43</v>
      </c>
      <c r="F1175" s="1" t="s">
        <v>13</v>
      </c>
      <c r="G1175" s="1" t="s">
        <v>14</v>
      </c>
      <c r="H1175" s="1" t="s">
        <v>18</v>
      </c>
      <c r="I1175" s="1" t="s">
        <v>25</v>
      </c>
      <c r="J1175">
        <v>201906</v>
      </c>
      <c r="K1175">
        <v>0</v>
      </c>
      <c r="L1175" s="2">
        <v>72206.509999999995</v>
      </c>
      <c r="M1175" s="2" t="str">
        <f t="shared" si="54"/>
        <v>06</v>
      </c>
      <c r="N1175" t="str">
        <f t="shared" si="55"/>
        <v>2019</v>
      </c>
      <c r="O1175" t="str">
        <f t="shared" si="56"/>
        <v>ECR</v>
      </c>
    </row>
    <row r="1176" spans="1:15" x14ac:dyDescent="0.25">
      <c r="A1176" s="1" t="s">
        <v>12</v>
      </c>
      <c r="B1176" s="1" t="s">
        <v>19</v>
      </c>
      <c r="C1176" s="1" t="s">
        <v>20</v>
      </c>
      <c r="D1176" s="1" t="s">
        <v>42</v>
      </c>
      <c r="E1176" s="1" t="s">
        <v>43</v>
      </c>
      <c r="F1176" s="1" t="s">
        <v>13</v>
      </c>
      <c r="G1176" s="1" t="s">
        <v>14</v>
      </c>
      <c r="H1176" s="1" t="s">
        <v>18</v>
      </c>
      <c r="I1176" s="1" t="s">
        <v>25</v>
      </c>
      <c r="J1176">
        <v>201907</v>
      </c>
      <c r="K1176">
        <v>0</v>
      </c>
      <c r="L1176" s="2">
        <v>80666.94</v>
      </c>
      <c r="M1176" s="2" t="str">
        <f t="shared" si="54"/>
        <v>07</v>
      </c>
      <c r="N1176" t="str">
        <f t="shared" si="55"/>
        <v>2019</v>
      </c>
      <c r="O1176" t="str">
        <f t="shared" si="56"/>
        <v>ECR</v>
      </c>
    </row>
    <row r="1177" spans="1:15" x14ac:dyDescent="0.25">
      <c r="A1177" s="1" t="s">
        <v>12</v>
      </c>
      <c r="B1177" s="1" t="s">
        <v>19</v>
      </c>
      <c r="C1177" s="1" t="s">
        <v>20</v>
      </c>
      <c r="D1177" s="1" t="s">
        <v>42</v>
      </c>
      <c r="E1177" s="1" t="s">
        <v>43</v>
      </c>
      <c r="F1177" s="1" t="s">
        <v>13</v>
      </c>
      <c r="G1177" s="1" t="s">
        <v>14</v>
      </c>
      <c r="H1177" s="1" t="s">
        <v>18</v>
      </c>
      <c r="I1177" s="1" t="s">
        <v>25</v>
      </c>
      <c r="J1177">
        <v>201908</v>
      </c>
      <c r="K1177">
        <v>0</v>
      </c>
      <c r="L1177" s="2">
        <v>79496.639999999999</v>
      </c>
      <c r="M1177" s="2" t="str">
        <f t="shared" si="54"/>
        <v>08</v>
      </c>
      <c r="N1177" t="str">
        <f t="shared" si="55"/>
        <v>2019</v>
      </c>
      <c r="O1177" t="str">
        <f t="shared" si="56"/>
        <v>ECR</v>
      </c>
    </row>
    <row r="1178" spans="1:15" x14ac:dyDescent="0.25">
      <c r="A1178" s="1" t="s">
        <v>12</v>
      </c>
      <c r="B1178" s="1" t="s">
        <v>19</v>
      </c>
      <c r="C1178" s="1" t="s">
        <v>20</v>
      </c>
      <c r="D1178" s="1" t="s">
        <v>42</v>
      </c>
      <c r="E1178" s="1" t="s">
        <v>43</v>
      </c>
      <c r="F1178" s="1" t="s">
        <v>13</v>
      </c>
      <c r="G1178" s="1" t="s">
        <v>14</v>
      </c>
      <c r="H1178" s="1" t="s">
        <v>18</v>
      </c>
      <c r="I1178" s="1" t="s">
        <v>25</v>
      </c>
      <c r="J1178">
        <v>201909</v>
      </c>
      <c r="K1178">
        <v>0</v>
      </c>
      <c r="L1178" s="2">
        <v>48958.78</v>
      </c>
      <c r="M1178" s="2" t="str">
        <f t="shared" si="54"/>
        <v>09</v>
      </c>
      <c r="N1178" t="str">
        <f t="shared" si="55"/>
        <v>2019</v>
      </c>
      <c r="O1178" t="str">
        <f t="shared" si="56"/>
        <v>ECR</v>
      </c>
    </row>
    <row r="1179" spans="1:15" x14ac:dyDescent="0.25">
      <c r="A1179" s="1" t="s">
        <v>12</v>
      </c>
      <c r="B1179" s="1" t="s">
        <v>19</v>
      </c>
      <c r="C1179" s="1" t="s">
        <v>20</v>
      </c>
      <c r="D1179" s="1" t="s">
        <v>42</v>
      </c>
      <c r="E1179" s="1" t="s">
        <v>43</v>
      </c>
      <c r="F1179" s="1" t="s">
        <v>13</v>
      </c>
      <c r="G1179" s="1" t="s">
        <v>14</v>
      </c>
      <c r="H1179" s="1" t="s">
        <v>18</v>
      </c>
      <c r="I1179" s="1" t="s">
        <v>25</v>
      </c>
      <c r="J1179">
        <v>201910</v>
      </c>
      <c r="K1179">
        <v>0</v>
      </c>
      <c r="L1179" s="2">
        <v>61060.78</v>
      </c>
      <c r="M1179" s="2" t="str">
        <f t="shared" si="54"/>
        <v>10</v>
      </c>
      <c r="N1179" t="str">
        <f t="shared" si="55"/>
        <v>2019</v>
      </c>
      <c r="O1179" t="str">
        <f t="shared" si="56"/>
        <v>ECR</v>
      </c>
    </row>
    <row r="1180" spans="1:15" x14ac:dyDescent="0.25">
      <c r="A1180" s="1" t="s">
        <v>12</v>
      </c>
      <c r="B1180" s="1" t="s">
        <v>19</v>
      </c>
      <c r="C1180" s="1" t="s">
        <v>20</v>
      </c>
      <c r="D1180" s="1" t="s">
        <v>42</v>
      </c>
      <c r="E1180" s="1" t="s">
        <v>43</v>
      </c>
      <c r="F1180" s="1" t="s">
        <v>13</v>
      </c>
      <c r="G1180" s="1" t="s">
        <v>14</v>
      </c>
      <c r="H1180" s="1" t="s">
        <v>18</v>
      </c>
      <c r="I1180" s="1" t="s">
        <v>25</v>
      </c>
      <c r="J1180">
        <v>201911</v>
      </c>
      <c r="K1180">
        <v>0</v>
      </c>
      <c r="L1180" s="2">
        <v>52126.64</v>
      </c>
      <c r="M1180" s="2" t="str">
        <f t="shared" si="54"/>
        <v>11</v>
      </c>
      <c r="N1180" t="str">
        <f t="shared" si="55"/>
        <v>2019</v>
      </c>
      <c r="O1180" t="str">
        <f t="shared" si="56"/>
        <v>ECR</v>
      </c>
    </row>
    <row r="1181" spans="1:15" x14ac:dyDescent="0.25">
      <c r="A1181" s="1" t="s">
        <v>12</v>
      </c>
      <c r="B1181" s="1" t="s">
        <v>19</v>
      </c>
      <c r="C1181" s="1" t="s">
        <v>20</v>
      </c>
      <c r="D1181" s="1" t="s">
        <v>42</v>
      </c>
      <c r="E1181" s="1" t="s">
        <v>43</v>
      </c>
      <c r="F1181" s="1" t="s">
        <v>13</v>
      </c>
      <c r="G1181" s="1" t="s">
        <v>14</v>
      </c>
      <c r="H1181" s="1" t="s">
        <v>18</v>
      </c>
      <c r="I1181" s="1" t="s">
        <v>25</v>
      </c>
      <c r="J1181">
        <v>201912</v>
      </c>
      <c r="K1181">
        <v>0</v>
      </c>
      <c r="L1181" s="2">
        <v>51226.13</v>
      </c>
      <c r="M1181" s="2" t="str">
        <f t="shared" si="54"/>
        <v>12</v>
      </c>
      <c r="N1181" t="str">
        <f t="shared" si="55"/>
        <v>2019</v>
      </c>
      <c r="O1181" t="str">
        <f t="shared" si="56"/>
        <v>ECR</v>
      </c>
    </row>
    <row r="1182" spans="1:15" x14ac:dyDescent="0.25">
      <c r="A1182" s="1" t="s">
        <v>12</v>
      </c>
      <c r="B1182" s="1" t="s">
        <v>19</v>
      </c>
      <c r="C1182" s="1" t="s">
        <v>20</v>
      </c>
      <c r="D1182" s="1" t="s">
        <v>42</v>
      </c>
      <c r="E1182" s="1" t="s">
        <v>43</v>
      </c>
      <c r="F1182" s="1" t="s">
        <v>13</v>
      </c>
      <c r="G1182" s="1" t="s">
        <v>14</v>
      </c>
      <c r="H1182" s="1" t="s">
        <v>18</v>
      </c>
      <c r="I1182" s="1" t="s">
        <v>25</v>
      </c>
      <c r="J1182">
        <v>202001</v>
      </c>
      <c r="K1182">
        <v>0</v>
      </c>
      <c r="L1182" s="2">
        <v>44791.61</v>
      </c>
      <c r="M1182" s="2" t="str">
        <f t="shared" si="54"/>
        <v>01</v>
      </c>
      <c r="N1182" t="str">
        <f t="shared" si="55"/>
        <v>2020</v>
      </c>
      <c r="O1182" t="str">
        <f t="shared" si="56"/>
        <v>ECR</v>
      </c>
    </row>
    <row r="1183" spans="1:15" x14ac:dyDescent="0.25">
      <c r="A1183" s="1" t="s">
        <v>12</v>
      </c>
      <c r="B1183" s="1" t="s">
        <v>19</v>
      </c>
      <c r="C1183" s="1" t="s">
        <v>20</v>
      </c>
      <c r="D1183" s="1" t="s">
        <v>42</v>
      </c>
      <c r="E1183" s="1" t="s">
        <v>43</v>
      </c>
      <c r="F1183" s="1" t="s">
        <v>13</v>
      </c>
      <c r="G1183" s="1" t="s">
        <v>14</v>
      </c>
      <c r="H1183" s="1" t="s">
        <v>18</v>
      </c>
      <c r="I1183" s="1" t="s">
        <v>25</v>
      </c>
      <c r="J1183">
        <v>202002</v>
      </c>
      <c r="K1183">
        <v>0</v>
      </c>
      <c r="L1183" s="2">
        <v>59139.34</v>
      </c>
      <c r="M1183" s="2" t="str">
        <f t="shared" si="54"/>
        <v>02</v>
      </c>
      <c r="N1183" t="str">
        <f t="shared" si="55"/>
        <v>2020</v>
      </c>
      <c r="O1183" t="str">
        <f t="shared" si="56"/>
        <v>ECR</v>
      </c>
    </row>
    <row r="1184" spans="1:15" x14ac:dyDescent="0.25">
      <c r="A1184" s="1" t="s">
        <v>12</v>
      </c>
      <c r="B1184" s="1" t="s">
        <v>19</v>
      </c>
      <c r="C1184" s="1" t="s">
        <v>20</v>
      </c>
      <c r="D1184" s="1" t="s">
        <v>42</v>
      </c>
      <c r="E1184" s="1" t="s">
        <v>43</v>
      </c>
      <c r="F1184" s="1" t="s">
        <v>13</v>
      </c>
      <c r="G1184" s="1" t="s">
        <v>14</v>
      </c>
      <c r="H1184" s="1" t="s">
        <v>18</v>
      </c>
      <c r="I1184" s="1" t="s">
        <v>25</v>
      </c>
      <c r="J1184">
        <v>202003</v>
      </c>
      <c r="K1184">
        <v>0</v>
      </c>
      <c r="L1184" s="2">
        <v>66050.960000000006</v>
      </c>
      <c r="M1184" s="2" t="str">
        <f t="shared" si="54"/>
        <v>03</v>
      </c>
      <c r="N1184" t="str">
        <f t="shared" si="55"/>
        <v>2020</v>
      </c>
      <c r="O1184" t="str">
        <f t="shared" si="56"/>
        <v>ECR</v>
      </c>
    </row>
    <row r="1185" spans="1:15" x14ac:dyDescent="0.25">
      <c r="A1185" s="1" t="s">
        <v>12</v>
      </c>
      <c r="B1185" s="1" t="s">
        <v>19</v>
      </c>
      <c r="C1185" s="1" t="s">
        <v>20</v>
      </c>
      <c r="D1185" s="1" t="s">
        <v>42</v>
      </c>
      <c r="E1185" s="1" t="s">
        <v>43</v>
      </c>
      <c r="F1185" s="1" t="s">
        <v>13</v>
      </c>
      <c r="G1185" s="1" t="s">
        <v>14</v>
      </c>
      <c r="H1185" s="1" t="s">
        <v>18</v>
      </c>
      <c r="I1185" s="1" t="s">
        <v>25</v>
      </c>
      <c r="J1185">
        <v>202004</v>
      </c>
      <c r="K1185">
        <v>0</v>
      </c>
      <c r="L1185" s="2">
        <v>22089.14</v>
      </c>
      <c r="M1185" s="2" t="str">
        <f t="shared" si="54"/>
        <v>04</v>
      </c>
      <c r="N1185" t="str">
        <f t="shared" si="55"/>
        <v>2020</v>
      </c>
      <c r="O1185" t="str">
        <f t="shared" si="56"/>
        <v>ECR</v>
      </c>
    </row>
    <row r="1186" spans="1:15" x14ac:dyDescent="0.25">
      <c r="A1186" s="1" t="s">
        <v>12</v>
      </c>
      <c r="B1186" s="1" t="s">
        <v>19</v>
      </c>
      <c r="C1186" s="1" t="s">
        <v>20</v>
      </c>
      <c r="D1186" s="1" t="s">
        <v>42</v>
      </c>
      <c r="E1186" s="1" t="s">
        <v>43</v>
      </c>
      <c r="F1186" s="1" t="s">
        <v>13</v>
      </c>
      <c r="G1186" s="1" t="s">
        <v>14</v>
      </c>
      <c r="H1186" s="1" t="s">
        <v>18</v>
      </c>
      <c r="I1186" s="1" t="s">
        <v>25</v>
      </c>
      <c r="J1186">
        <v>202005</v>
      </c>
      <c r="K1186">
        <v>0</v>
      </c>
      <c r="L1186" s="2">
        <v>64474.77</v>
      </c>
      <c r="M1186" s="2" t="str">
        <f t="shared" ref="M1186:M1249" si="57">RIGHT(J1186,2)</f>
        <v>05</v>
      </c>
      <c r="N1186" t="str">
        <f t="shared" ref="N1186:N1249" si="58">LEFT(J1186,4)</f>
        <v>2020</v>
      </c>
      <c r="O1186" t="str">
        <f t="shared" si="56"/>
        <v>ECR</v>
      </c>
    </row>
    <row r="1187" spans="1:15" x14ac:dyDescent="0.25">
      <c r="A1187" s="1" t="s">
        <v>12</v>
      </c>
      <c r="B1187" s="1" t="s">
        <v>19</v>
      </c>
      <c r="C1187" s="1" t="s">
        <v>20</v>
      </c>
      <c r="D1187" s="1" t="s">
        <v>42</v>
      </c>
      <c r="E1187" s="1" t="s">
        <v>43</v>
      </c>
      <c r="F1187" s="1" t="s">
        <v>13</v>
      </c>
      <c r="G1187" s="1" t="s">
        <v>14</v>
      </c>
      <c r="H1187" s="1" t="s">
        <v>18</v>
      </c>
      <c r="I1187" s="1" t="s">
        <v>25</v>
      </c>
      <c r="J1187">
        <v>202006</v>
      </c>
      <c r="K1187">
        <v>0</v>
      </c>
      <c r="L1187" s="2">
        <v>65371.71</v>
      </c>
      <c r="M1187" s="2" t="str">
        <f t="shared" si="57"/>
        <v>06</v>
      </c>
      <c r="N1187" t="str">
        <f t="shared" si="58"/>
        <v>2020</v>
      </c>
      <c r="O1187" t="str">
        <f t="shared" si="56"/>
        <v>ECR</v>
      </c>
    </row>
    <row r="1188" spans="1:15" x14ac:dyDescent="0.25">
      <c r="A1188" s="1" t="s">
        <v>12</v>
      </c>
      <c r="B1188" s="1" t="s">
        <v>19</v>
      </c>
      <c r="C1188" s="1" t="s">
        <v>20</v>
      </c>
      <c r="D1188" s="1" t="s">
        <v>42</v>
      </c>
      <c r="E1188" s="1" t="s">
        <v>43</v>
      </c>
      <c r="F1188" s="1" t="s">
        <v>13</v>
      </c>
      <c r="G1188" s="1" t="s">
        <v>14</v>
      </c>
      <c r="H1188" s="1" t="s">
        <v>18</v>
      </c>
      <c r="I1188" s="1" t="s">
        <v>25</v>
      </c>
      <c r="J1188">
        <v>202007</v>
      </c>
      <c r="K1188">
        <v>0</v>
      </c>
      <c r="L1188" s="2">
        <v>76597</v>
      </c>
      <c r="M1188" s="2" t="str">
        <f t="shared" si="57"/>
        <v>07</v>
      </c>
      <c r="N1188" t="str">
        <f t="shared" si="58"/>
        <v>2020</v>
      </c>
      <c r="O1188" t="str">
        <f t="shared" si="56"/>
        <v>ECR</v>
      </c>
    </row>
    <row r="1189" spans="1:15" x14ac:dyDescent="0.25">
      <c r="A1189" s="1" t="s">
        <v>12</v>
      </c>
      <c r="B1189" s="1" t="s">
        <v>19</v>
      </c>
      <c r="C1189" s="1" t="s">
        <v>20</v>
      </c>
      <c r="D1189" s="1" t="s">
        <v>42</v>
      </c>
      <c r="E1189" s="1" t="s">
        <v>43</v>
      </c>
      <c r="F1189" s="1" t="s">
        <v>13</v>
      </c>
      <c r="G1189" s="1" t="s">
        <v>14</v>
      </c>
      <c r="H1189" s="1" t="s">
        <v>18</v>
      </c>
      <c r="I1189" s="1" t="s">
        <v>25</v>
      </c>
      <c r="J1189">
        <v>202008</v>
      </c>
      <c r="K1189">
        <v>0</v>
      </c>
      <c r="L1189" s="2">
        <v>78497.58</v>
      </c>
      <c r="M1189" s="2" t="str">
        <f t="shared" si="57"/>
        <v>08</v>
      </c>
      <c r="N1189" t="str">
        <f t="shared" si="58"/>
        <v>2020</v>
      </c>
      <c r="O1189" t="str">
        <f t="shared" si="56"/>
        <v>ECR</v>
      </c>
    </row>
    <row r="1190" spans="1:15" x14ac:dyDescent="0.25">
      <c r="A1190" s="1" t="s">
        <v>12</v>
      </c>
      <c r="B1190" s="1" t="s">
        <v>19</v>
      </c>
      <c r="C1190" s="1" t="s">
        <v>20</v>
      </c>
      <c r="D1190" s="1" t="s">
        <v>42</v>
      </c>
      <c r="E1190" s="1" t="s">
        <v>43</v>
      </c>
      <c r="F1190" s="1" t="s">
        <v>13</v>
      </c>
      <c r="G1190" s="1" t="s">
        <v>14</v>
      </c>
      <c r="H1190" s="1" t="s">
        <v>18</v>
      </c>
      <c r="I1190" s="1" t="s">
        <v>25</v>
      </c>
      <c r="J1190">
        <v>202009</v>
      </c>
      <c r="K1190">
        <v>0</v>
      </c>
      <c r="L1190" s="2">
        <v>83794.78</v>
      </c>
      <c r="M1190" s="2" t="str">
        <f t="shared" si="57"/>
        <v>09</v>
      </c>
      <c r="N1190" t="str">
        <f t="shared" si="58"/>
        <v>2020</v>
      </c>
      <c r="O1190" t="str">
        <f t="shared" si="56"/>
        <v>ECR</v>
      </c>
    </row>
    <row r="1191" spans="1:15" x14ac:dyDescent="0.25">
      <c r="A1191" s="1" t="s">
        <v>12</v>
      </c>
      <c r="B1191" s="1" t="s">
        <v>19</v>
      </c>
      <c r="C1191" s="1" t="s">
        <v>20</v>
      </c>
      <c r="D1191" s="1" t="s">
        <v>42</v>
      </c>
      <c r="E1191" s="1" t="s">
        <v>43</v>
      </c>
      <c r="F1191" s="1" t="s">
        <v>13</v>
      </c>
      <c r="G1191" s="1" t="s">
        <v>14</v>
      </c>
      <c r="H1191" s="1" t="s">
        <v>18</v>
      </c>
      <c r="I1191" s="1" t="s">
        <v>25</v>
      </c>
      <c r="J1191">
        <v>202010</v>
      </c>
      <c r="K1191">
        <v>0</v>
      </c>
      <c r="L1191" s="2">
        <v>40307.370000000003</v>
      </c>
      <c r="M1191" s="2" t="str">
        <f t="shared" si="57"/>
        <v>10</v>
      </c>
      <c r="N1191" t="str">
        <f t="shared" si="58"/>
        <v>2020</v>
      </c>
      <c r="O1191" t="str">
        <f t="shared" si="56"/>
        <v>ECR</v>
      </c>
    </row>
    <row r="1192" spans="1:15" x14ac:dyDescent="0.25">
      <c r="A1192" s="1" t="s">
        <v>12</v>
      </c>
      <c r="B1192" s="1" t="s">
        <v>19</v>
      </c>
      <c r="C1192" s="1" t="s">
        <v>20</v>
      </c>
      <c r="D1192" s="1" t="s">
        <v>42</v>
      </c>
      <c r="E1192" s="1" t="s">
        <v>43</v>
      </c>
      <c r="F1192" s="1" t="s">
        <v>13</v>
      </c>
      <c r="G1192" s="1" t="s">
        <v>14</v>
      </c>
      <c r="H1192" s="1" t="s">
        <v>18</v>
      </c>
      <c r="I1192" s="1" t="s">
        <v>25</v>
      </c>
      <c r="J1192">
        <v>202012</v>
      </c>
      <c r="K1192">
        <v>0</v>
      </c>
      <c r="L1192" s="2">
        <v>32662.13</v>
      </c>
      <c r="M1192" s="2" t="str">
        <f t="shared" si="57"/>
        <v>12</v>
      </c>
      <c r="N1192" t="str">
        <f t="shared" si="58"/>
        <v>2020</v>
      </c>
      <c r="O1192" t="str">
        <f t="shared" si="56"/>
        <v>ECR</v>
      </c>
    </row>
    <row r="1193" spans="1:15" x14ac:dyDescent="0.25">
      <c r="A1193" s="1" t="s">
        <v>12</v>
      </c>
      <c r="B1193" s="1" t="s">
        <v>19</v>
      </c>
      <c r="C1193" s="1" t="s">
        <v>20</v>
      </c>
      <c r="D1193" s="1" t="s">
        <v>44</v>
      </c>
      <c r="E1193" s="1" t="s">
        <v>45</v>
      </c>
      <c r="F1193" s="1" t="s">
        <v>13</v>
      </c>
      <c r="G1193" s="1" t="s">
        <v>14</v>
      </c>
      <c r="H1193" s="1" t="s">
        <v>18</v>
      </c>
      <c r="I1193" s="1" t="s">
        <v>22</v>
      </c>
      <c r="J1193">
        <v>201608</v>
      </c>
      <c r="K1193" s="3">
        <v>111517.2</v>
      </c>
      <c r="L1193" s="2">
        <v>111517.2</v>
      </c>
      <c r="M1193" s="2" t="str">
        <f t="shared" si="57"/>
        <v>08</v>
      </c>
      <c r="N1193" t="str">
        <f t="shared" si="58"/>
        <v>2016</v>
      </c>
      <c r="O1193" t="str">
        <f t="shared" si="56"/>
        <v>ECR</v>
      </c>
    </row>
    <row r="1194" spans="1:15" x14ac:dyDescent="0.25">
      <c r="A1194" s="1" t="s">
        <v>12</v>
      </c>
      <c r="B1194" s="1" t="s">
        <v>19</v>
      </c>
      <c r="C1194" s="1" t="s">
        <v>20</v>
      </c>
      <c r="D1194" s="1" t="s">
        <v>44</v>
      </c>
      <c r="E1194" s="1" t="s">
        <v>45</v>
      </c>
      <c r="F1194" s="1" t="s">
        <v>13</v>
      </c>
      <c r="G1194" s="1" t="s">
        <v>14</v>
      </c>
      <c r="H1194" s="1" t="s">
        <v>18</v>
      </c>
      <c r="I1194" s="1" t="s">
        <v>22</v>
      </c>
      <c r="J1194">
        <v>201609</v>
      </c>
      <c r="K1194" s="3">
        <v>43180.63</v>
      </c>
      <c r="L1194" s="2">
        <v>43180.63</v>
      </c>
      <c r="M1194" s="2" t="str">
        <f t="shared" si="57"/>
        <v>09</v>
      </c>
      <c r="N1194" t="str">
        <f t="shared" si="58"/>
        <v>2016</v>
      </c>
      <c r="O1194" t="str">
        <f t="shared" si="56"/>
        <v>ECR</v>
      </c>
    </row>
    <row r="1195" spans="1:15" x14ac:dyDescent="0.25">
      <c r="A1195" s="1" t="s">
        <v>12</v>
      </c>
      <c r="B1195" s="1" t="s">
        <v>19</v>
      </c>
      <c r="C1195" s="1" t="s">
        <v>20</v>
      </c>
      <c r="D1195" s="1" t="s">
        <v>44</v>
      </c>
      <c r="E1195" s="1" t="s">
        <v>45</v>
      </c>
      <c r="F1195" s="1" t="s">
        <v>13</v>
      </c>
      <c r="G1195" s="1" t="s">
        <v>14</v>
      </c>
      <c r="H1195" s="1" t="s">
        <v>18</v>
      </c>
      <c r="I1195" s="1" t="s">
        <v>22</v>
      </c>
      <c r="J1195">
        <v>201610</v>
      </c>
      <c r="K1195" s="3">
        <v>48158.16</v>
      </c>
      <c r="L1195" s="2">
        <v>48158.16</v>
      </c>
      <c r="M1195" s="2" t="str">
        <f t="shared" si="57"/>
        <v>10</v>
      </c>
      <c r="N1195" t="str">
        <f t="shared" si="58"/>
        <v>2016</v>
      </c>
      <c r="O1195" t="str">
        <f t="shared" si="56"/>
        <v>ECR</v>
      </c>
    </row>
    <row r="1196" spans="1:15" x14ac:dyDescent="0.25">
      <c r="A1196" s="1" t="s">
        <v>12</v>
      </c>
      <c r="B1196" s="1" t="s">
        <v>19</v>
      </c>
      <c r="C1196" s="1" t="s">
        <v>20</v>
      </c>
      <c r="D1196" s="1" t="s">
        <v>44</v>
      </c>
      <c r="E1196" s="1" t="s">
        <v>45</v>
      </c>
      <c r="F1196" s="1" t="s">
        <v>13</v>
      </c>
      <c r="G1196" s="1" t="s">
        <v>14</v>
      </c>
      <c r="H1196" s="1" t="s">
        <v>18</v>
      </c>
      <c r="I1196" s="1" t="s">
        <v>22</v>
      </c>
      <c r="J1196">
        <v>201611</v>
      </c>
      <c r="K1196" s="3">
        <v>111328.2</v>
      </c>
      <c r="L1196" s="2">
        <v>111328.2</v>
      </c>
      <c r="M1196" s="2" t="str">
        <f t="shared" si="57"/>
        <v>11</v>
      </c>
      <c r="N1196" t="str">
        <f t="shared" si="58"/>
        <v>2016</v>
      </c>
      <c r="O1196" t="str">
        <f t="shared" si="56"/>
        <v>ECR</v>
      </c>
    </row>
    <row r="1197" spans="1:15" x14ac:dyDescent="0.25">
      <c r="A1197" s="1" t="s">
        <v>12</v>
      </c>
      <c r="B1197" s="1" t="s">
        <v>19</v>
      </c>
      <c r="C1197" s="1" t="s">
        <v>20</v>
      </c>
      <c r="D1197" s="1" t="s">
        <v>44</v>
      </c>
      <c r="E1197" s="1" t="s">
        <v>45</v>
      </c>
      <c r="F1197" s="1" t="s">
        <v>13</v>
      </c>
      <c r="G1197" s="1" t="s">
        <v>14</v>
      </c>
      <c r="H1197" s="1" t="s">
        <v>18</v>
      </c>
      <c r="I1197" s="1" t="s">
        <v>22</v>
      </c>
      <c r="J1197">
        <v>201612</v>
      </c>
      <c r="K1197" s="3">
        <v>53936.6</v>
      </c>
      <c r="L1197" s="2">
        <v>53936.6</v>
      </c>
      <c r="M1197" s="2" t="str">
        <f t="shared" si="57"/>
        <v>12</v>
      </c>
      <c r="N1197" t="str">
        <f t="shared" si="58"/>
        <v>2016</v>
      </c>
      <c r="O1197" t="str">
        <f t="shared" si="56"/>
        <v>ECR</v>
      </c>
    </row>
    <row r="1198" spans="1:15" x14ac:dyDescent="0.25">
      <c r="A1198" s="1" t="s">
        <v>12</v>
      </c>
      <c r="B1198" s="1" t="s">
        <v>19</v>
      </c>
      <c r="C1198" s="1" t="s">
        <v>20</v>
      </c>
      <c r="D1198" s="1" t="s">
        <v>44</v>
      </c>
      <c r="E1198" s="1" t="s">
        <v>45</v>
      </c>
      <c r="F1198" s="1" t="s">
        <v>13</v>
      </c>
      <c r="G1198" s="1" t="s">
        <v>14</v>
      </c>
      <c r="H1198" s="1" t="s">
        <v>18</v>
      </c>
      <c r="I1198" s="1" t="s">
        <v>22</v>
      </c>
      <c r="J1198">
        <v>201701</v>
      </c>
      <c r="K1198" s="3">
        <v>28384.5</v>
      </c>
      <c r="L1198" s="2">
        <v>28384.5</v>
      </c>
      <c r="M1198" s="2" t="str">
        <f t="shared" si="57"/>
        <v>01</v>
      </c>
      <c r="N1198" t="str">
        <f t="shared" si="58"/>
        <v>2017</v>
      </c>
      <c r="O1198" t="str">
        <f t="shared" si="56"/>
        <v>ECR</v>
      </c>
    </row>
    <row r="1199" spans="1:15" x14ac:dyDescent="0.25">
      <c r="A1199" s="1" t="s">
        <v>12</v>
      </c>
      <c r="B1199" s="1" t="s">
        <v>19</v>
      </c>
      <c r="C1199" s="1" t="s">
        <v>20</v>
      </c>
      <c r="D1199" s="1" t="s">
        <v>44</v>
      </c>
      <c r="E1199" s="1" t="s">
        <v>45</v>
      </c>
      <c r="F1199" s="1" t="s">
        <v>13</v>
      </c>
      <c r="G1199" s="1" t="s">
        <v>14</v>
      </c>
      <c r="H1199" s="1" t="s">
        <v>18</v>
      </c>
      <c r="I1199" s="1" t="s">
        <v>22</v>
      </c>
      <c r="J1199">
        <v>201702</v>
      </c>
      <c r="K1199" s="3">
        <v>27635.200000000001</v>
      </c>
      <c r="L1199" s="2">
        <v>27635.200000000001</v>
      </c>
      <c r="M1199" s="2" t="str">
        <f t="shared" si="57"/>
        <v>02</v>
      </c>
      <c r="N1199" t="str">
        <f t="shared" si="58"/>
        <v>2017</v>
      </c>
      <c r="O1199" t="str">
        <f t="shared" si="56"/>
        <v>ECR</v>
      </c>
    </row>
    <row r="1200" spans="1:15" x14ac:dyDescent="0.25">
      <c r="A1200" s="1" t="s">
        <v>12</v>
      </c>
      <c r="B1200" s="1" t="s">
        <v>19</v>
      </c>
      <c r="C1200" s="1" t="s">
        <v>20</v>
      </c>
      <c r="D1200" s="1" t="s">
        <v>44</v>
      </c>
      <c r="E1200" s="1" t="s">
        <v>45</v>
      </c>
      <c r="F1200" s="1" t="s">
        <v>13</v>
      </c>
      <c r="G1200" s="1" t="s">
        <v>14</v>
      </c>
      <c r="H1200" s="1" t="s">
        <v>18</v>
      </c>
      <c r="I1200" s="1" t="s">
        <v>22</v>
      </c>
      <c r="J1200">
        <v>201703</v>
      </c>
      <c r="K1200" s="3">
        <v>15647.7</v>
      </c>
      <c r="L1200" s="2">
        <v>15647.7</v>
      </c>
      <c r="M1200" s="2" t="str">
        <f t="shared" si="57"/>
        <v>03</v>
      </c>
      <c r="N1200" t="str">
        <f t="shared" si="58"/>
        <v>2017</v>
      </c>
      <c r="O1200" t="str">
        <f t="shared" si="56"/>
        <v>ECR</v>
      </c>
    </row>
    <row r="1201" spans="1:15" x14ac:dyDescent="0.25">
      <c r="A1201" s="1" t="s">
        <v>12</v>
      </c>
      <c r="B1201" s="1" t="s">
        <v>19</v>
      </c>
      <c r="C1201" s="1" t="s">
        <v>20</v>
      </c>
      <c r="D1201" s="1" t="s">
        <v>44</v>
      </c>
      <c r="E1201" s="1" t="s">
        <v>45</v>
      </c>
      <c r="F1201" s="1" t="s">
        <v>13</v>
      </c>
      <c r="G1201" s="1" t="s">
        <v>14</v>
      </c>
      <c r="H1201" s="1" t="s">
        <v>18</v>
      </c>
      <c r="I1201" s="1" t="s">
        <v>22</v>
      </c>
      <c r="J1201">
        <v>201705</v>
      </c>
      <c r="K1201" s="3">
        <v>75636.759999999995</v>
      </c>
      <c r="L1201" s="2">
        <v>75636.759999999995</v>
      </c>
      <c r="M1201" s="2" t="str">
        <f t="shared" si="57"/>
        <v>05</v>
      </c>
      <c r="N1201" t="str">
        <f t="shared" si="58"/>
        <v>2017</v>
      </c>
      <c r="O1201" t="str">
        <f t="shared" si="56"/>
        <v>ECR</v>
      </c>
    </row>
    <row r="1202" spans="1:15" x14ac:dyDescent="0.25">
      <c r="A1202" s="1" t="s">
        <v>12</v>
      </c>
      <c r="B1202" s="1" t="s">
        <v>19</v>
      </c>
      <c r="C1202" s="1" t="s">
        <v>20</v>
      </c>
      <c r="D1202" s="1" t="s">
        <v>44</v>
      </c>
      <c r="E1202" s="1" t="s">
        <v>45</v>
      </c>
      <c r="F1202" s="1" t="s">
        <v>13</v>
      </c>
      <c r="G1202" s="1" t="s">
        <v>14</v>
      </c>
      <c r="H1202" s="1" t="s">
        <v>18</v>
      </c>
      <c r="I1202" s="1" t="s">
        <v>22</v>
      </c>
      <c r="J1202">
        <v>201706</v>
      </c>
      <c r="K1202" s="3">
        <v>84772.05</v>
      </c>
      <c r="L1202" s="2">
        <v>84772.05</v>
      </c>
      <c r="M1202" s="2" t="str">
        <f t="shared" si="57"/>
        <v>06</v>
      </c>
      <c r="N1202" t="str">
        <f t="shared" si="58"/>
        <v>2017</v>
      </c>
      <c r="O1202" t="str">
        <f t="shared" si="56"/>
        <v>ECR</v>
      </c>
    </row>
    <row r="1203" spans="1:15" x14ac:dyDescent="0.25">
      <c r="A1203" s="1" t="s">
        <v>12</v>
      </c>
      <c r="B1203" s="1" t="s">
        <v>19</v>
      </c>
      <c r="C1203" s="1" t="s">
        <v>20</v>
      </c>
      <c r="D1203" s="1" t="s">
        <v>44</v>
      </c>
      <c r="E1203" s="1" t="s">
        <v>45</v>
      </c>
      <c r="F1203" s="1" t="s">
        <v>13</v>
      </c>
      <c r="G1203" s="1" t="s">
        <v>14</v>
      </c>
      <c r="H1203" s="1" t="s">
        <v>18</v>
      </c>
      <c r="I1203" s="1" t="s">
        <v>22</v>
      </c>
      <c r="J1203">
        <v>201707</v>
      </c>
      <c r="K1203" s="3">
        <v>98650.02</v>
      </c>
      <c r="L1203" s="2">
        <v>98650.02</v>
      </c>
      <c r="M1203" s="2" t="str">
        <f t="shared" si="57"/>
        <v>07</v>
      </c>
      <c r="N1203" t="str">
        <f t="shared" si="58"/>
        <v>2017</v>
      </c>
      <c r="O1203" t="str">
        <f t="shared" si="56"/>
        <v>ECR</v>
      </c>
    </row>
    <row r="1204" spans="1:15" x14ac:dyDescent="0.25">
      <c r="A1204" s="1" t="s">
        <v>12</v>
      </c>
      <c r="B1204" s="1" t="s">
        <v>19</v>
      </c>
      <c r="C1204" s="1" t="s">
        <v>20</v>
      </c>
      <c r="D1204" s="1" t="s">
        <v>44</v>
      </c>
      <c r="E1204" s="1" t="s">
        <v>45</v>
      </c>
      <c r="F1204" s="1" t="s">
        <v>13</v>
      </c>
      <c r="G1204" s="1" t="s">
        <v>14</v>
      </c>
      <c r="H1204" s="1" t="s">
        <v>18</v>
      </c>
      <c r="I1204" s="1" t="s">
        <v>22</v>
      </c>
      <c r="J1204">
        <v>201708</v>
      </c>
      <c r="K1204" s="3">
        <v>72514.100000000006</v>
      </c>
      <c r="L1204" s="2">
        <v>72514.100000000006</v>
      </c>
      <c r="M1204" s="2" t="str">
        <f t="shared" si="57"/>
        <v>08</v>
      </c>
      <c r="N1204" t="str">
        <f t="shared" si="58"/>
        <v>2017</v>
      </c>
      <c r="O1204" t="str">
        <f t="shared" si="56"/>
        <v>ECR</v>
      </c>
    </row>
    <row r="1205" spans="1:15" x14ac:dyDescent="0.25">
      <c r="A1205" s="1" t="s">
        <v>12</v>
      </c>
      <c r="B1205" s="1" t="s">
        <v>19</v>
      </c>
      <c r="C1205" s="1" t="s">
        <v>20</v>
      </c>
      <c r="D1205" s="1" t="s">
        <v>44</v>
      </c>
      <c r="E1205" s="1" t="s">
        <v>45</v>
      </c>
      <c r="F1205" s="1" t="s">
        <v>13</v>
      </c>
      <c r="G1205" s="1" t="s">
        <v>14</v>
      </c>
      <c r="H1205" s="1" t="s">
        <v>18</v>
      </c>
      <c r="I1205" s="1" t="s">
        <v>22</v>
      </c>
      <c r="J1205">
        <v>201709</v>
      </c>
      <c r="K1205" s="3">
        <v>89369.55</v>
      </c>
      <c r="L1205" s="2">
        <v>89369.55</v>
      </c>
      <c r="M1205" s="2" t="str">
        <f t="shared" si="57"/>
        <v>09</v>
      </c>
      <c r="N1205" t="str">
        <f t="shared" si="58"/>
        <v>2017</v>
      </c>
      <c r="O1205" t="str">
        <f t="shared" si="56"/>
        <v>ECR</v>
      </c>
    </row>
    <row r="1206" spans="1:15" x14ac:dyDescent="0.25">
      <c r="A1206" s="1" t="s">
        <v>12</v>
      </c>
      <c r="B1206" s="1" t="s">
        <v>19</v>
      </c>
      <c r="C1206" s="1" t="s">
        <v>20</v>
      </c>
      <c r="D1206" s="1" t="s">
        <v>44</v>
      </c>
      <c r="E1206" s="1" t="s">
        <v>45</v>
      </c>
      <c r="F1206" s="1" t="s">
        <v>13</v>
      </c>
      <c r="G1206" s="1" t="s">
        <v>14</v>
      </c>
      <c r="H1206" s="1" t="s">
        <v>18</v>
      </c>
      <c r="I1206" s="1" t="s">
        <v>22</v>
      </c>
      <c r="J1206">
        <v>201710</v>
      </c>
      <c r="K1206" s="3">
        <v>83739.600000000006</v>
      </c>
      <c r="L1206" s="2">
        <v>83739.600000000006</v>
      </c>
      <c r="M1206" s="2" t="str">
        <f t="shared" si="57"/>
        <v>10</v>
      </c>
      <c r="N1206" t="str">
        <f t="shared" si="58"/>
        <v>2017</v>
      </c>
      <c r="O1206" t="str">
        <f t="shared" si="56"/>
        <v>ECR</v>
      </c>
    </row>
    <row r="1207" spans="1:15" x14ac:dyDescent="0.25">
      <c r="A1207" s="1" t="s">
        <v>12</v>
      </c>
      <c r="B1207" s="1" t="s">
        <v>19</v>
      </c>
      <c r="C1207" s="1" t="s">
        <v>20</v>
      </c>
      <c r="D1207" s="1" t="s">
        <v>44</v>
      </c>
      <c r="E1207" s="1" t="s">
        <v>45</v>
      </c>
      <c r="F1207" s="1" t="s">
        <v>13</v>
      </c>
      <c r="G1207" s="1" t="s">
        <v>14</v>
      </c>
      <c r="H1207" s="1" t="s">
        <v>18</v>
      </c>
      <c r="I1207" s="1" t="s">
        <v>22</v>
      </c>
      <c r="J1207">
        <v>201711</v>
      </c>
      <c r="K1207" s="3">
        <v>105265.69</v>
      </c>
      <c r="L1207" s="2">
        <v>105265.69</v>
      </c>
      <c r="M1207" s="2" t="str">
        <f t="shared" si="57"/>
        <v>11</v>
      </c>
      <c r="N1207" t="str">
        <f t="shared" si="58"/>
        <v>2017</v>
      </c>
      <c r="O1207" t="str">
        <f t="shared" si="56"/>
        <v>ECR</v>
      </c>
    </row>
    <row r="1208" spans="1:15" x14ac:dyDescent="0.25">
      <c r="A1208" s="1" t="s">
        <v>12</v>
      </c>
      <c r="B1208" s="1" t="s">
        <v>19</v>
      </c>
      <c r="C1208" s="1" t="s">
        <v>20</v>
      </c>
      <c r="D1208" s="1" t="s">
        <v>44</v>
      </c>
      <c r="E1208" s="1" t="s">
        <v>45</v>
      </c>
      <c r="F1208" s="1" t="s">
        <v>13</v>
      </c>
      <c r="G1208" s="1" t="s">
        <v>14</v>
      </c>
      <c r="H1208" s="1" t="s">
        <v>18</v>
      </c>
      <c r="I1208" s="1" t="s">
        <v>22</v>
      </c>
      <c r="J1208">
        <v>201712</v>
      </c>
      <c r="K1208" s="3">
        <v>58308</v>
      </c>
      <c r="L1208" s="2">
        <v>58308</v>
      </c>
      <c r="M1208" s="2" t="str">
        <f t="shared" si="57"/>
        <v>12</v>
      </c>
      <c r="N1208" t="str">
        <f t="shared" si="58"/>
        <v>2017</v>
      </c>
      <c r="O1208" t="str">
        <f t="shared" si="56"/>
        <v>ECR</v>
      </c>
    </row>
    <row r="1209" spans="1:15" x14ac:dyDescent="0.25">
      <c r="A1209" s="1" t="s">
        <v>12</v>
      </c>
      <c r="B1209" s="1" t="s">
        <v>19</v>
      </c>
      <c r="C1209" s="1" t="s">
        <v>20</v>
      </c>
      <c r="D1209" s="1" t="s">
        <v>44</v>
      </c>
      <c r="E1209" s="1" t="s">
        <v>45</v>
      </c>
      <c r="F1209" s="1" t="s">
        <v>13</v>
      </c>
      <c r="G1209" s="1" t="s">
        <v>14</v>
      </c>
      <c r="H1209" s="1" t="s">
        <v>18</v>
      </c>
      <c r="I1209" s="1" t="s">
        <v>22</v>
      </c>
      <c r="J1209">
        <v>201912</v>
      </c>
      <c r="K1209" s="3">
        <v>31231.75</v>
      </c>
      <c r="L1209" s="2">
        <v>31231.75</v>
      </c>
      <c r="M1209" s="2" t="str">
        <f t="shared" si="57"/>
        <v>12</v>
      </c>
      <c r="N1209" t="str">
        <f t="shared" si="58"/>
        <v>2019</v>
      </c>
      <c r="O1209" t="str">
        <f t="shared" si="56"/>
        <v>ECR</v>
      </c>
    </row>
    <row r="1210" spans="1:15" x14ac:dyDescent="0.25">
      <c r="A1210" s="1" t="s">
        <v>12</v>
      </c>
      <c r="B1210" s="1" t="s">
        <v>19</v>
      </c>
      <c r="C1210" s="1" t="s">
        <v>20</v>
      </c>
      <c r="D1210" s="1" t="s">
        <v>44</v>
      </c>
      <c r="E1210" s="1" t="s">
        <v>45</v>
      </c>
      <c r="F1210" s="1" t="s">
        <v>13</v>
      </c>
      <c r="G1210" s="1" t="s">
        <v>14</v>
      </c>
      <c r="H1210" s="1" t="s">
        <v>18</v>
      </c>
      <c r="I1210" s="1" t="s">
        <v>22</v>
      </c>
      <c r="J1210">
        <v>202001</v>
      </c>
      <c r="K1210" s="3">
        <v>62602.559999999998</v>
      </c>
      <c r="L1210" s="2">
        <v>62602.559999999998</v>
      </c>
      <c r="M1210" s="2" t="str">
        <f t="shared" si="57"/>
        <v>01</v>
      </c>
      <c r="N1210" t="str">
        <f t="shared" si="58"/>
        <v>2020</v>
      </c>
      <c r="O1210" t="str">
        <f t="shared" si="56"/>
        <v>ECR</v>
      </c>
    </row>
    <row r="1211" spans="1:15" x14ac:dyDescent="0.25">
      <c r="A1211" s="1" t="s">
        <v>12</v>
      </c>
      <c r="B1211" s="1" t="s">
        <v>19</v>
      </c>
      <c r="C1211" s="1" t="s">
        <v>20</v>
      </c>
      <c r="D1211" s="1" t="s">
        <v>44</v>
      </c>
      <c r="E1211" s="1" t="s">
        <v>45</v>
      </c>
      <c r="F1211" s="1" t="s">
        <v>13</v>
      </c>
      <c r="G1211" s="1" t="s">
        <v>14</v>
      </c>
      <c r="H1211" s="1" t="s">
        <v>18</v>
      </c>
      <c r="I1211" s="1" t="s">
        <v>22</v>
      </c>
      <c r="J1211">
        <v>202012</v>
      </c>
      <c r="K1211" s="3">
        <v>14959.48</v>
      </c>
      <c r="L1211" s="2">
        <v>14959.48</v>
      </c>
      <c r="M1211" s="2" t="str">
        <f t="shared" si="57"/>
        <v>12</v>
      </c>
      <c r="N1211" t="str">
        <f t="shared" si="58"/>
        <v>2020</v>
      </c>
      <c r="O1211" t="str">
        <f t="shared" si="56"/>
        <v>ECR</v>
      </c>
    </row>
    <row r="1212" spans="1:15" x14ac:dyDescent="0.25">
      <c r="A1212" s="1" t="s">
        <v>12</v>
      </c>
      <c r="B1212" s="1" t="s">
        <v>19</v>
      </c>
      <c r="C1212" s="1" t="s">
        <v>20</v>
      </c>
      <c r="D1212" s="1" t="s">
        <v>44</v>
      </c>
      <c r="E1212" s="1" t="s">
        <v>45</v>
      </c>
      <c r="F1212" s="1" t="s">
        <v>13</v>
      </c>
      <c r="G1212" s="1" t="s">
        <v>14</v>
      </c>
      <c r="H1212" s="1" t="s">
        <v>18</v>
      </c>
      <c r="I1212" s="1" t="s">
        <v>23</v>
      </c>
      <c r="J1212">
        <v>201608</v>
      </c>
      <c r="K1212" s="3">
        <v>111567</v>
      </c>
      <c r="L1212" s="2">
        <v>111567</v>
      </c>
      <c r="M1212" s="2" t="str">
        <f t="shared" si="57"/>
        <v>08</v>
      </c>
      <c r="N1212" t="str">
        <f t="shared" si="58"/>
        <v>2016</v>
      </c>
      <c r="O1212" t="str">
        <f t="shared" si="56"/>
        <v>ECR</v>
      </c>
    </row>
    <row r="1213" spans="1:15" x14ac:dyDescent="0.25">
      <c r="A1213" s="1" t="s">
        <v>12</v>
      </c>
      <c r="B1213" s="1" t="s">
        <v>19</v>
      </c>
      <c r="C1213" s="1" t="s">
        <v>20</v>
      </c>
      <c r="D1213" s="1" t="s">
        <v>44</v>
      </c>
      <c r="E1213" s="1" t="s">
        <v>45</v>
      </c>
      <c r="F1213" s="1" t="s">
        <v>13</v>
      </c>
      <c r="G1213" s="1" t="s">
        <v>14</v>
      </c>
      <c r="H1213" s="1" t="s">
        <v>18</v>
      </c>
      <c r="I1213" s="1" t="s">
        <v>23</v>
      </c>
      <c r="J1213">
        <v>201609</v>
      </c>
      <c r="K1213" s="3">
        <v>103681.37</v>
      </c>
      <c r="L1213" s="2">
        <v>103681.37</v>
      </c>
      <c r="M1213" s="2" t="str">
        <f t="shared" si="57"/>
        <v>09</v>
      </c>
      <c r="N1213" t="str">
        <f t="shared" si="58"/>
        <v>2016</v>
      </c>
      <c r="O1213" t="str">
        <f t="shared" si="56"/>
        <v>ECR</v>
      </c>
    </row>
    <row r="1214" spans="1:15" x14ac:dyDescent="0.25">
      <c r="A1214" s="1" t="s">
        <v>12</v>
      </c>
      <c r="B1214" s="1" t="s">
        <v>19</v>
      </c>
      <c r="C1214" s="1" t="s">
        <v>20</v>
      </c>
      <c r="D1214" s="1" t="s">
        <v>44</v>
      </c>
      <c r="E1214" s="1" t="s">
        <v>45</v>
      </c>
      <c r="F1214" s="1" t="s">
        <v>13</v>
      </c>
      <c r="G1214" s="1" t="s">
        <v>14</v>
      </c>
      <c r="H1214" s="1" t="s">
        <v>18</v>
      </c>
      <c r="I1214" s="1" t="s">
        <v>23</v>
      </c>
      <c r="J1214">
        <v>201610</v>
      </c>
      <c r="K1214" s="3">
        <v>109269.84</v>
      </c>
      <c r="L1214" s="2">
        <v>109269.84</v>
      </c>
      <c r="M1214" s="2" t="str">
        <f t="shared" si="57"/>
        <v>10</v>
      </c>
      <c r="N1214" t="str">
        <f t="shared" si="58"/>
        <v>2016</v>
      </c>
      <c r="O1214" t="str">
        <f t="shared" si="56"/>
        <v>ECR</v>
      </c>
    </row>
    <row r="1215" spans="1:15" x14ac:dyDescent="0.25">
      <c r="A1215" s="1" t="s">
        <v>12</v>
      </c>
      <c r="B1215" s="1" t="s">
        <v>19</v>
      </c>
      <c r="C1215" s="1" t="s">
        <v>20</v>
      </c>
      <c r="D1215" s="1" t="s">
        <v>44</v>
      </c>
      <c r="E1215" s="1" t="s">
        <v>45</v>
      </c>
      <c r="F1215" s="1" t="s">
        <v>13</v>
      </c>
      <c r="G1215" s="1" t="s">
        <v>14</v>
      </c>
      <c r="H1215" s="1" t="s">
        <v>18</v>
      </c>
      <c r="I1215" s="1" t="s">
        <v>23</v>
      </c>
      <c r="J1215">
        <v>201612</v>
      </c>
      <c r="K1215" s="3">
        <v>53936.6</v>
      </c>
      <c r="L1215" s="2">
        <v>53936.6</v>
      </c>
      <c r="M1215" s="2" t="str">
        <f t="shared" si="57"/>
        <v>12</v>
      </c>
      <c r="N1215" t="str">
        <f t="shared" si="58"/>
        <v>2016</v>
      </c>
      <c r="O1215" t="str">
        <f t="shared" si="56"/>
        <v>ECR</v>
      </c>
    </row>
    <row r="1216" spans="1:15" x14ac:dyDescent="0.25">
      <c r="A1216" s="1" t="s">
        <v>12</v>
      </c>
      <c r="B1216" s="1" t="s">
        <v>19</v>
      </c>
      <c r="C1216" s="1" t="s">
        <v>20</v>
      </c>
      <c r="D1216" s="1" t="s">
        <v>44</v>
      </c>
      <c r="E1216" s="1" t="s">
        <v>45</v>
      </c>
      <c r="F1216" s="1" t="s">
        <v>13</v>
      </c>
      <c r="G1216" s="1" t="s">
        <v>14</v>
      </c>
      <c r="H1216" s="1" t="s">
        <v>18</v>
      </c>
      <c r="I1216" s="1" t="s">
        <v>23</v>
      </c>
      <c r="J1216">
        <v>201701</v>
      </c>
      <c r="K1216" s="3">
        <v>69124.5</v>
      </c>
      <c r="L1216" s="2">
        <v>69124.5</v>
      </c>
      <c r="M1216" s="2" t="str">
        <f t="shared" si="57"/>
        <v>01</v>
      </c>
      <c r="N1216" t="str">
        <f t="shared" si="58"/>
        <v>2017</v>
      </c>
      <c r="O1216" t="str">
        <f t="shared" si="56"/>
        <v>ECR</v>
      </c>
    </row>
    <row r="1217" spans="1:15" x14ac:dyDescent="0.25">
      <c r="A1217" s="1" t="s">
        <v>12</v>
      </c>
      <c r="B1217" s="1" t="s">
        <v>19</v>
      </c>
      <c r="C1217" s="1" t="s">
        <v>20</v>
      </c>
      <c r="D1217" s="1" t="s">
        <v>44</v>
      </c>
      <c r="E1217" s="1" t="s">
        <v>45</v>
      </c>
      <c r="F1217" s="1" t="s">
        <v>13</v>
      </c>
      <c r="G1217" s="1" t="s">
        <v>14</v>
      </c>
      <c r="H1217" s="1" t="s">
        <v>18</v>
      </c>
      <c r="I1217" s="1" t="s">
        <v>23</v>
      </c>
      <c r="J1217">
        <v>201702</v>
      </c>
      <c r="K1217" s="3">
        <v>109171.2</v>
      </c>
      <c r="L1217" s="2">
        <v>109171.2</v>
      </c>
      <c r="M1217" s="2" t="str">
        <f t="shared" si="57"/>
        <v>02</v>
      </c>
      <c r="N1217" t="str">
        <f t="shared" si="58"/>
        <v>2017</v>
      </c>
      <c r="O1217" t="str">
        <f t="shared" si="56"/>
        <v>ECR</v>
      </c>
    </row>
    <row r="1218" spans="1:15" x14ac:dyDescent="0.25">
      <c r="A1218" s="1" t="s">
        <v>12</v>
      </c>
      <c r="B1218" s="1" t="s">
        <v>19</v>
      </c>
      <c r="C1218" s="1" t="s">
        <v>20</v>
      </c>
      <c r="D1218" s="1" t="s">
        <v>44</v>
      </c>
      <c r="E1218" s="1" t="s">
        <v>45</v>
      </c>
      <c r="F1218" s="1" t="s">
        <v>13</v>
      </c>
      <c r="G1218" s="1" t="s">
        <v>14</v>
      </c>
      <c r="H1218" s="1" t="s">
        <v>18</v>
      </c>
      <c r="I1218" s="1" t="s">
        <v>23</v>
      </c>
      <c r="J1218">
        <v>201703</v>
      </c>
      <c r="K1218" s="3">
        <v>46640.62</v>
      </c>
      <c r="L1218" s="2">
        <v>46640.62</v>
      </c>
      <c r="M1218" s="2" t="str">
        <f t="shared" si="57"/>
        <v>03</v>
      </c>
      <c r="N1218" t="str">
        <f t="shared" si="58"/>
        <v>2017</v>
      </c>
      <c r="O1218" t="str">
        <f t="shared" si="56"/>
        <v>ECR</v>
      </c>
    </row>
    <row r="1219" spans="1:15" x14ac:dyDescent="0.25">
      <c r="A1219" s="1" t="s">
        <v>12</v>
      </c>
      <c r="B1219" s="1" t="s">
        <v>19</v>
      </c>
      <c r="C1219" s="1" t="s">
        <v>20</v>
      </c>
      <c r="D1219" s="1" t="s">
        <v>44</v>
      </c>
      <c r="E1219" s="1" t="s">
        <v>45</v>
      </c>
      <c r="F1219" s="1" t="s">
        <v>13</v>
      </c>
      <c r="G1219" s="1" t="s">
        <v>14</v>
      </c>
      <c r="H1219" s="1" t="s">
        <v>18</v>
      </c>
      <c r="I1219" s="1" t="s">
        <v>23</v>
      </c>
      <c r="J1219">
        <v>201704</v>
      </c>
      <c r="K1219" s="3">
        <v>25038.9</v>
      </c>
      <c r="L1219" s="2">
        <v>25038.9</v>
      </c>
      <c r="M1219" s="2" t="str">
        <f t="shared" si="57"/>
        <v>04</v>
      </c>
      <c r="N1219" t="str">
        <f t="shared" si="58"/>
        <v>2017</v>
      </c>
      <c r="O1219" t="str">
        <f t="shared" ref="O1219:O1282" si="59">IF(H1219="PPLCES: SCRUB REACT AMM. ETC","Base","ECR")</f>
        <v>ECR</v>
      </c>
    </row>
    <row r="1220" spans="1:15" x14ac:dyDescent="0.25">
      <c r="A1220" s="1" t="s">
        <v>12</v>
      </c>
      <c r="B1220" s="1" t="s">
        <v>19</v>
      </c>
      <c r="C1220" s="1" t="s">
        <v>20</v>
      </c>
      <c r="D1220" s="1" t="s">
        <v>44</v>
      </c>
      <c r="E1220" s="1" t="s">
        <v>45</v>
      </c>
      <c r="F1220" s="1" t="s">
        <v>13</v>
      </c>
      <c r="G1220" s="1" t="s">
        <v>14</v>
      </c>
      <c r="H1220" s="1" t="s">
        <v>18</v>
      </c>
      <c r="I1220" s="1" t="s">
        <v>23</v>
      </c>
      <c r="J1220">
        <v>201705</v>
      </c>
      <c r="K1220" s="3">
        <v>96311.95</v>
      </c>
      <c r="L1220" s="2">
        <v>96311.95</v>
      </c>
      <c r="M1220" s="2" t="str">
        <f t="shared" si="57"/>
        <v>05</v>
      </c>
      <c r="N1220" t="str">
        <f t="shared" si="58"/>
        <v>2017</v>
      </c>
      <c r="O1220" t="str">
        <f t="shared" si="59"/>
        <v>ECR</v>
      </c>
    </row>
    <row r="1221" spans="1:15" x14ac:dyDescent="0.25">
      <c r="A1221" s="1" t="s">
        <v>12</v>
      </c>
      <c r="B1221" s="1" t="s">
        <v>19</v>
      </c>
      <c r="C1221" s="1" t="s">
        <v>20</v>
      </c>
      <c r="D1221" s="1" t="s">
        <v>44</v>
      </c>
      <c r="E1221" s="1" t="s">
        <v>45</v>
      </c>
      <c r="F1221" s="1" t="s">
        <v>13</v>
      </c>
      <c r="G1221" s="1" t="s">
        <v>14</v>
      </c>
      <c r="H1221" s="1" t="s">
        <v>18</v>
      </c>
      <c r="I1221" s="1" t="s">
        <v>23</v>
      </c>
      <c r="J1221">
        <v>201706</v>
      </c>
      <c r="K1221" s="3">
        <v>112372.26</v>
      </c>
      <c r="L1221" s="2">
        <v>112372.26</v>
      </c>
      <c r="M1221" s="2" t="str">
        <f t="shared" si="57"/>
        <v>06</v>
      </c>
      <c r="N1221" t="str">
        <f t="shared" si="58"/>
        <v>2017</v>
      </c>
      <c r="O1221" t="str">
        <f t="shared" si="59"/>
        <v>ECR</v>
      </c>
    </row>
    <row r="1222" spans="1:15" x14ac:dyDescent="0.25">
      <c r="A1222" s="1" t="s">
        <v>12</v>
      </c>
      <c r="B1222" s="1" t="s">
        <v>19</v>
      </c>
      <c r="C1222" s="1" t="s">
        <v>20</v>
      </c>
      <c r="D1222" s="1" t="s">
        <v>44</v>
      </c>
      <c r="E1222" s="1" t="s">
        <v>45</v>
      </c>
      <c r="F1222" s="1" t="s">
        <v>13</v>
      </c>
      <c r="G1222" s="1" t="s">
        <v>14</v>
      </c>
      <c r="H1222" s="1" t="s">
        <v>18</v>
      </c>
      <c r="I1222" s="1" t="s">
        <v>23</v>
      </c>
      <c r="J1222">
        <v>201707</v>
      </c>
      <c r="K1222" s="3">
        <v>98443.199999999997</v>
      </c>
      <c r="L1222" s="2">
        <v>98443.199999999997</v>
      </c>
      <c r="M1222" s="2" t="str">
        <f t="shared" si="57"/>
        <v>07</v>
      </c>
      <c r="N1222" t="str">
        <f t="shared" si="58"/>
        <v>2017</v>
      </c>
      <c r="O1222" t="str">
        <f t="shared" si="59"/>
        <v>ECR</v>
      </c>
    </row>
    <row r="1223" spans="1:15" x14ac:dyDescent="0.25">
      <c r="A1223" s="1" t="s">
        <v>12</v>
      </c>
      <c r="B1223" s="1" t="s">
        <v>19</v>
      </c>
      <c r="C1223" s="1" t="s">
        <v>20</v>
      </c>
      <c r="D1223" s="1" t="s">
        <v>44</v>
      </c>
      <c r="E1223" s="1" t="s">
        <v>45</v>
      </c>
      <c r="F1223" s="1" t="s">
        <v>13</v>
      </c>
      <c r="G1223" s="1" t="s">
        <v>14</v>
      </c>
      <c r="H1223" s="1" t="s">
        <v>18</v>
      </c>
      <c r="I1223" s="1" t="s">
        <v>23</v>
      </c>
      <c r="J1223">
        <v>201708</v>
      </c>
      <c r="K1223" s="3">
        <v>104641.52</v>
      </c>
      <c r="L1223" s="2">
        <v>104641.52</v>
      </c>
      <c r="M1223" s="2" t="str">
        <f t="shared" si="57"/>
        <v>08</v>
      </c>
      <c r="N1223" t="str">
        <f t="shared" si="58"/>
        <v>2017</v>
      </c>
      <c r="O1223" t="str">
        <f t="shared" si="59"/>
        <v>ECR</v>
      </c>
    </row>
    <row r="1224" spans="1:15" x14ac:dyDescent="0.25">
      <c r="A1224" s="1" t="s">
        <v>12</v>
      </c>
      <c r="B1224" s="1" t="s">
        <v>19</v>
      </c>
      <c r="C1224" s="1" t="s">
        <v>20</v>
      </c>
      <c r="D1224" s="1" t="s">
        <v>44</v>
      </c>
      <c r="E1224" s="1" t="s">
        <v>45</v>
      </c>
      <c r="F1224" s="1" t="s">
        <v>13</v>
      </c>
      <c r="G1224" s="1" t="s">
        <v>14</v>
      </c>
      <c r="H1224" s="1" t="s">
        <v>18</v>
      </c>
      <c r="I1224" s="1" t="s">
        <v>23</v>
      </c>
      <c r="J1224">
        <v>201709</v>
      </c>
      <c r="K1224" s="3">
        <v>89369.55</v>
      </c>
      <c r="L1224" s="2">
        <v>89369.55</v>
      </c>
      <c r="M1224" s="2" t="str">
        <f t="shared" si="57"/>
        <v>09</v>
      </c>
      <c r="N1224" t="str">
        <f t="shared" si="58"/>
        <v>2017</v>
      </c>
      <c r="O1224" t="str">
        <f t="shared" si="59"/>
        <v>ECR</v>
      </c>
    </row>
    <row r="1225" spans="1:15" x14ac:dyDescent="0.25">
      <c r="A1225" s="1" t="s">
        <v>12</v>
      </c>
      <c r="B1225" s="1" t="s">
        <v>19</v>
      </c>
      <c r="C1225" s="1" t="s">
        <v>20</v>
      </c>
      <c r="D1225" s="1" t="s">
        <v>44</v>
      </c>
      <c r="E1225" s="1" t="s">
        <v>45</v>
      </c>
      <c r="F1225" s="1" t="s">
        <v>13</v>
      </c>
      <c r="G1225" s="1" t="s">
        <v>14</v>
      </c>
      <c r="H1225" s="1" t="s">
        <v>18</v>
      </c>
      <c r="I1225" s="1" t="s">
        <v>23</v>
      </c>
      <c r="J1225">
        <v>201710</v>
      </c>
      <c r="K1225" s="3">
        <v>83817</v>
      </c>
      <c r="L1225" s="2">
        <v>83817</v>
      </c>
      <c r="M1225" s="2" t="str">
        <f t="shared" si="57"/>
        <v>10</v>
      </c>
      <c r="N1225" t="str">
        <f t="shared" si="58"/>
        <v>2017</v>
      </c>
      <c r="O1225" t="str">
        <f t="shared" si="59"/>
        <v>ECR</v>
      </c>
    </row>
    <row r="1226" spans="1:15" x14ac:dyDescent="0.25">
      <c r="A1226" s="1" t="s">
        <v>12</v>
      </c>
      <c r="B1226" s="1" t="s">
        <v>19</v>
      </c>
      <c r="C1226" s="1" t="s">
        <v>20</v>
      </c>
      <c r="D1226" s="1" t="s">
        <v>44</v>
      </c>
      <c r="E1226" s="1" t="s">
        <v>45</v>
      </c>
      <c r="F1226" s="1" t="s">
        <v>13</v>
      </c>
      <c r="G1226" s="1" t="s">
        <v>14</v>
      </c>
      <c r="H1226" s="1" t="s">
        <v>18</v>
      </c>
      <c r="I1226" s="1" t="s">
        <v>23</v>
      </c>
      <c r="J1226">
        <v>201711</v>
      </c>
      <c r="K1226" s="3">
        <v>105265.7</v>
      </c>
      <c r="L1226" s="2">
        <v>105265.7</v>
      </c>
      <c r="M1226" s="2" t="str">
        <f t="shared" si="57"/>
        <v>11</v>
      </c>
      <c r="N1226" t="str">
        <f t="shared" si="58"/>
        <v>2017</v>
      </c>
      <c r="O1226" t="str">
        <f t="shared" si="59"/>
        <v>ECR</v>
      </c>
    </row>
    <row r="1227" spans="1:15" x14ac:dyDescent="0.25">
      <c r="A1227" s="1" t="s">
        <v>12</v>
      </c>
      <c r="B1227" s="1" t="s">
        <v>19</v>
      </c>
      <c r="C1227" s="1" t="s">
        <v>20</v>
      </c>
      <c r="D1227" s="1" t="s">
        <v>44</v>
      </c>
      <c r="E1227" s="1" t="s">
        <v>45</v>
      </c>
      <c r="F1227" s="1" t="s">
        <v>13</v>
      </c>
      <c r="G1227" s="1" t="s">
        <v>14</v>
      </c>
      <c r="H1227" s="1" t="s">
        <v>18</v>
      </c>
      <c r="I1227" s="1" t="s">
        <v>23</v>
      </c>
      <c r="J1227">
        <v>201712</v>
      </c>
      <c r="K1227" s="3">
        <v>162884.19</v>
      </c>
      <c r="L1227" s="2">
        <v>162884.19</v>
      </c>
      <c r="M1227" s="2" t="str">
        <f t="shared" si="57"/>
        <v>12</v>
      </c>
      <c r="N1227" t="str">
        <f t="shared" si="58"/>
        <v>2017</v>
      </c>
      <c r="O1227" t="str">
        <f t="shared" si="59"/>
        <v>ECR</v>
      </c>
    </row>
    <row r="1228" spans="1:15" x14ac:dyDescent="0.25">
      <c r="A1228" s="1" t="s">
        <v>12</v>
      </c>
      <c r="B1228" s="1" t="s">
        <v>19</v>
      </c>
      <c r="C1228" s="1" t="s">
        <v>20</v>
      </c>
      <c r="D1228" s="1" t="s">
        <v>44</v>
      </c>
      <c r="E1228" s="1" t="s">
        <v>45</v>
      </c>
      <c r="F1228" s="1" t="s">
        <v>13</v>
      </c>
      <c r="G1228" s="1" t="s">
        <v>14</v>
      </c>
      <c r="H1228" s="1" t="s">
        <v>18</v>
      </c>
      <c r="I1228" s="1" t="s">
        <v>23</v>
      </c>
      <c r="J1228">
        <v>201801</v>
      </c>
      <c r="K1228" s="3">
        <v>49561.8</v>
      </c>
      <c r="L1228" s="2">
        <v>49561.8</v>
      </c>
      <c r="M1228" s="2" t="str">
        <f t="shared" si="57"/>
        <v>01</v>
      </c>
      <c r="N1228" t="str">
        <f t="shared" si="58"/>
        <v>2018</v>
      </c>
      <c r="O1228" t="str">
        <f t="shared" si="59"/>
        <v>ECR</v>
      </c>
    </row>
    <row r="1229" spans="1:15" x14ac:dyDescent="0.25">
      <c r="A1229" s="1" t="s">
        <v>12</v>
      </c>
      <c r="B1229" s="1" t="s">
        <v>19</v>
      </c>
      <c r="C1229" s="1" t="s">
        <v>20</v>
      </c>
      <c r="D1229" s="1" t="s">
        <v>44</v>
      </c>
      <c r="E1229" s="1" t="s">
        <v>45</v>
      </c>
      <c r="F1229" s="1" t="s">
        <v>13</v>
      </c>
      <c r="G1229" s="1" t="s">
        <v>14</v>
      </c>
      <c r="H1229" s="1" t="s">
        <v>18</v>
      </c>
      <c r="I1229" s="1" t="s">
        <v>23</v>
      </c>
      <c r="J1229">
        <v>201912</v>
      </c>
      <c r="K1229" s="3">
        <v>31231.75</v>
      </c>
      <c r="L1229" s="2">
        <v>31231.75</v>
      </c>
      <c r="M1229" s="2" t="str">
        <f t="shared" si="57"/>
        <v>12</v>
      </c>
      <c r="N1229" t="str">
        <f t="shared" si="58"/>
        <v>2019</v>
      </c>
      <c r="O1229" t="str">
        <f t="shared" si="59"/>
        <v>ECR</v>
      </c>
    </row>
    <row r="1230" spans="1:15" x14ac:dyDescent="0.25">
      <c r="A1230" s="1" t="s">
        <v>12</v>
      </c>
      <c r="B1230" s="1" t="s">
        <v>19</v>
      </c>
      <c r="C1230" s="1" t="s">
        <v>20</v>
      </c>
      <c r="D1230" s="1" t="s">
        <v>44</v>
      </c>
      <c r="E1230" s="1" t="s">
        <v>45</v>
      </c>
      <c r="F1230" s="1" t="s">
        <v>13</v>
      </c>
      <c r="G1230" s="1" t="s">
        <v>14</v>
      </c>
      <c r="H1230" s="1" t="s">
        <v>18</v>
      </c>
      <c r="I1230" s="1" t="s">
        <v>23</v>
      </c>
      <c r="J1230">
        <v>202002</v>
      </c>
      <c r="K1230" s="3">
        <v>62899.78</v>
      </c>
      <c r="L1230" s="2">
        <v>62899.78</v>
      </c>
      <c r="M1230" s="2" t="str">
        <f t="shared" si="57"/>
        <v>02</v>
      </c>
      <c r="N1230" t="str">
        <f t="shared" si="58"/>
        <v>2020</v>
      </c>
      <c r="O1230" t="str">
        <f t="shared" si="59"/>
        <v>ECR</v>
      </c>
    </row>
    <row r="1231" spans="1:15" x14ac:dyDescent="0.25">
      <c r="A1231" s="1" t="s">
        <v>12</v>
      </c>
      <c r="B1231" s="1" t="s">
        <v>19</v>
      </c>
      <c r="C1231" s="1" t="s">
        <v>20</v>
      </c>
      <c r="D1231" s="1" t="s">
        <v>44</v>
      </c>
      <c r="E1231" s="1" t="s">
        <v>45</v>
      </c>
      <c r="F1231" s="1" t="s">
        <v>13</v>
      </c>
      <c r="G1231" s="1" t="s">
        <v>14</v>
      </c>
      <c r="H1231" s="1" t="s">
        <v>18</v>
      </c>
      <c r="I1231" s="1" t="s">
        <v>24</v>
      </c>
      <c r="J1231">
        <v>201608</v>
      </c>
      <c r="K1231" s="3">
        <v>56210.2</v>
      </c>
      <c r="L1231" s="2">
        <v>80781.58</v>
      </c>
      <c r="M1231" s="2" t="str">
        <f t="shared" si="57"/>
        <v>08</v>
      </c>
      <c r="N1231" t="str">
        <f t="shared" si="58"/>
        <v>2016</v>
      </c>
      <c r="O1231" t="str">
        <f t="shared" si="59"/>
        <v>ECR</v>
      </c>
    </row>
    <row r="1232" spans="1:15" x14ac:dyDescent="0.25">
      <c r="A1232" s="1" t="s">
        <v>12</v>
      </c>
      <c r="B1232" s="1" t="s">
        <v>19</v>
      </c>
      <c r="C1232" s="1" t="s">
        <v>20</v>
      </c>
      <c r="D1232" s="1" t="s">
        <v>44</v>
      </c>
      <c r="E1232" s="1" t="s">
        <v>45</v>
      </c>
      <c r="F1232" s="1" t="s">
        <v>13</v>
      </c>
      <c r="G1232" s="1" t="s">
        <v>14</v>
      </c>
      <c r="H1232" s="1" t="s">
        <v>18</v>
      </c>
      <c r="I1232" s="1" t="s">
        <v>24</v>
      </c>
      <c r="J1232">
        <v>201609</v>
      </c>
      <c r="K1232" s="3">
        <v>24571.38</v>
      </c>
      <c r="L1232" s="2">
        <v>0</v>
      </c>
      <c r="M1232" s="2" t="str">
        <f t="shared" si="57"/>
        <v>09</v>
      </c>
      <c r="N1232" t="str">
        <f t="shared" si="58"/>
        <v>2016</v>
      </c>
      <c r="O1232" t="str">
        <f t="shared" si="59"/>
        <v>ECR</v>
      </c>
    </row>
    <row r="1233" spans="1:15" x14ac:dyDescent="0.25">
      <c r="A1233" s="1" t="s">
        <v>12</v>
      </c>
      <c r="B1233" s="1" t="s">
        <v>19</v>
      </c>
      <c r="C1233" s="1" t="s">
        <v>20</v>
      </c>
      <c r="D1233" s="1" t="s">
        <v>44</v>
      </c>
      <c r="E1233" s="1" t="s">
        <v>45</v>
      </c>
      <c r="F1233" s="1" t="s">
        <v>13</v>
      </c>
      <c r="G1233" s="1" t="s">
        <v>14</v>
      </c>
      <c r="H1233" s="1" t="s">
        <v>18</v>
      </c>
      <c r="I1233" s="1" t="s">
        <v>24</v>
      </c>
      <c r="J1233">
        <v>201612</v>
      </c>
      <c r="K1233" s="3">
        <v>56616.6</v>
      </c>
      <c r="L1233" s="2">
        <v>56616.6</v>
      </c>
      <c r="M1233" s="2" t="str">
        <f t="shared" si="57"/>
        <v>12</v>
      </c>
      <c r="N1233" t="str">
        <f t="shared" si="58"/>
        <v>2016</v>
      </c>
      <c r="O1233" t="str">
        <f t="shared" si="59"/>
        <v>ECR</v>
      </c>
    </row>
    <row r="1234" spans="1:15" x14ac:dyDescent="0.25">
      <c r="A1234" s="1" t="s">
        <v>12</v>
      </c>
      <c r="B1234" s="1" t="s">
        <v>19</v>
      </c>
      <c r="C1234" s="1" t="s">
        <v>20</v>
      </c>
      <c r="D1234" s="1" t="s">
        <v>44</v>
      </c>
      <c r="E1234" s="1" t="s">
        <v>45</v>
      </c>
      <c r="F1234" s="1" t="s">
        <v>13</v>
      </c>
      <c r="G1234" s="1" t="s">
        <v>14</v>
      </c>
      <c r="H1234" s="1" t="s">
        <v>18</v>
      </c>
      <c r="I1234" s="1" t="s">
        <v>24</v>
      </c>
      <c r="J1234">
        <v>201701</v>
      </c>
      <c r="K1234" s="3">
        <v>57835.8</v>
      </c>
      <c r="L1234" s="2">
        <v>57835.8</v>
      </c>
      <c r="M1234" s="2" t="str">
        <f t="shared" si="57"/>
        <v>01</v>
      </c>
      <c r="N1234" t="str">
        <f t="shared" si="58"/>
        <v>2017</v>
      </c>
      <c r="O1234" t="str">
        <f t="shared" si="59"/>
        <v>ECR</v>
      </c>
    </row>
    <row r="1235" spans="1:15" x14ac:dyDescent="0.25">
      <c r="A1235" s="1" t="s">
        <v>12</v>
      </c>
      <c r="B1235" s="1" t="s">
        <v>19</v>
      </c>
      <c r="C1235" s="1" t="s">
        <v>20</v>
      </c>
      <c r="D1235" s="1" t="s">
        <v>44</v>
      </c>
      <c r="E1235" s="1" t="s">
        <v>45</v>
      </c>
      <c r="F1235" s="1" t="s">
        <v>13</v>
      </c>
      <c r="G1235" s="1" t="s">
        <v>14</v>
      </c>
      <c r="H1235" s="1" t="s">
        <v>18</v>
      </c>
      <c r="I1235" s="1" t="s">
        <v>24</v>
      </c>
      <c r="J1235">
        <v>201702</v>
      </c>
      <c r="K1235" s="3">
        <v>56972.2</v>
      </c>
      <c r="L1235" s="2">
        <v>56972.2</v>
      </c>
      <c r="M1235" s="2" t="str">
        <f t="shared" si="57"/>
        <v>02</v>
      </c>
      <c r="N1235" t="str">
        <f t="shared" si="58"/>
        <v>2017</v>
      </c>
      <c r="O1235" t="str">
        <f t="shared" si="59"/>
        <v>ECR</v>
      </c>
    </row>
    <row r="1236" spans="1:15" x14ac:dyDescent="0.25">
      <c r="A1236" s="1" t="s">
        <v>12</v>
      </c>
      <c r="B1236" s="1" t="s">
        <v>19</v>
      </c>
      <c r="C1236" s="1" t="s">
        <v>20</v>
      </c>
      <c r="D1236" s="1" t="s">
        <v>44</v>
      </c>
      <c r="E1236" s="1" t="s">
        <v>45</v>
      </c>
      <c r="F1236" s="1" t="s">
        <v>13</v>
      </c>
      <c r="G1236" s="1" t="s">
        <v>14</v>
      </c>
      <c r="H1236" s="1" t="s">
        <v>18</v>
      </c>
      <c r="I1236" s="1" t="s">
        <v>24</v>
      </c>
      <c r="J1236">
        <v>201703</v>
      </c>
      <c r="K1236" s="3">
        <v>26238.6</v>
      </c>
      <c r="L1236" s="2">
        <v>26238.6</v>
      </c>
      <c r="M1236" s="2" t="str">
        <f t="shared" si="57"/>
        <v>03</v>
      </c>
      <c r="N1236" t="str">
        <f t="shared" si="58"/>
        <v>2017</v>
      </c>
      <c r="O1236" t="str">
        <f t="shared" si="59"/>
        <v>ECR</v>
      </c>
    </row>
    <row r="1237" spans="1:15" x14ac:dyDescent="0.25">
      <c r="A1237" s="1" t="s">
        <v>12</v>
      </c>
      <c r="B1237" s="1" t="s">
        <v>19</v>
      </c>
      <c r="C1237" s="1" t="s">
        <v>20</v>
      </c>
      <c r="D1237" s="1" t="s">
        <v>44</v>
      </c>
      <c r="E1237" s="1" t="s">
        <v>45</v>
      </c>
      <c r="F1237" s="1" t="s">
        <v>13</v>
      </c>
      <c r="G1237" s="1" t="s">
        <v>14</v>
      </c>
      <c r="H1237" s="1" t="s">
        <v>18</v>
      </c>
      <c r="I1237" s="1" t="s">
        <v>24</v>
      </c>
      <c r="J1237">
        <v>201704</v>
      </c>
      <c r="K1237" s="3">
        <v>57817.8</v>
      </c>
      <c r="L1237" s="2">
        <v>57817.8</v>
      </c>
      <c r="M1237" s="2" t="str">
        <f t="shared" si="57"/>
        <v>04</v>
      </c>
      <c r="N1237" t="str">
        <f t="shared" si="58"/>
        <v>2017</v>
      </c>
      <c r="O1237" t="str">
        <f t="shared" si="59"/>
        <v>ECR</v>
      </c>
    </row>
    <row r="1238" spans="1:15" x14ac:dyDescent="0.25">
      <c r="A1238" s="1" t="s">
        <v>12</v>
      </c>
      <c r="B1238" s="1" t="s">
        <v>19</v>
      </c>
      <c r="C1238" s="1" t="s">
        <v>20</v>
      </c>
      <c r="D1238" s="1" t="s">
        <v>44</v>
      </c>
      <c r="E1238" s="1" t="s">
        <v>45</v>
      </c>
      <c r="F1238" s="1" t="s">
        <v>13</v>
      </c>
      <c r="G1238" s="1" t="s">
        <v>14</v>
      </c>
      <c r="H1238" s="1" t="s">
        <v>18</v>
      </c>
      <c r="I1238" s="1" t="s">
        <v>24</v>
      </c>
      <c r="J1238">
        <v>201706</v>
      </c>
      <c r="K1238" s="3">
        <v>61462.05</v>
      </c>
      <c r="L1238" s="2">
        <v>61462.05</v>
      </c>
      <c r="M1238" s="2" t="str">
        <f t="shared" si="57"/>
        <v>06</v>
      </c>
      <c r="N1238" t="str">
        <f t="shared" si="58"/>
        <v>2017</v>
      </c>
      <c r="O1238" t="str">
        <f t="shared" si="59"/>
        <v>ECR</v>
      </c>
    </row>
    <row r="1239" spans="1:15" x14ac:dyDescent="0.25">
      <c r="A1239" s="1" t="s">
        <v>12</v>
      </c>
      <c r="B1239" s="1" t="s">
        <v>19</v>
      </c>
      <c r="C1239" s="1" t="s">
        <v>20</v>
      </c>
      <c r="D1239" s="1" t="s">
        <v>44</v>
      </c>
      <c r="E1239" s="1" t="s">
        <v>45</v>
      </c>
      <c r="F1239" s="1" t="s">
        <v>13</v>
      </c>
      <c r="G1239" s="1" t="s">
        <v>14</v>
      </c>
      <c r="H1239" s="1" t="s">
        <v>18</v>
      </c>
      <c r="I1239" s="1" t="s">
        <v>24</v>
      </c>
      <c r="J1239">
        <v>201707</v>
      </c>
      <c r="K1239" s="3">
        <v>48697.5</v>
      </c>
      <c r="L1239" s="2">
        <v>48697.5</v>
      </c>
      <c r="M1239" s="2" t="str">
        <f t="shared" si="57"/>
        <v>07</v>
      </c>
      <c r="N1239" t="str">
        <f t="shared" si="58"/>
        <v>2017</v>
      </c>
      <c r="O1239" t="str">
        <f t="shared" si="59"/>
        <v>ECR</v>
      </c>
    </row>
    <row r="1240" spans="1:15" x14ac:dyDescent="0.25">
      <c r="A1240" s="1" t="s">
        <v>12</v>
      </c>
      <c r="B1240" s="1" t="s">
        <v>19</v>
      </c>
      <c r="C1240" s="1" t="s">
        <v>20</v>
      </c>
      <c r="D1240" s="1" t="s">
        <v>44</v>
      </c>
      <c r="E1240" s="1" t="s">
        <v>45</v>
      </c>
      <c r="F1240" s="1" t="s">
        <v>13</v>
      </c>
      <c r="G1240" s="1" t="s">
        <v>14</v>
      </c>
      <c r="H1240" s="1" t="s">
        <v>18</v>
      </c>
      <c r="I1240" s="1" t="s">
        <v>24</v>
      </c>
      <c r="J1240">
        <v>201708</v>
      </c>
      <c r="K1240" s="3">
        <v>57508.2</v>
      </c>
      <c r="L1240" s="2">
        <v>57508.2</v>
      </c>
      <c r="M1240" s="2" t="str">
        <f t="shared" si="57"/>
        <v>08</v>
      </c>
      <c r="N1240" t="str">
        <f t="shared" si="58"/>
        <v>2017</v>
      </c>
      <c r="O1240" t="str">
        <f t="shared" si="59"/>
        <v>ECR</v>
      </c>
    </row>
    <row r="1241" spans="1:15" x14ac:dyDescent="0.25">
      <c r="A1241" s="1" t="s">
        <v>12</v>
      </c>
      <c r="B1241" s="1" t="s">
        <v>19</v>
      </c>
      <c r="C1241" s="1" t="s">
        <v>20</v>
      </c>
      <c r="D1241" s="1" t="s">
        <v>44</v>
      </c>
      <c r="E1241" s="1" t="s">
        <v>45</v>
      </c>
      <c r="F1241" s="1" t="s">
        <v>13</v>
      </c>
      <c r="G1241" s="1" t="s">
        <v>14</v>
      </c>
      <c r="H1241" s="1" t="s">
        <v>18</v>
      </c>
      <c r="I1241" s="1" t="s">
        <v>24</v>
      </c>
      <c r="J1241">
        <v>201709</v>
      </c>
      <c r="K1241" s="3">
        <v>57482.400000000001</v>
      </c>
      <c r="L1241" s="2">
        <v>57482.400000000001</v>
      </c>
      <c r="M1241" s="2" t="str">
        <f t="shared" si="57"/>
        <v>09</v>
      </c>
      <c r="N1241" t="str">
        <f t="shared" si="58"/>
        <v>2017</v>
      </c>
      <c r="O1241" t="str">
        <f t="shared" si="59"/>
        <v>ECR</v>
      </c>
    </row>
    <row r="1242" spans="1:15" x14ac:dyDescent="0.25">
      <c r="A1242" s="1" t="s">
        <v>12</v>
      </c>
      <c r="B1242" s="1" t="s">
        <v>19</v>
      </c>
      <c r="C1242" s="1" t="s">
        <v>20</v>
      </c>
      <c r="D1242" s="1" t="s">
        <v>44</v>
      </c>
      <c r="E1242" s="1" t="s">
        <v>45</v>
      </c>
      <c r="F1242" s="1" t="s">
        <v>13</v>
      </c>
      <c r="G1242" s="1" t="s">
        <v>14</v>
      </c>
      <c r="H1242" s="1" t="s">
        <v>18</v>
      </c>
      <c r="I1242" s="1" t="s">
        <v>24</v>
      </c>
      <c r="J1242">
        <v>201710</v>
      </c>
      <c r="K1242" s="3">
        <v>57585.599999999999</v>
      </c>
      <c r="L1242" s="2">
        <v>57585.599999999999</v>
      </c>
      <c r="M1242" s="2" t="str">
        <f t="shared" si="57"/>
        <v>10</v>
      </c>
      <c r="N1242" t="str">
        <f t="shared" si="58"/>
        <v>2017</v>
      </c>
      <c r="O1242" t="str">
        <f t="shared" si="59"/>
        <v>ECR</v>
      </c>
    </row>
    <row r="1243" spans="1:15" x14ac:dyDescent="0.25">
      <c r="A1243" s="1" t="s">
        <v>12</v>
      </c>
      <c r="B1243" s="1" t="s">
        <v>19</v>
      </c>
      <c r="C1243" s="1" t="s">
        <v>20</v>
      </c>
      <c r="D1243" s="1" t="s">
        <v>44</v>
      </c>
      <c r="E1243" s="1" t="s">
        <v>45</v>
      </c>
      <c r="F1243" s="1" t="s">
        <v>13</v>
      </c>
      <c r="G1243" s="1" t="s">
        <v>14</v>
      </c>
      <c r="H1243" s="1" t="s">
        <v>18</v>
      </c>
      <c r="I1243" s="1" t="s">
        <v>24</v>
      </c>
      <c r="J1243">
        <v>201711</v>
      </c>
      <c r="K1243" s="3">
        <v>57611.4</v>
      </c>
      <c r="L1243" s="2">
        <v>57611.4</v>
      </c>
      <c r="M1243" s="2" t="str">
        <f t="shared" si="57"/>
        <v>11</v>
      </c>
      <c r="N1243" t="str">
        <f t="shared" si="58"/>
        <v>2017</v>
      </c>
      <c r="O1243" t="str">
        <f t="shared" si="59"/>
        <v>ECR</v>
      </c>
    </row>
    <row r="1244" spans="1:15" x14ac:dyDescent="0.25">
      <c r="A1244" s="1" t="s">
        <v>12</v>
      </c>
      <c r="B1244" s="1" t="s">
        <v>19</v>
      </c>
      <c r="C1244" s="1" t="s">
        <v>20</v>
      </c>
      <c r="D1244" s="1" t="s">
        <v>44</v>
      </c>
      <c r="E1244" s="1" t="s">
        <v>45</v>
      </c>
      <c r="F1244" s="1" t="s">
        <v>13</v>
      </c>
      <c r="G1244" s="1" t="s">
        <v>14</v>
      </c>
      <c r="H1244" s="1" t="s">
        <v>18</v>
      </c>
      <c r="I1244" s="1" t="s">
        <v>24</v>
      </c>
      <c r="J1244">
        <v>201712</v>
      </c>
      <c r="K1244" s="3">
        <v>58050</v>
      </c>
      <c r="L1244" s="2">
        <v>58050</v>
      </c>
      <c r="M1244" s="2" t="str">
        <f t="shared" si="57"/>
        <v>12</v>
      </c>
      <c r="N1244" t="str">
        <f t="shared" si="58"/>
        <v>2017</v>
      </c>
      <c r="O1244" t="str">
        <f t="shared" si="59"/>
        <v>ECR</v>
      </c>
    </row>
    <row r="1245" spans="1:15" x14ac:dyDescent="0.25">
      <c r="A1245" s="1" t="s">
        <v>12</v>
      </c>
      <c r="B1245" s="1" t="s">
        <v>19</v>
      </c>
      <c r="C1245" s="1" t="s">
        <v>20</v>
      </c>
      <c r="D1245" s="1" t="s">
        <v>44</v>
      </c>
      <c r="E1245" s="1" t="s">
        <v>45</v>
      </c>
      <c r="F1245" s="1" t="s">
        <v>13</v>
      </c>
      <c r="G1245" s="1" t="s">
        <v>14</v>
      </c>
      <c r="H1245" s="1" t="s">
        <v>18</v>
      </c>
      <c r="I1245" s="1" t="s">
        <v>24</v>
      </c>
      <c r="J1245">
        <v>201801</v>
      </c>
      <c r="K1245" s="3">
        <v>58359.6</v>
      </c>
      <c r="L1245" s="2">
        <v>58359.6</v>
      </c>
      <c r="M1245" s="2" t="str">
        <f t="shared" si="57"/>
        <v>01</v>
      </c>
      <c r="N1245" t="str">
        <f t="shared" si="58"/>
        <v>2018</v>
      </c>
      <c r="O1245" t="str">
        <f t="shared" si="59"/>
        <v>ECR</v>
      </c>
    </row>
    <row r="1246" spans="1:15" x14ac:dyDescent="0.25">
      <c r="A1246" s="1" t="s">
        <v>12</v>
      </c>
      <c r="B1246" s="1" t="s">
        <v>19</v>
      </c>
      <c r="C1246" s="1" t="s">
        <v>20</v>
      </c>
      <c r="D1246" s="1" t="s">
        <v>44</v>
      </c>
      <c r="E1246" s="1" t="s">
        <v>45</v>
      </c>
      <c r="F1246" s="1" t="s">
        <v>13</v>
      </c>
      <c r="G1246" s="1" t="s">
        <v>14</v>
      </c>
      <c r="H1246" s="1" t="s">
        <v>18</v>
      </c>
      <c r="I1246" s="1" t="s">
        <v>24</v>
      </c>
      <c r="J1246">
        <v>201802</v>
      </c>
      <c r="K1246" s="3">
        <v>58411.199999999997</v>
      </c>
      <c r="L1246" s="2">
        <v>58411.199999999997</v>
      </c>
      <c r="M1246" s="2" t="str">
        <f t="shared" si="57"/>
        <v>02</v>
      </c>
      <c r="N1246" t="str">
        <f t="shared" si="58"/>
        <v>2018</v>
      </c>
      <c r="O1246" t="str">
        <f t="shared" si="59"/>
        <v>ECR</v>
      </c>
    </row>
    <row r="1247" spans="1:15" x14ac:dyDescent="0.25">
      <c r="A1247" s="1" t="s">
        <v>12</v>
      </c>
      <c r="B1247" s="1" t="s">
        <v>19</v>
      </c>
      <c r="C1247" s="1" t="s">
        <v>20</v>
      </c>
      <c r="D1247" s="1" t="s">
        <v>44</v>
      </c>
      <c r="E1247" s="1" t="s">
        <v>45</v>
      </c>
      <c r="F1247" s="1" t="s">
        <v>13</v>
      </c>
      <c r="G1247" s="1" t="s">
        <v>14</v>
      </c>
      <c r="H1247" s="1" t="s">
        <v>18</v>
      </c>
      <c r="I1247" s="1" t="s">
        <v>24</v>
      </c>
      <c r="J1247">
        <v>201804</v>
      </c>
      <c r="K1247" s="3">
        <v>61530.720000000001</v>
      </c>
      <c r="L1247" s="2">
        <v>61530.720000000001</v>
      </c>
      <c r="M1247" s="2" t="str">
        <f t="shared" si="57"/>
        <v>04</v>
      </c>
      <c r="N1247" t="str">
        <f t="shared" si="58"/>
        <v>2018</v>
      </c>
      <c r="O1247" t="str">
        <f t="shared" si="59"/>
        <v>ECR</v>
      </c>
    </row>
    <row r="1248" spans="1:15" x14ac:dyDescent="0.25">
      <c r="A1248" s="1" t="s">
        <v>12</v>
      </c>
      <c r="B1248" s="1" t="s">
        <v>19</v>
      </c>
      <c r="C1248" s="1" t="s">
        <v>20</v>
      </c>
      <c r="D1248" s="1" t="s">
        <v>44</v>
      </c>
      <c r="E1248" s="1" t="s">
        <v>45</v>
      </c>
      <c r="F1248" s="1" t="s">
        <v>13</v>
      </c>
      <c r="G1248" s="1" t="s">
        <v>14</v>
      </c>
      <c r="H1248" s="1" t="s">
        <v>18</v>
      </c>
      <c r="I1248" s="1" t="s">
        <v>24</v>
      </c>
      <c r="J1248">
        <v>201805</v>
      </c>
      <c r="K1248" s="3">
        <v>61044.74</v>
      </c>
      <c r="L1248" s="2">
        <v>61044.74</v>
      </c>
      <c r="M1248" s="2" t="str">
        <f t="shared" si="57"/>
        <v>05</v>
      </c>
      <c r="N1248" t="str">
        <f t="shared" si="58"/>
        <v>2018</v>
      </c>
      <c r="O1248" t="str">
        <f t="shared" si="59"/>
        <v>ECR</v>
      </c>
    </row>
    <row r="1249" spans="1:15" x14ac:dyDescent="0.25">
      <c r="A1249" s="1" t="s">
        <v>12</v>
      </c>
      <c r="B1249" s="1" t="s">
        <v>19</v>
      </c>
      <c r="C1249" s="1" t="s">
        <v>20</v>
      </c>
      <c r="D1249" s="1" t="s">
        <v>44</v>
      </c>
      <c r="E1249" s="1" t="s">
        <v>45</v>
      </c>
      <c r="F1249" s="1" t="s">
        <v>13</v>
      </c>
      <c r="G1249" s="1" t="s">
        <v>14</v>
      </c>
      <c r="H1249" s="1" t="s">
        <v>18</v>
      </c>
      <c r="I1249" s="1" t="s">
        <v>24</v>
      </c>
      <c r="J1249">
        <v>201807</v>
      </c>
      <c r="K1249" s="3">
        <v>60801.75</v>
      </c>
      <c r="L1249" s="2">
        <v>60801.75</v>
      </c>
      <c r="M1249" s="2" t="str">
        <f t="shared" si="57"/>
        <v>07</v>
      </c>
      <c r="N1249" t="str">
        <f t="shared" si="58"/>
        <v>2018</v>
      </c>
      <c r="O1249" t="str">
        <f t="shared" si="59"/>
        <v>ECR</v>
      </c>
    </row>
    <row r="1250" spans="1:15" x14ac:dyDescent="0.25">
      <c r="A1250" s="1" t="s">
        <v>12</v>
      </c>
      <c r="B1250" s="1" t="s">
        <v>19</v>
      </c>
      <c r="C1250" s="1" t="s">
        <v>20</v>
      </c>
      <c r="D1250" s="1" t="s">
        <v>44</v>
      </c>
      <c r="E1250" s="1" t="s">
        <v>45</v>
      </c>
      <c r="F1250" s="1" t="s">
        <v>13</v>
      </c>
      <c r="G1250" s="1" t="s">
        <v>14</v>
      </c>
      <c r="H1250" s="1" t="s">
        <v>18</v>
      </c>
      <c r="I1250" s="1" t="s">
        <v>24</v>
      </c>
      <c r="J1250">
        <v>201808</v>
      </c>
      <c r="K1250" s="3">
        <v>60639.75</v>
      </c>
      <c r="L1250" s="2">
        <v>60639.75</v>
      </c>
      <c r="M1250" s="2" t="str">
        <f t="shared" ref="M1250:M1313" si="60">RIGHT(J1250,2)</f>
        <v>08</v>
      </c>
      <c r="N1250" t="str">
        <f t="shared" ref="N1250:N1313" si="61">LEFT(J1250,4)</f>
        <v>2018</v>
      </c>
      <c r="O1250" t="str">
        <f t="shared" si="59"/>
        <v>ECR</v>
      </c>
    </row>
    <row r="1251" spans="1:15" x14ac:dyDescent="0.25">
      <c r="A1251" s="1" t="s">
        <v>12</v>
      </c>
      <c r="B1251" s="1" t="s">
        <v>19</v>
      </c>
      <c r="C1251" s="1" t="s">
        <v>20</v>
      </c>
      <c r="D1251" s="1" t="s">
        <v>44</v>
      </c>
      <c r="E1251" s="1" t="s">
        <v>45</v>
      </c>
      <c r="F1251" s="1" t="s">
        <v>13</v>
      </c>
      <c r="G1251" s="1" t="s">
        <v>14</v>
      </c>
      <c r="H1251" s="1" t="s">
        <v>18</v>
      </c>
      <c r="I1251" s="1" t="s">
        <v>24</v>
      </c>
      <c r="J1251">
        <v>201809</v>
      </c>
      <c r="K1251" s="3">
        <v>60855.75</v>
      </c>
      <c r="L1251" s="2">
        <v>60855.75</v>
      </c>
      <c r="M1251" s="2" t="str">
        <f t="shared" si="60"/>
        <v>09</v>
      </c>
      <c r="N1251" t="str">
        <f t="shared" si="61"/>
        <v>2018</v>
      </c>
      <c r="O1251" t="str">
        <f t="shared" si="59"/>
        <v>ECR</v>
      </c>
    </row>
    <row r="1252" spans="1:15" x14ac:dyDescent="0.25">
      <c r="A1252" s="1" t="s">
        <v>12</v>
      </c>
      <c r="B1252" s="1" t="s">
        <v>19</v>
      </c>
      <c r="C1252" s="1" t="s">
        <v>20</v>
      </c>
      <c r="D1252" s="1" t="s">
        <v>44</v>
      </c>
      <c r="E1252" s="1" t="s">
        <v>45</v>
      </c>
      <c r="F1252" s="1" t="s">
        <v>13</v>
      </c>
      <c r="G1252" s="1" t="s">
        <v>14</v>
      </c>
      <c r="H1252" s="1" t="s">
        <v>18</v>
      </c>
      <c r="I1252" s="1" t="s">
        <v>24</v>
      </c>
      <c r="J1252">
        <v>201810</v>
      </c>
      <c r="K1252" s="3">
        <v>60477.760000000002</v>
      </c>
      <c r="L1252" s="2">
        <v>60477.760000000002</v>
      </c>
      <c r="M1252" s="2" t="str">
        <f t="shared" si="60"/>
        <v>10</v>
      </c>
      <c r="N1252" t="str">
        <f t="shared" si="61"/>
        <v>2018</v>
      </c>
      <c r="O1252" t="str">
        <f t="shared" si="59"/>
        <v>ECR</v>
      </c>
    </row>
    <row r="1253" spans="1:15" x14ac:dyDescent="0.25">
      <c r="A1253" s="1" t="s">
        <v>12</v>
      </c>
      <c r="B1253" s="1" t="s">
        <v>19</v>
      </c>
      <c r="C1253" s="1" t="s">
        <v>20</v>
      </c>
      <c r="D1253" s="1" t="s">
        <v>44</v>
      </c>
      <c r="E1253" s="1" t="s">
        <v>45</v>
      </c>
      <c r="F1253" s="1" t="s">
        <v>13</v>
      </c>
      <c r="G1253" s="1" t="s">
        <v>14</v>
      </c>
      <c r="H1253" s="1" t="s">
        <v>18</v>
      </c>
      <c r="I1253" s="1" t="s">
        <v>24</v>
      </c>
      <c r="J1253">
        <v>201811</v>
      </c>
      <c r="K1253" s="3">
        <v>61827.71</v>
      </c>
      <c r="L1253" s="2">
        <v>61827.71</v>
      </c>
      <c r="M1253" s="2" t="str">
        <f t="shared" si="60"/>
        <v>11</v>
      </c>
      <c r="N1253" t="str">
        <f t="shared" si="61"/>
        <v>2018</v>
      </c>
      <c r="O1253" t="str">
        <f t="shared" si="59"/>
        <v>ECR</v>
      </c>
    </row>
    <row r="1254" spans="1:15" x14ac:dyDescent="0.25">
      <c r="A1254" s="1" t="s">
        <v>12</v>
      </c>
      <c r="B1254" s="1" t="s">
        <v>19</v>
      </c>
      <c r="C1254" s="1" t="s">
        <v>20</v>
      </c>
      <c r="D1254" s="1" t="s">
        <v>44</v>
      </c>
      <c r="E1254" s="1" t="s">
        <v>45</v>
      </c>
      <c r="F1254" s="1" t="s">
        <v>13</v>
      </c>
      <c r="G1254" s="1" t="s">
        <v>14</v>
      </c>
      <c r="H1254" s="1" t="s">
        <v>18</v>
      </c>
      <c r="I1254" s="1" t="s">
        <v>24</v>
      </c>
      <c r="J1254">
        <v>201812</v>
      </c>
      <c r="K1254" s="3">
        <v>55028.01</v>
      </c>
      <c r="L1254" s="2">
        <v>55028.01</v>
      </c>
      <c r="M1254" s="2" t="str">
        <f t="shared" si="60"/>
        <v>12</v>
      </c>
      <c r="N1254" t="str">
        <f t="shared" si="61"/>
        <v>2018</v>
      </c>
      <c r="O1254" t="str">
        <f t="shared" si="59"/>
        <v>ECR</v>
      </c>
    </row>
    <row r="1255" spans="1:15" x14ac:dyDescent="0.25">
      <c r="A1255" s="1" t="s">
        <v>12</v>
      </c>
      <c r="B1255" s="1" t="s">
        <v>19</v>
      </c>
      <c r="C1255" s="1" t="s">
        <v>20</v>
      </c>
      <c r="D1255" s="1" t="s">
        <v>44</v>
      </c>
      <c r="E1255" s="1" t="s">
        <v>45</v>
      </c>
      <c r="F1255" s="1" t="s">
        <v>13</v>
      </c>
      <c r="G1255" s="1" t="s">
        <v>14</v>
      </c>
      <c r="H1255" s="1" t="s">
        <v>18</v>
      </c>
      <c r="I1255" s="1" t="s">
        <v>24</v>
      </c>
      <c r="J1255">
        <v>201905</v>
      </c>
      <c r="K1255" s="3">
        <v>61152.74</v>
      </c>
      <c r="L1255" s="2">
        <v>61152.74</v>
      </c>
      <c r="M1255" s="2" t="str">
        <f t="shared" si="60"/>
        <v>05</v>
      </c>
      <c r="N1255" t="str">
        <f t="shared" si="61"/>
        <v>2019</v>
      </c>
      <c r="O1255" t="str">
        <f t="shared" si="59"/>
        <v>ECR</v>
      </c>
    </row>
    <row r="1256" spans="1:15" x14ac:dyDescent="0.25">
      <c r="A1256" s="1" t="s">
        <v>12</v>
      </c>
      <c r="B1256" s="1" t="s">
        <v>19</v>
      </c>
      <c r="C1256" s="1" t="s">
        <v>20</v>
      </c>
      <c r="D1256" s="1" t="s">
        <v>44</v>
      </c>
      <c r="E1256" s="1" t="s">
        <v>45</v>
      </c>
      <c r="F1256" s="1" t="s">
        <v>13</v>
      </c>
      <c r="G1256" s="1" t="s">
        <v>14</v>
      </c>
      <c r="H1256" s="1" t="s">
        <v>18</v>
      </c>
      <c r="I1256" s="1" t="s">
        <v>24</v>
      </c>
      <c r="J1256">
        <v>201906</v>
      </c>
      <c r="K1256" s="3">
        <v>61869.53</v>
      </c>
      <c r="L1256" s="2">
        <v>61869.53</v>
      </c>
      <c r="M1256" s="2" t="str">
        <f t="shared" si="60"/>
        <v>06</v>
      </c>
      <c r="N1256" t="str">
        <f t="shared" si="61"/>
        <v>2019</v>
      </c>
      <c r="O1256" t="str">
        <f t="shared" si="59"/>
        <v>ECR</v>
      </c>
    </row>
    <row r="1257" spans="1:15" x14ac:dyDescent="0.25">
      <c r="A1257" s="1" t="s">
        <v>12</v>
      </c>
      <c r="B1257" s="1" t="s">
        <v>19</v>
      </c>
      <c r="C1257" s="1" t="s">
        <v>20</v>
      </c>
      <c r="D1257" s="1" t="s">
        <v>44</v>
      </c>
      <c r="E1257" s="1" t="s">
        <v>45</v>
      </c>
      <c r="F1257" s="1" t="s">
        <v>13</v>
      </c>
      <c r="G1257" s="1" t="s">
        <v>14</v>
      </c>
      <c r="H1257" s="1" t="s">
        <v>18</v>
      </c>
      <c r="I1257" s="1" t="s">
        <v>24</v>
      </c>
      <c r="J1257">
        <v>201909</v>
      </c>
      <c r="K1257" s="3">
        <v>63353.46</v>
      </c>
      <c r="L1257" s="2">
        <v>63353.46</v>
      </c>
      <c r="M1257" s="2" t="str">
        <f t="shared" si="60"/>
        <v>09</v>
      </c>
      <c r="N1257" t="str">
        <f t="shared" si="61"/>
        <v>2019</v>
      </c>
      <c r="O1257" t="str">
        <f t="shared" si="59"/>
        <v>ECR</v>
      </c>
    </row>
    <row r="1258" spans="1:15" x14ac:dyDescent="0.25">
      <c r="A1258" s="1" t="s">
        <v>12</v>
      </c>
      <c r="B1258" s="1" t="s">
        <v>19</v>
      </c>
      <c r="C1258" s="1" t="s">
        <v>20</v>
      </c>
      <c r="D1258" s="1" t="s">
        <v>44</v>
      </c>
      <c r="E1258" s="1" t="s">
        <v>45</v>
      </c>
      <c r="F1258" s="1" t="s">
        <v>13</v>
      </c>
      <c r="G1258" s="1" t="s">
        <v>14</v>
      </c>
      <c r="H1258" s="1" t="s">
        <v>18</v>
      </c>
      <c r="I1258" s="1" t="s">
        <v>24</v>
      </c>
      <c r="J1258">
        <v>202004</v>
      </c>
      <c r="K1258" s="3">
        <v>63479.72</v>
      </c>
      <c r="L1258" s="2">
        <v>63479.72</v>
      </c>
      <c r="M1258" s="2" t="str">
        <f t="shared" si="60"/>
        <v>04</v>
      </c>
      <c r="N1258" t="str">
        <f t="shared" si="61"/>
        <v>2020</v>
      </c>
      <c r="O1258" t="str">
        <f t="shared" si="59"/>
        <v>ECR</v>
      </c>
    </row>
    <row r="1259" spans="1:15" x14ac:dyDescent="0.25">
      <c r="A1259" s="1" t="s">
        <v>12</v>
      </c>
      <c r="B1259" s="1" t="s">
        <v>19</v>
      </c>
      <c r="C1259" s="1" t="s">
        <v>20</v>
      </c>
      <c r="D1259" s="1" t="s">
        <v>44</v>
      </c>
      <c r="E1259" s="1" t="s">
        <v>45</v>
      </c>
      <c r="F1259" s="1" t="s">
        <v>13</v>
      </c>
      <c r="G1259" s="1" t="s">
        <v>14</v>
      </c>
      <c r="H1259" s="1" t="s">
        <v>18</v>
      </c>
      <c r="I1259" s="1" t="s">
        <v>24</v>
      </c>
      <c r="J1259">
        <v>202009</v>
      </c>
      <c r="K1259" s="3">
        <v>63171.57</v>
      </c>
      <c r="L1259" s="2">
        <v>63171.57</v>
      </c>
      <c r="M1259" s="2" t="str">
        <f t="shared" si="60"/>
        <v>09</v>
      </c>
      <c r="N1259" t="str">
        <f t="shared" si="61"/>
        <v>2020</v>
      </c>
      <c r="O1259" t="str">
        <f t="shared" si="59"/>
        <v>ECR</v>
      </c>
    </row>
    <row r="1260" spans="1:15" x14ac:dyDescent="0.25">
      <c r="A1260" s="1" t="s">
        <v>12</v>
      </c>
      <c r="B1260" s="1" t="s">
        <v>19</v>
      </c>
      <c r="C1260" s="1" t="s">
        <v>20</v>
      </c>
      <c r="D1260" s="1" t="s">
        <v>44</v>
      </c>
      <c r="E1260" s="1" t="s">
        <v>45</v>
      </c>
      <c r="F1260" s="1" t="s">
        <v>13</v>
      </c>
      <c r="G1260" s="1" t="s">
        <v>14</v>
      </c>
      <c r="H1260" s="1" t="s">
        <v>18</v>
      </c>
      <c r="I1260" s="1" t="s">
        <v>24</v>
      </c>
      <c r="J1260">
        <v>202011</v>
      </c>
      <c r="K1260" s="3">
        <v>60034</v>
      </c>
      <c r="L1260" s="2">
        <v>60034</v>
      </c>
      <c r="M1260" s="2" t="str">
        <f t="shared" si="60"/>
        <v>11</v>
      </c>
      <c r="N1260" t="str">
        <f t="shared" si="61"/>
        <v>2020</v>
      </c>
      <c r="O1260" t="str">
        <f t="shared" si="59"/>
        <v>ECR</v>
      </c>
    </row>
    <row r="1261" spans="1:15" x14ac:dyDescent="0.25">
      <c r="A1261" s="1" t="s">
        <v>12</v>
      </c>
      <c r="B1261" s="1" t="s">
        <v>19</v>
      </c>
      <c r="C1261" s="1" t="s">
        <v>20</v>
      </c>
      <c r="D1261" s="1" t="s">
        <v>44</v>
      </c>
      <c r="E1261" s="1" t="s">
        <v>45</v>
      </c>
      <c r="F1261" s="1" t="s">
        <v>13</v>
      </c>
      <c r="G1261" s="1" t="s">
        <v>14</v>
      </c>
      <c r="H1261" s="1" t="s">
        <v>18</v>
      </c>
      <c r="I1261" s="1" t="s">
        <v>25</v>
      </c>
      <c r="J1261">
        <v>201608</v>
      </c>
      <c r="K1261" s="3">
        <v>55373</v>
      </c>
      <c r="L1261" s="2">
        <v>55373</v>
      </c>
      <c r="M1261" s="2" t="str">
        <f t="shared" si="60"/>
        <v>08</v>
      </c>
      <c r="N1261" t="str">
        <f t="shared" si="61"/>
        <v>2016</v>
      </c>
      <c r="O1261" t="str">
        <f t="shared" si="59"/>
        <v>ECR</v>
      </c>
    </row>
    <row r="1262" spans="1:15" x14ac:dyDescent="0.25">
      <c r="A1262" s="1" t="s">
        <v>12</v>
      </c>
      <c r="B1262" s="1" t="s">
        <v>19</v>
      </c>
      <c r="C1262" s="1" t="s">
        <v>20</v>
      </c>
      <c r="D1262" s="1" t="s">
        <v>44</v>
      </c>
      <c r="E1262" s="1" t="s">
        <v>45</v>
      </c>
      <c r="F1262" s="1" t="s">
        <v>13</v>
      </c>
      <c r="G1262" s="1" t="s">
        <v>14</v>
      </c>
      <c r="H1262" s="1" t="s">
        <v>18</v>
      </c>
      <c r="I1262" s="1" t="s">
        <v>25</v>
      </c>
      <c r="J1262">
        <v>201609</v>
      </c>
      <c r="K1262" s="3">
        <v>55575.199999999997</v>
      </c>
      <c r="L1262" s="2">
        <v>55575.199999999997</v>
      </c>
      <c r="M1262" s="2" t="str">
        <f t="shared" si="60"/>
        <v>09</v>
      </c>
      <c r="N1262" t="str">
        <f t="shared" si="61"/>
        <v>2016</v>
      </c>
      <c r="O1262" t="str">
        <f t="shared" si="59"/>
        <v>ECR</v>
      </c>
    </row>
    <row r="1263" spans="1:15" x14ac:dyDescent="0.25">
      <c r="A1263" s="1" t="s">
        <v>12</v>
      </c>
      <c r="B1263" s="1" t="s">
        <v>19</v>
      </c>
      <c r="C1263" s="1" t="s">
        <v>20</v>
      </c>
      <c r="D1263" s="1" t="s">
        <v>44</v>
      </c>
      <c r="E1263" s="1" t="s">
        <v>45</v>
      </c>
      <c r="F1263" s="1" t="s">
        <v>13</v>
      </c>
      <c r="G1263" s="1" t="s">
        <v>14</v>
      </c>
      <c r="H1263" s="1" t="s">
        <v>18</v>
      </c>
      <c r="I1263" s="1" t="s">
        <v>25</v>
      </c>
      <c r="J1263">
        <v>201612</v>
      </c>
      <c r="K1263" s="3">
        <v>56413.4</v>
      </c>
      <c r="L1263" s="2">
        <v>56413.4</v>
      </c>
      <c r="M1263" s="2" t="str">
        <f t="shared" si="60"/>
        <v>12</v>
      </c>
      <c r="N1263" t="str">
        <f t="shared" si="61"/>
        <v>2016</v>
      </c>
      <c r="O1263" t="str">
        <f t="shared" si="59"/>
        <v>ECR</v>
      </c>
    </row>
    <row r="1264" spans="1:15" x14ac:dyDescent="0.25">
      <c r="A1264" s="1" t="s">
        <v>12</v>
      </c>
      <c r="B1264" s="1" t="s">
        <v>19</v>
      </c>
      <c r="C1264" s="1" t="s">
        <v>20</v>
      </c>
      <c r="D1264" s="1" t="s">
        <v>44</v>
      </c>
      <c r="E1264" s="1" t="s">
        <v>45</v>
      </c>
      <c r="F1264" s="1" t="s">
        <v>13</v>
      </c>
      <c r="G1264" s="1" t="s">
        <v>14</v>
      </c>
      <c r="H1264" s="1" t="s">
        <v>18</v>
      </c>
      <c r="I1264" s="1" t="s">
        <v>25</v>
      </c>
      <c r="J1264">
        <v>201702</v>
      </c>
      <c r="K1264" s="3">
        <v>56642</v>
      </c>
      <c r="L1264" s="2">
        <v>56642</v>
      </c>
      <c r="M1264" s="2" t="str">
        <f t="shared" si="60"/>
        <v>02</v>
      </c>
      <c r="N1264" t="str">
        <f t="shared" si="61"/>
        <v>2017</v>
      </c>
      <c r="O1264" t="str">
        <f t="shared" si="59"/>
        <v>ECR</v>
      </c>
    </row>
    <row r="1265" spans="1:15" x14ac:dyDescent="0.25">
      <c r="A1265" s="1" t="s">
        <v>12</v>
      </c>
      <c r="B1265" s="1" t="s">
        <v>19</v>
      </c>
      <c r="C1265" s="1" t="s">
        <v>20</v>
      </c>
      <c r="D1265" s="1" t="s">
        <v>44</v>
      </c>
      <c r="E1265" s="1" t="s">
        <v>45</v>
      </c>
      <c r="F1265" s="1" t="s">
        <v>13</v>
      </c>
      <c r="G1265" s="1" t="s">
        <v>14</v>
      </c>
      <c r="H1265" s="1" t="s">
        <v>18</v>
      </c>
      <c r="I1265" s="1" t="s">
        <v>25</v>
      </c>
      <c r="J1265">
        <v>201704</v>
      </c>
      <c r="K1265" s="3">
        <v>32546.7</v>
      </c>
      <c r="L1265" s="2">
        <v>32546.7</v>
      </c>
      <c r="M1265" s="2" t="str">
        <f t="shared" si="60"/>
        <v>04</v>
      </c>
      <c r="N1265" t="str">
        <f t="shared" si="61"/>
        <v>2017</v>
      </c>
      <c r="O1265" t="str">
        <f t="shared" si="59"/>
        <v>ECR</v>
      </c>
    </row>
    <row r="1266" spans="1:15" x14ac:dyDescent="0.25">
      <c r="A1266" s="1" t="s">
        <v>12</v>
      </c>
      <c r="B1266" s="1" t="s">
        <v>19</v>
      </c>
      <c r="C1266" s="1" t="s">
        <v>20</v>
      </c>
      <c r="D1266" s="1" t="s">
        <v>44</v>
      </c>
      <c r="E1266" s="1" t="s">
        <v>45</v>
      </c>
      <c r="F1266" s="1" t="s">
        <v>13</v>
      </c>
      <c r="G1266" s="1" t="s">
        <v>14</v>
      </c>
      <c r="H1266" s="1" t="s">
        <v>18</v>
      </c>
      <c r="I1266" s="1" t="s">
        <v>25</v>
      </c>
      <c r="J1266">
        <v>201705</v>
      </c>
      <c r="K1266" s="3">
        <v>26523.69</v>
      </c>
      <c r="L1266" s="2">
        <v>26523.69</v>
      </c>
      <c r="M1266" s="2" t="str">
        <f t="shared" si="60"/>
        <v>05</v>
      </c>
      <c r="N1266" t="str">
        <f t="shared" si="61"/>
        <v>2017</v>
      </c>
      <c r="O1266" t="str">
        <f t="shared" si="59"/>
        <v>ECR</v>
      </c>
    </row>
    <row r="1267" spans="1:15" x14ac:dyDescent="0.25">
      <c r="A1267" s="1" t="s">
        <v>12</v>
      </c>
      <c r="B1267" s="1" t="s">
        <v>19</v>
      </c>
      <c r="C1267" s="1" t="s">
        <v>20</v>
      </c>
      <c r="D1267" s="1" t="s">
        <v>44</v>
      </c>
      <c r="E1267" s="1" t="s">
        <v>45</v>
      </c>
      <c r="F1267" s="1" t="s">
        <v>13</v>
      </c>
      <c r="G1267" s="1" t="s">
        <v>14</v>
      </c>
      <c r="H1267" s="1" t="s">
        <v>18</v>
      </c>
      <c r="I1267" s="1" t="s">
        <v>25</v>
      </c>
      <c r="J1267">
        <v>201706</v>
      </c>
      <c r="K1267" s="3">
        <v>57438.54</v>
      </c>
      <c r="L1267" s="2">
        <v>57438.54</v>
      </c>
      <c r="M1267" s="2" t="str">
        <f t="shared" si="60"/>
        <v>06</v>
      </c>
      <c r="N1267" t="str">
        <f t="shared" si="61"/>
        <v>2017</v>
      </c>
      <c r="O1267" t="str">
        <f t="shared" si="59"/>
        <v>ECR</v>
      </c>
    </row>
    <row r="1268" spans="1:15" x14ac:dyDescent="0.25">
      <c r="A1268" s="1" t="s">
        <v>12</v>
      </c>
      <c r="B1268" s="1" t="s">
        <v>19</v>
      </c>
      <c r="C1268" s="1" t="s">
        <v>20</v>
      </c>
      <c r="D1268" s="1" t="s">
        <v>44</v>
      </c>
      <c r="E1268" s="1" t="s">
        <v>45</v>
      </c>
      <c r="F1268" s="1" t="s">
        <v>13</v>
      </c>
      <c r="G1268" s="1" t="s">
        <v>14</v>
      </c>
      <c r="H1268" s="1" t="s">
        <v>18</v>
      </c>
      <c r="I1268" s="1" t="s">
        <v>25</v>
      </c>
      <c r="J1268">
        <v>201707</v>
      </c>
      <c r="K1268" s="3">
        <v>8734.2999999999993</v>
      </c>
      <c r="L1268" s="2">
        <v>8734.2999999999993</v>
      </c>
      <c r="M1268" s="2" t="str">
        <f t="shared" si="60"/>
        <v>07</v>
      </c>
      <c r="N1268" t="str">
        <f t="shared" si="61"/>
        <v>2017</v>
      </c>
      <c r="O1268" t="str">
        <f t="shared" si="59"/>
        <v>ECR</v>
      </c>
    </row>
    <row r="1269" spans="1:15" x14ac:dyDescent="0.25">
      <c r="A1269" s="1" t="s">
        <v>12</v>
      </c>
      <c r="B1269" s="1" t="s">
        <v>19</v>
      </c>
      <c r="C1269" s="1" t="s">
        <v>20</v>
      </c>
      <c r="D1269" s="1" t="s">
        <v>44</v>
      </c>
      <c r="E1269" s="1" t="s">
        <v>45</v>
      </c>
      <c r="F1269" s="1" t="s">
        <v>13</v>
      </c>
      <c r="G1269" s="1" t="s">
        <v>14</v>
      </c>
      <c r="H1269" s="1" t="s">
        <v>18</v>
      </c>
      <c r="I1269" s="1" t="s">
        <v>25</v>
      </c>
      <c r="J1269">
        <v>201708</v>
      </c>
      <c r="K1269" s="3">
        <v>56992.2</v>
      </c>
      <c r="L1269" s="2">
        <v>56992.2</v>
      </c>
      <c r="M1269" s="2" t="str">
        <f t="shared" si="60"/>
        <v>08</v>
      </c>
      <c r="N1269" t="str">
        <f t="shared" si="61"/>
        <v>2017</v>
      </c>
      <c r="O1269" t="str">
        <f t="shared" si="59"/>
        <v>ECR</v>
      </c>
    </row>
    <row r="1270" spans="1:15" x14ac:dyDescent="0.25">
      <c r="A1270" s="1" t="s">
        <v>12</v>
      </c>
      <c r="B1270" s="1" t="s">
        <v>19</v>
      </c>
      <c r="C1270" s="1" t="s">
        <v>20</v>
      </c>
      <c r="D1270" s="1" t="s">
        <v>44</v>
      </c>
      <c r="E1270" s="1" t="s">
        <v>45</v>
      </c>
      <c r="F1270" s="1" t="s">
        <v>13</v>
      </c>
      <c r="G1270" s="1" t="s">
        <v>14</v>
      </c>
      <c r="H1270" s="1" t="s">
        <v>18</v>
      </c>
      <c r="I1270" s="1" t="s">
        <v>25</v>
      </c>
      <c r="J1270">
        <v>201802</v>
      </c>
      <c r="K1270" s="3">
        <v>58772.4</v>
      </c>
      <c r="L1270" s="2">
        <v>58772.4</v>
      </c>
      <c r="M1270" s="2" t="str">
        <f t="shared" si="60"/>
        <v>02</v>
      </c>
      <c r="N1270" t="str">
        <f t="shared" si="61"/>
        <v>2018</v>
      </c>
      <c r="O1270" t="str">
        <f t="shared" si="59"/>
        <v>ECR</v>
      </c>
    </row>
    <row r="1271" spans="1:15" x14ac:dyDescent="0.25">
      <c r="A1271" s="1" t="s">
        <v>12</v>
      </c>
      <c r="B1271" s="1" t="s">
        <v>19</v>
      </c>
      <c r="C1271" s="1" t="s">
        <v>20</v>
      </c>
      <c r="D1271" s="1" t="s">
        <v>44</v>
      </c>
      <c r="E1271" s="1" t="s">
        <v>45</v>
      </c>
      <c r="F1271" s="1" t="s">
        <v>13</v>
      </c>
      <c r="G1271" s="1" t="s">
        <v>14</v>
      </c>
      <c r="H1271" s="1" t="s">
        <v>18</v>
      </c>
      <c r="I1271" s="1" t="s">
        <v>25</v>
      </c>
      <c r="J1271">
        <v>201803</v>
      </c>
      <c r="K1271" s="3">
        <v>58540.2</v>
      </c>
      <c r="L1271" s="2">
        <v>58540.2</v>
      </c>
      <c r="M1271" s="2" t="str">
        <f t="shared" si="60"/>
        <v>03</v>
      </c>
      <c r="N1271" t="str">
        <f t="shared" si="61"/>
        <v>2018</v>
      </c>
      <c r="O1271" t="str">
        <f t="shared" si="59"/>
        <v>ECR</v>
      </c>
    </row>
    <row r="1272" spans="1:15" x14ac:dyDescent="0.25">
      <c r="A1272" s="1" t="s">
        <v>12</v>
      </c>
      <c r="B1272" s="1" t="s">
        <v>19</v>
      </c>
      <c r="C1272" s="1" t="s">
        <v>20</v>
      </c>
      <c r="D1272" s="1" t="s">
        <v>44</v>
      </c>
      <c r="E1272" s="1" t="s">
        <v>45</v>
      </c>
      <c r="F1272" s="1" t="s">
        <v>13</v>
      </c>
      <c r="G1272" s="1" t="s">
        <v>14</v>
      </c>
      <c r="H1272" s="1" t="s">
        <v>18</v>
      </c>
      <c r="I1272" s="1" t="s">
        <v>25</v>
      </c>
      <c r="J1272">
        <v>201806</v>
      </c>
      <c r="K1272" s="3">
        <v>60234.77</v>
      </c>
      <c r="L1272" s="2">
        <v>60234.77</v>
      </c>
      <c r="M1272" s="2" t="str">
        <f t="shared" si="60"/>
        <v>06</v>
      </c>
      <c r="N1272" t="str">
        <f t="shared" si="61"/>
        <v>2018</v>
      </c>
      <c r="O1272" t="str">
        <f t="shared" si="59"/>
        <v>ECR</v>
      </c>
    </row>
    <row r="1273" spans="1:15" x14ac:dyDescent="0.25">
      <c r="A1273" s="1" t="s">
        <v>12</v>
      </c>
      <c r="B1273" s="1" t="s">
        <v>19</v>
      </c>
      <c r="C1273" s="1" t="s">
        <v>20</v>
      </c>
      <c r="D1273" s="1" t="s">
        <v>44</v>
      </c>
      <c r="E1273" s="1" t="s">
        <v>45</v>
      </c>
      <c r="F1273" s="1" t="s">
        <v>13</v>
      </c>
      <c r="G1273" s="1" t="s">
        <v>14</v>
      </c>
      <c r="H1273" s="1" t="s">
        <v>18</v>
      </c>
      <c r="I1273" s="1" t="s">
        <v>25</v>
      </c>
      <c r="J1273">
        <v>201901</v>
      </c>
      <c r="K1273" s="3">
        <v>60477.760000000002</v>
      </c>
      <c r="L1273" s="2">
        <v>60477.760000000002</v>
      </c>
      <c r="M1273" s="2" t="str">
        <f t="shared" si="60"/>
        <v>01</v>
      </c>
      <c r="N1273" t="str">
        <f t="shared" si="61"/>
        <v>2019</v>
      </c>
      <c r="O1273" t="str">
        <f t="shared" si="59"/>
        <v>ECR</v>
      </c>
    </row>
    <row r="1274" spans="1:15" x14ac:dyDescent="0.25">
      <c r="A1274" s="1" t="s">
        <v>12</v>
      </c>
      <c r="B1274" s="1" t="s">
        <v>19</v>
      </c>
      <c r="C1274" s="1" t="s">
        <v>20</v>
      </c>
      <c r="D1274" s="1" t="s">
        <v>44</v>
      </c>
      <c r="E1274" s="1" t="s">
        <v>45</v>
      </c>
      <c r="F1274" s="1" t="s">
        <v>13</v>
      </c>
      <c r="G1274" s="1" t="s">
        <v>14</v>
      </c>
      <c r="H1274" s="1" t="s">
        <v>18</v>
      </c>
      <c r="I1274" s="1" t="s">
        <v>25</v>
      </c>
      <c r="J1274">
        <v>201902</v>
      </c>
      <c r="K1274" s="3">
        <v>121819.49</v>
      </c>
      <c r="L1274" s="2">
        <v>121819.49</v>
      </c>
      <c r="M1274" s="2" t="str">
        <f t="shared" si="60"/>
        <v>02</v>
      </c>
      <c r="N1274" t="str">
        <f t="shared" si="61"/>
        <v>2019</v>
      </c>
      <c r="O1274" t="str">
        <f t="shared" si="59"/>
        <v>ECR</v>
      </c>
    </row>
    <row r="1275" spans="1:15" x14ac:dyDescent="0.25">
      <c r="A1275" s="1" t="s">
        <v>12</v>
      </c>
      <c r="B1275" s="1" t="s">
        <v>19</v>
      </c>
      <c r="C1275" s="1" t="s">
        <v>20</v>
      </c>
      <c r="D1275" s="1" t="s">
        <v>44</v>
      </c>
      <c r="E1275" s="1" t="s">
        <v>45</v>
      </c>
      <c r="F1275" s="1" t="s">
        <v>13</v>
      </c>
      <c r="G1275" s="1" t="s">
        <v>14</v>
      </c>
      <c r="H1275" s="1" t="s">
        <v>18</v>
      </c>
      <c r="I1275" s="1" t="s">
        <v>25</v>
      </c>
      <c r="J1275">
        <v>201903</v>
      </c>
      <c r="K1275" s="3">
        <v>60801.75</v>
      </c>
      <c r="L1275" s="2">
        <v>60801.75</v>
      </c>
      <c r="M1275" s="2" t="str">
        <f t="shared" si="60"/>
        <v>03</v>
      </c>
      <c r="N1275" t="str">
        <f t="shared" si="61"/>
        <v>2019</v>
      </c>
      <c r="O1275" t="str">
        <f t="shared" si="59"/>
        <v>ECR</v>
      </c>
    </row>
    <row r="1276" spans="1:15" x14ac:dyDescent="0.25">
      <c r="A1276" s="1" t="s">
        <v>12</v>
      </c>
      <c r="B1276" s="1" t="s">
        <v>19</v>
      </c>
      <c r="C1276" s="1" t="s">
        <v>20</v>
      </c>
      <c r="D1276" s="1" t="s">
        <v>44</v>
      </c>
      <c r="E1276" s="1" t="s">
        <v>45</v>
      </c>
      <c r="F1276" s="1" t="s">
        <v>13</v>
      </c>
      <c r="G1276" s="1" t="s">
        <v>14</v>
      </c>
      <c r="H1276" s="1" t="s">
        <v>18</v>
      </c>
      <c r="I1276" s="1" t="s">
        <v>25</v>
      </c>
      <c r="J1276">
        <v>201905</v>
      </c>
      <c r="K1276" s="3">
        <v>61044.74</v>
      </c>
      <c r="L1276" s="2">
        <v>61044.74</v>
      </c>
      <c r="M1276" s="2" t="str">
        <f t="shared" si="60"/>
        <v>05</v>
      </c>
      <c r="N1276" t="str">
        <f t="shared" si="61"/>
        <v>2019</v>
      </c>
      <c r="O1276" t="str">
        <f t="shared" si="59"/>
        <v>ECR</v>
      </c>
    </row>
    <row r="1277" spans="1:15" x14ac:dyDescent="0.25">
      <c r="A1277" s="1" t="s">
        <v>12</v>
      </c>
      <c r="B1277" s="1" t="s">
        <v>19</v>
      </c>
      <c r="C1277" s="1" t="s">
        <v>20</v>
      </c>
      <c r="D1277" s="1" t="s">
        <v>44</v>
      </c>
      <c r="E1277" s="1" t="s">
        <v>45</v>
      </c>
      <c r="F1277" s="1" t="s">
        <v>13</v>
      </c>
      <c r="G1277" s="1" t="s">
        <v>14</v>
      </c>
      <c r="H1277" s="1" t="s">
        <v>18</v>
      </c>
      <c r="I1277" s="1" t="s">
        <v>25</v>
      </c>
      <c r="J1277">
        <v>201907</v>
      </c>
      <c r="K1277" s="3">
        <v>62519.13</v>
      </c>
      <c r="L1277" s="2">
        <v>62519.13</v>
      </c>
      <c r="M1277" s="2" t="str">
        <f t="shared" si="60"/>
        <v>07</v>
      </c>
      <c r="N1277" t="str">
        <f t="shared" si="61"/>
        <v>2019</v>
      </c>
      <c r="O1277" t="str">
        <f t="shared" si="59"/>
        <v>ECR</v>
      </c>
    </row>
    <row r="1278" spans="1:15" x14ac:dyDescent="0.25">
      <c r="A1278" s="1" t="s">
        <v>12</v>
      </c>
      <c r="B1278" s="1" t="s">
        <v>19</v>
      </c>
      <c r="C1278" s="1" t="s">
        <v>20</v>
      </c>
      <c r="D1278" s="1" t="s">
        <v>44</v>
      </c>
      <c r="E1278" s="1" t="s">
        <v>45</v>
      </c>
      <c r="F1278" s="1" t="s">
        <v>13</v>
      </c>
      <c r="G1278" s="1" t="s">
        <v>14</v>
      </c>
      <c r="H1278" s="1" t="s">
        <v>18</v>
      </c>
      <c r="I1278" s="1" t="s">
        <v>25</v>
      </c>
      <c r="J1278">
        <v>201908</v>
      </c>
      <c r="K1278" s="3">
        <v>62685.99</v>
      </c>
      <c r="L1278" s="2">
        <v>62685.99</v>
      </c>
      <c r="M1278" s="2" t="str">
        <f t="shared" si="60"/>
        <v>08</v>
      </c>
      <c r="N1278" t="str">
        <f t="shared" si="61"/>
        <v>2019</v>
      </c>
      <c r="O1278" t="str">
        <f t="shared" si="59"/>
        <v>ECR</v>
      </c>
    </row>
    <row r="1279" spans="1:15" x14ac:dyDescent="0.25">
      <c r="A1279" s="1" t="s">
        <v>12</v>
      </c>
      <c r="B1279" s="1" t="s">
        <v>19</v>
      </c>
      <c r="C1279" s="1" t="s">
        <v>20</v>
      </c>
      <c r="D1279" s="1" t="s">
        <v>44</v>
      </c>
      <c r="E1279" s="1" t="s">
        <v>45</v>
      </c>
      <c r="F1279" s="1" t="s">
        <v>13</v>
      </c>
      <c r="G1279" s="1" t="s">
        <v>14</v>
      </c>
      <c r="H1279" s="1" t="s">
        <v>18</v>
      </c>
      <c r="I1279" s="1" t="s">
        <v>25</v>
      </c>
      <c r="J1279">
        <v>201911</v>
      </c>
      <c r="K1279">
        <v>0</v>
      </c>
      <c r="L1279" s="2">
        <v>59181.81</v>
      </c>
      <c r="M1279" s="2" t="str">
        <f t="shared" si="60"/>
        <v>11</v>
      </c>
      <c r="N1279" t="str">
        <f t="shared" si="61"/>
        <v>2019</v>
      </c>
      <c r="O1279" t="str">
        <f t="shared" si="59"/>
        <v>ECR</v>
      </c>
    </row>
    <row r="1280" spans="1:15" x14ac:dyDescent="0.25">
      <c r="A1280" s="1" t="s">
        <v>12</v>
      </c>
      <c r="B1280" s="1" t="s">
        <v>19</v>
      </c>
      <c r="C1280" s="1" t="s">
        <v>20</v>
      </c>
      <c r="D1280" s="1" t="s">
        <v>44</v>
      </c>
      <c r="E1280" s="1" t="s">
        <v>45</v>
      </c>
      <c r="F1280" s="1" t="s">
        <v>13</v>
      </c>
      <c r="G1280" s="1" t="s">
        <v>14</v>
      </c>
      <c r="H1280" s="1" t="s">
        <v>18</v>
      </c>
      <c r="I1280" s="1" t="s">
        <v>25</v>
      </c>
      <c r="J1280">
        <v>201912</v>
      </c>
      <c r="K1280" s="3">
        <v>121645.32</v>
      </c>
      <c r="L1280" s="2">
        <v>62463.51</v>
      </c>
      <c r="M1280" s="2" t="str">
        <f t="shared" si="60"/>
        <v>12</v>
      </c>
      <c r="N1280" t="str">
        <f t="shared" si="61"/>
        <v>2019</v>
      </c>
      <c r="O1280" t="str">
        <f t="shared" si="59"/>
        <v>ECR</v>
      </c>
    </row>
    <row r="1281" spans="1:15" x14ac:dyDescent="0.25">
      <c r="A1281" s="1" t="s">
        <v>12</v>
      </c>
      <c r="B1281" s="1" t="s">
        <v>19</v>
      </c>
      <c r="C1281" s="1" t="s">
        <v>20</v>
      </c>
      <c r="D1281" s="1" t="s">
        <v>44</v>
      </c>
      <c r="E1281" s="1" t="s">
        <v>45</v>
      </c>
      <c r="F1281" s="1" t="s">
        <v>13</v>
      </c>
      <c r="G1281" s="1" t="s">
        <v>14</v>
      </c>
      <c r="H1281" s="1" t="s">
        <v>18</v>
      </c>
      <c r="I1281" s="1" t="s">
        <v>25</v>
      </c>
      <c r="J1281">
        <v>202002</v>
      </c>
      <c r="K1281" s="3">
        <v>61067.75</v>
      </c>
      <c r="L1281" s="2">
        <v>61067.75</v>
      </c>
      <c r="M1281" s="2" t="str">
        <f t="shared" si="60"/>
        <v>02</v>
      </c>
      <c r="N1281" t="str">
        <f t="shared" si="61"/>
        <v>2020</v>
      </c>
      <c r="O1281" t="str">
        <f t="shared" si="59"/>
        <v>ECR</v>
      </c>
    </row>
    <row r="1282" spans="1:15" x14ac:dyDescent="0.25">
      <c r="A1282" s="1" t="s">
        <v>12</v>
      </c>
      <c r="B1282" s="1" t="s">
        <v>19</v>
      </c>
      <c r="C1282" s="1" t="s">
        <v>20</v>
      </c>
      <c r="D1282" s="1" t="s">
        <v>44</v>
      </c>
      <c r="E1282" s="1" t="s">
        <v>45</v>
      </c>
      <c r="F1282" s="1" t="s">
        <v>13</v>
      </c>
      <c r="G1282" s="1" t="s">
        <v>14</v>
      </c>
      <c r="H1282" s="1" t="s">
        <v>18</v>
      </c>
      <c r="I1282" s="1" t="s">
        <v>25</v>
      </c>
      <c r="J1282">
        <v>202003</v>
      </c>
      <c r="K1282" s="3">
        <v>63075.35</v>
      </c>
      <c r="L1282" s="2">
        <v>63075.35</v>
      </c>
      <c r="M1282" s="2" t="str">
        <f t="shared" si="60"/>
        <v>03</v>
      </c>
      <c r="N1282" t="str">
        <f t="shared" si="61"/>
        <v>2020</v>
      </c>
      <c r="O1282" t="str">
        <f t="shared" si="59"/>
        <v>ECR</v>
      </c>
    </row>
    <row r="1283" spans="1:15" x14ac:dyDescent="0.25">
      <c r="A1283" s="1" t="s">
        <v>12</v>
      </c>
      <c r="B1283" s="1" t="s">
        <v>19</v>
      </c>
      <c r="C1283" s="1" t="s">
        <v>20</v>
      </c>
      <c r="D1283" s="1" t="s">
        <v>44</v>
      </c>
      <c r="E1283" s="1" t="s">
        <v>45</v>
      </c>
      <c r="F1283" s="1" t="s">
        <v>13</v>
      </c>
      <c r="G1283" s="1" t="s">
        <v>14</v>
      </c>
      <c r="H1283" s="1" t="s">
        <v>18</v>
      </c>
      <c r="I1283" s="1" t="s">
        <v>25</v>
      </c>
      <c r="J1283">
        <v>202005</v>
      </c>
      <c r="K1283" s="3">
        <v>63395.68</v>
      </c>
      <c r="L1283" s="2">
        <v>63395.68</v>
      </c>
      <c r="M1283" s="2" t="str">
        <f t="shared" si="60"/>
        <v>05</v>
      </c>
      <c r="N1283" t="str">
        <f t="shared" si="61"/>
        <v>2020</v>
      </c>
      <c r="O1283" t="str">
        <f t="shared" ref="O1283:O1346" si="62">IF(H1283="PPLCES: SCRUB REACT AMM. ETC","Base","ECR")</f>
        <v>ECR</v>
      </c>
    </row>
    <row r="1284" spans="1:15" x14ac:dyDescent="0.25">
      <c r="A1284" s="1" t="s">
        <v>12</v>
      </c>
      <c r="B1284" s="1" t="s">
        <v>19</v>
      </c>
      <c r="C1284" s="1" t="s">
        <v>20</v>
      </c>
      <c r="D1284" s="1" t="s">
        <v>44</v>
      </c>
      <c r="E1284" s="1" t="s">
        <v>45</v>
      </c>
      <c r="F1284" s="1" t="s">
        <v>13</v>
      </c>
      <c r="G1284" s="1" t="s">
        <v>14</v>
      </c>
      <c r="H1284" s="1" t="s">
        <v>18</v>
      </c>
      <c r="I1284" s="1" t="s">
        <v>25</v>
      </c>
      <c r="J1284">
        <v>202006</v>
      </c>
      <c r="K1284" s="3">
        <v>63143.56</v>
      </c>
      <c r="L1284" s="2">
        <v>63143.56</v>
      </c>
      <c r="M1284" s="2" t="str">
        <f t="shared" si="60"/>
        <v>06</v>
      </c>
      <c r="N1284" t="str">
        <f t="shared" si="61"/>
        <v>2020</v>
      </c>
      <c r="O1284" t="str">
        <f t="shared" si="62"/>
        <v>ECR</v>
      </c>
    </row>
    <row r="1285" spans="1:15" x14ac:dyDescent="0.25">
      <c r="A1285" s="1" t="s">
        <v>12</v>
      </c>
      <c r="B1285" s="1" t="s">
        <v>19</v>
      </c>
      <c r="C1285" s="1" t="s">
        <v>20</v>
      </c>
      <c r="D1285" s="1" t="s">
        <v>44</v>
      </c>
      <c r="E1285" s="1" t="s">
        <v>45</v>
      </c>
      <c r="F1285" s="1" t="s">
        <v>13</v>
      </c>
      <c r="G1285" s="1" t="s">
        <v>14</v>
      </c>
      <c r="H1285" s="1" t="s">
        <v>18</v>
      </c>
      <c r="I1285" s="1" t="s">
        <v>25</v>
      </c>
      <c r="J1285">
        <v>202007</v>
      </c>
      <c r="K1285" s="3">
        <v>62947.46</v>
      </c>
      <c r="L1285" s="2">
        <v>62947.46</v>
      </c>
      <c r="M1285" s="2" t="str">
        <f t="shared" si="60"/>
        <v>07</v>
      </c>
      <c r="N1285" t="str">
        <f t="shared" si="61"/>
        <v>2020</v>
      </c>
      <c r="O1285" t="str">
        <f t="shared" si="62"/>
        <v>ECR</v>
      </c>
    </row>
    <row r="1286" spans="1:15" x14ac:dyDescent="0.25">
      <c r="A1286" s="1" t="s">
        <v>12</v>
      </c>
      <c r="B1286" s="1" t="s">
        <v>19</v>
      </c>
      <c r="C1286" s="1" t="s">
        <v>20</v>
      </c>
      <c r="D1286" s="1" t="s">
        <v>44</v>
      </c>
      <c r="E1286" s="1" t="s">
        <v>45</v>
      </c>
      <c r="F1286" s="1" t="s">
        <v>13</v>
      </c>
      <c r="G1286" s="1" t="s">
        <v>14</v>
      </c>
      <c r="H1286" s="1" t="s">
        <v>18</v>
      </c>
      <c r="I1286" s="1" t="s">
        <v>25</v>
      </c>
      <c r="J1286">
        <v>202008</v>
      </c>
      <c r="K1286" s="3">
        <v>63031.5</v>
      </c>
      <c r="L1286" s="2">
        <v>63031.5</v>
      </c>
      <c r="M1286" s="2" t="str">
        <f t="shared" si="60"/>
        <v>08</v>
      </c>
      <c r="N1286" t="str">
        <f t="shared" si="61"/>
        <v>2020</v>
      </c>
      <c r="O1286" t="str">
        <f t="shared" si="62"/>
        <v>ECR</v>
      </c>
    </row>
    <row r="1287" spans="1:15" x14ac:dyDescent="0.25">
      <c r="A1287" s="1" t="s">
        <v>12</v>
      </c>
      <c r="B1287" s="1" t="s">
        <v>19</v>
      </c>
      <c r="C1287" s="1" t="s">
        <v>20</v>
      </c>
      <c r="D1287" s="1" t="s">
        <v>44</v>
      </c>
      <c r="E1287" s="1" t="s">
        <v>45</v>
      </c>
      <c r="F1287" s="1" t="s">
        <v>13</v>
      </c>
      <c r="G1287" s="1" t="s">
        <v>14</v>
      </c>
      <c r="H1287" s="1" t="s">
        <v>18</v>
      </c>
      <c r="I1287" s="1" t="s">
        <v>25</v>
      </c>
      <c r="J1287">
        <v>202010</v>
      </c>
      <c r="K1287" s="3">
        <v>63087.53</v>
      </c>
      <c r="L1287" s="2">
        <v>63087.53</v>
      </c>
      <c r="M1287" s="2" t="str">
        <f t="shared" si="60"/>
        <v>10</v>
      </c>
      <c r="N1287" t="str">
        <f t="shared" si="61"/>
        <v>2020</v>
      </c>
      <c r="O1287" t="str">
        <f t="shared" si="62"/>
        <v>ECR</v>
      </c>
    </row>
    <row r="1288" spans="1:15" x14ac:dyDescent="0.25">
      <c r="A1288" s="1" t="s">
        <v>12</v>
      </c>
      <c r="B1288" s="1" t="s">
        <v>19</v>
      </c>
      <c r="C1288" s="1" t="s">
        <v>20</v>
      </c>
      <c r="D1288" s="1" t="s">
        <v>44</v>
      </c>
      <c r="E1288" s="1" t="s">
        <v>45</v>
      </c>
      <c r="F1288" s="1" t="s">
        <v>13</v>
      </c>
      <c r="G1288" s="1" t="s">
        <v>14</v>
      </c>
      <c r="H1288" s="1" t="s">
        <v>18</v>
      </c>
      <c r="I1288" s="1" t="s">
        <v>25</v>
      </c>
      <c r="J1288">
        <v>202012</v>
      </c>
      <c r="K1288" s="3">
        <v>44878.43</v>
      </c>
      <c r="L1288" s="2">
        <v>44878.43</v>
      </c>
      <c r="M1288" s="2" t="str">
        <f t="shared" si="60"/>
        <v>12</v>
      </c>
      <c r="N1288" t="str">
        <f t="shared" si="61"/>
        <v>2020</v>
      </c>
      <c r="O1288" t="str">
        <f t="shared" si="62"/>
        <v>ECR</v>
      </c>
    </row>
    <row r="1289" spans="1:15" x14ac:dyDescent="0.25">
      <c r="A1289" s="1" t="s">
        <v>12</v>
      </c>
      <c r="B1289" s="1" t="s">
        <v>46</v>
      </c>
      <c r="C1289" s="1" t="s">
        <v>47</v>
      </c>
      <c r="D1289" s="1" t="s">
        <v>16</v>
      </c>
      <c r="E1289" s="1" t="s">
        <v>17</v>
      </c>
      <c r="F1289" s="1" t="s">
        <v>13</v>
      </c>
      <c r="G1289" s="1" t="s">
        <v>14</v>
      </c>
      <c r="H1289" s="1" t="s">
        <v>15</v>
      </c>
      <c r="I1289" s="1" t="s">
        <v>48</v>
      </c>
      <c r="J1289">
        <v>201805</v>
      </c>
      <c r="K1289" s="3">
        <v>-1131.17</v>
      </c>
      <c r="L1289" s="2">
        <v>0</v>
      </c>
      <c r="M1289" s="2" t="str">
        <f t="shared" si="60"/>
        <v>05</v>
      </c>
      <c r="N1289" t="str">
        <f t="shared" si="61"/>
        <v>2018</v>
      </c>
      <c r="O1289" t="str">
        <f t="shared" si="62"/>
        <v>Base</v>
      </c>
    </row>
    <row r="1290" spans="1:15" x14ac:dyDescent="0.25">
      <c r="A1290" s="1" t="s">
        <v>12</v>
      </c>
      <c r="B1290" s="1" t="s">
        <v>46</v>
      </c>
      <c r="C1290" s="1" t="s">
        <v>47</v>
      </c>
      <c r="D1290" s="1" t="s">
        <v>16</v>
      </c>
      <c r="E1290" s="1" t="s">
        <v>17</v>
      </c>
      <c r="F1290" s="1" t="s">
        <v>13</v>
      </c>
      <c r="G1290" s="1" t="s">
        <v>14</v>
      </c>
      <c r="H1290" s="1" t="s">
        <v>15</v>
      </c>
      <c r="I1290" s="1" t="s">
        <v>48</v>
      </c>
      <c r="J1290">
        <v>201806</v>
      </c>
      <c r="K1290">
        <v>0</v>
      </c>
      <c r="L1290" s="2">
        <v>0</v>
      </c>
      <c r="M1290" s="2" t="str">
        <f t="shared" si="60"/>
        <v>06</v>
      </c>
      <c r="N1290" t="str">
        <f t="shared" si="61"/>
        <v>2018</v>
      </c>
      <c r="O1290" t="str">
        <f t="shared" si="62"/>
        <v>Base</v>
      </c>
    </row>
    <row r="1291" spans="1:15" x14ac:dyDescent="0.25">
      <c r="A1291" s="1" t="s">
        <v>12</v>
      </c>
      <c r="B1291" s="1" t="s">
        <v>46</v>
      </c>
      <c r="C1291" s="1" t="s">
        <v>47</v>
      </c>
      <c r="D1291" s="1" t="s">
        <v>16</v>
      </c>
      <c r="E1291" s="1" t="s">
        <v>17</v>
      </c>
      <c r="F1291" s="1" t="s">
        <v>13</v>
      </c>
      <c r="G1291" s="1" t="s">
        <v>14</v>
      </c>
      <c r="H1291" s="1" t="s">
        <v>15</v>
      </c>
      <c r="I1291" s="1" t="s">
        <v>49</v>
      </c>
      <c r="J1291">
        <v>201601</v>
      </c>
      <c r="K1291" s="3">
        <v>14939.39</v>
      </c>
      <c r="L1291" s="2">
        <v>126844.77</v>
      </c>
      <c r="M1291" s="2" t="str">
        <f t="shared" si="60"/>
        <v>01</v>
      </c>
      <c r="N1291" t="str">
        <f t="shared" si="61"/>
        <v>2016</v>
      </c>
      <c r="O1291" t="str">
        <f t="shared" si="62"/>
        <v>Base</v>
      </c>
    </row>
    <row r="1292" spans="1:15" x14ac:dyDescent="0.25">
      <c r="A1292" s="1" t="s">
        <v>12</v>
      </c>
      <c r="B1292" s="1" t="s">
        <v>46</v>
      </c>
      <c r="C1292" s="1" t="s">
        <v>47</v>
      </c>
      <c r="D1292" s="1" t="s">
        <v>16</v>
      </c>
      <c r="E1292" s="1" t="s">
        <v>17</v>
      </c>
      <c r="F1292" s="1" t="s">
        <v>13</v>
      </c>
      <c r="G1292" s="1" t="s">
        <v>14</v>
      </c>
      <c r="H1292" s="1" t="s">
        <v>15</v>
      </c>
      <c r="I1292" s="1" t="s">
        <v>49</v>
      </c>
      <c r="J1292">
        <v>201602</v>
      </c>
      <c r="K1292" s="3">
        <v>13134.19</v>
      </c>
      <c r="L1292" s="2">
        <v>112524.16</v>
      </c>
      <c r="M1292" s="2" t="str">
        <f t="shared" si="60"/>
        <v>02</v>
      </c>
      <c r="N1292" t="str">
        <f t="shared" si="61"/>
        <v>2016</v>
      </c>
      <c r="O1292" t="str">
        <f t="shared" si="62"/>
        <v>Base</v>
      </c>
    </row>
    <row r="1293" spans="1:15" x14ac:dyDescent="0.25">
      <c r="A1293" s="1" t="s">
        <v>12</v>
      </c>
      <c r="B1293" s="1" t="s">
        <v>46</v>
      </c>
      <c r="C1293" s="1" t="s">
        <v>47</v>
      </c>
      <c r="D1293" s="1" t="s">
        <v>16</v>
      </c>
      <c r="E1293" s="1" t="s">
        <v>17</v>
      </c>
      <c r="F1293" s="1" t="s">
        <v>13</v>
      </c>
      <c r="G1293" s="1" t="s">
        <v>14</v>
      </c>
      <c r="H1293" s="1" t="s">
        <v>15</v>
      </c>
      <c r="I1293" s="1" t="s">
        <v>49</v>
      </c>
      <c r="J1293">
        <v>201603</v>
      </c>
      <c r="K1293" s="3">
        <v>12682.37</v>
      </c>
      <c r="L1293" s="2">
        <v>108831.2</v>
      </c>
      <c r="M1293" s="2" t="str">
        <f t="shared" si="60"/>
        <v>03</v>
      </c>
      <c r="N1293" t="str">
        <f t="shared" si="61"/>
        <v>2016</v>
      </c>
      <c r="O1293" t="str">
        <f t="shared" si="62"/>
        <v>Base</v>
      </c>
    </row>
    <row r="1294" spans="1:15" x14ac:dyDescent="0.25">
      <c r="A1294" s="1" t="s">
        <v>12</v>
      </c>
      <c r="B1294" s="1" t="s">
        <v>46</v>
      </c>
      <c r="C1294" s="1" t="s">
        <v>47</v>
      </c>
      <c r="D1294" s="1" t="s">
        <v>16</v>
      </c>
      <c r="E1294" s="1" t="s">
        <v>17</v>
      </c>
      <c r="F1294" s="1" t="s">
        <v>13</v>
      </c>
      <c r="G1294" s="1" t="s">
        <v>14</v>
      </c>
      <c r="H1294" s="1" t="s">
        <v>15</v>
      </c>
      <c r="I1294" s="1" t="s">
        <v>49</v>
      </c>
      <c r="J1294">
        <v>201604</v>
      </c>
      <c r="K1294" s="3">
        <v>15245</v>
      </c>
      <c r="L1294" s="2">
        <v>131716.65</v>
      </c>
      <c r="M1294" s="2" t="str">
        <f t="shared" si="60"/>
        <v>04</v>
      </c>
      <c r="N1294" t="str">
        <f t="shared" si="61"/>
        <v>2016</v>
      </c>
      <c r="O1294" t="str">
        <f t="shared" si="62"/>
        <v>Base</v>
      </c>
    </row>
    <row r="1295" spans="1:15" x14ac:dyDescent="0.25">
      <c r="A1295" s="1" t="s">
        <v>12</v>
      </c>
      <c r="B1295" s="1" t="s">
        <v>46</v>
      </c>
      <c r="C1295" s="1" t="s">
        <v>47</v>
      </c>
      <c r="D1295" s="1" t="s">
        <v>16</v>
      </c>
      <c r="E1295" s="1" t="s">
        <v>17</v>
      </c>
      <c r="F1295" s="1" t="s">
        <v>13</v>
      </c>
      <c r="G1295" s="1" t="s">
        <v>14</v>
      </c>
      <c r="H1295" s="1" t="s">
        <v>15</v>
      </c>
      <c r="I1295" s="1" t="s">
        <v>49</v>
      </c>
      <c r="J1295">
        <v>201605</v>
      </c>
      <c r="K1295" s="3">
        <v>14910.85</v>
      </c>
      <c r="L1295" s="2">
        <v>128830.23</v>
      </c>
      <c r="M1295" s="2" t="str">
        <f t="shared" si="60"/>
        <v>05</v>
      </c>
      <c r="N1295" t="str">
        <f t="shared" si="61"/>
        <v>2016</v>
      </c>
      <c r="O1295" t="str">
        <f t="shared" si="62"/>
        <v>Base</v>
      </c>
    </row>
    <row r="1296" spans="1:15" x14ac:dyDescent="0.25">
      <c r="A1296" s="1" t="s">
        <v>12</v>
      </c>
      <c r="B1296" s="1" t="s">
        <v>46</v>
      </c>
      <c r="C1296" s="1" t="s">
        <v>47</v>
      </c>
      <c r="D1296" s="1" t="s">
        <v>16</v>
      </c>
      <c r="E1296" s="1" t="s">
        <v>17</v>
      </c>
      <c r="F1296" s="1" t="s">
        <v>13</v>
      </c>
      <c r="G1296" s="1" t="s">
        <v>14</v>
      </c>
      <c r="H1296" s="1" t="s">
        <v>15</v>
      </c>
      <c r="I1296" s="1" t="s">
        <v>49</v>
      </c>
      <c r="J1296">
        <v>201606</v>
      </c>
      <c r="K1296" s="3">
        <v>12165</v>
      </c>
      <c r="L1296" s="2">
        <v>105498.83</v>
      </c>
      <c r="M1296" s="2" t="str">
        <f t="shared" si="60"/>
        <v>06</v>
      </c>
      <c r="N1296" t="str">
        <f t="shared" si="61"/>
        <v>2016</v>
      </c>
      <c r="O1296" t="str">
        <f t="shared" si="62"/>
        <v>Base</v>
      </c>
    </row>
    <row r="1297" spans="1:15" x14ac:dyDescent="0.25">
      <c r="A1297" s="1" t="s">
        <v>12</v>
      </c>
      <c r="B1297" s="1" t="s">
        <v>46</v>
      </c>
      <c r="C1297" s="1" t="s">
        <v>47</v>
      </c>
      <c r="D1297" s="1" t="s">
        <v>16</v>
      </c>
      <c r="E1297" s="1" t="s">
        <v>17</v>
      </c>
      <c r="F1297" s="1" t="s">
        <v>13</v>
      </c>
      <c r="G1297" s="1" t="s">
        <v>14</v>
      </c>
      <c r="H1297" s="1" t="s">
        <v>15</v>
      </c>
      <c r="I1297" s="1" t="s">
        <v>49</v>
      </c>
      <c r="J1297">
        <v>201607</v>
      </c>
      <c r="K1297" s="3">
        <v>13319.65</v>
      </c>
      <c r="L1297" s="2">
        <v>116955.77</v>
      </c>
      <c r="M1297" s="2" t="str">
        <f t="shared" si="60"/>
        <v>07</v>
      </c>
      <c r="N1297" t="str">
        <f t="shared" si="61"/>
        <v>2016</v>
      </c>
      <c r="O1297" t="str">
        <f t="shared" si="62"/>
        <v>Base</v>
      </c>
    </row>
    <row r="1298" spans="1:15" x14ac:dyDescent="0.25">
      <c r="A1298" s="1" t="s">
        <v>12</v>
      </c>
      <c r="B1298" s="1" t="s">
        <v>46</v>
      </c>
      <c r="C1298" s="1" t="s">
        <v>47</v>
      </c>
      <c r="D1298" s="1" t="s">
        <v>16</v>
      </c>
      <c r="E1298" s="1" t="s">
        <v>17</v>
      </c>
      <c r="F1298" s="1" t="s">
        <v>13</v>
      </c>
      <c r="G1298" s="1" t="s">
        <v>14</v>
      </c>
      <c r="H1298" s="1" t="s">
        <v>15</v>
      </c>
      <c r="I1298" s="1" t="s">
        <v>49</v>
      </c>
      <c r="J1298">
        <v>201608</v>
      </c>
      <c r="K1298" s="3">
        <v>13978.17</v>
      </c>
      <c r="L1298" s="2">
        <v>121866.93</v>
      </c>
      <c r="M1298" s="2" t="str">
        <f t="shared" si="60"/>
        <v>08</v>
      </c>
      <c r="N1298" t="str">
        <f t="shared" si="61"/>
        <v>2016</v>
      </c>
      <c r="O1298" t="str">
        <f t="shared" si="62"/>
        <v>Base</v>
      </c>
    </row>
    <row r="1299" spans="1:15" x14ac:dyDescent="0.25">
      <c r="A1299" s="1" t="s">
        <v>12</v>
      </c>
      <c r="B1299" s="1" t="s">
        <v>46</v>
      </c>
      <c r="C1299" s="1" t="s">
        <v>47</v>
      </c>
      <c r="D1299" s="1" t="s">
        <v>16</v>
      </c>
      <c r="E1299" s="1" t="s">
        <v>17</v>
      </c>
      <c r="F1299" s="1" t="s">
        <v>13</v>
      </c>
      <c r="G1299" s="1" t="s">
        <v>14</v>
      </c>
      <c r="H1299" s="1" t="s">
        <v>15</v>
      </c>
      <c r="I1299" s="1" t="s">
        <v>49</v>
      </c>
      <c r="J1299">
        <v>201609</v>
      </c>
      <c r="K1299" s="3">
        <v>12482.11</v>
      </c>
      <c r="L1299" s="2">
        <v>105661.21</v>
      </c>
      <c r="M1299" s="2" t="str">
        <f t="shared" si="60"/>
        <v>09</v>
      </c>
      <c r="N1299" t="str">
        <f t="shared" si="61"/>
        <v>2016</v>
      </c>
      <c r="O1299" t="str">
        <f t="shared" si="62"/>
        <v>Base</v>
      </c>
    </row>
    <row r="1300" spans="1:15" x14ac:dyDescent="0.25">
      <c r="A1300" s="1" t="s">
        <v>12</v>
      </c>
      <c r="B1300" s="1" t="s">
        <v>46</v>
      </c>
      <c r="C1300" s="1" t="s">
        <v>47</v>
      </c>
      <c r="D1300" s="1" t="s">
        <v>16</v>
      </c>
      <c r="E1300" s="1" t="s">
        <v>17</v>
      </c>
      <c r="F1300" s="1" t="s">
        <v>13</v>
      </c>
      <c r="G1300" s="1" t="s">
        <v>14</v>
      </c>
      <c r="H1300" s="1" t="s">
        <v>15</v>
      </c>
      <c r="I1300" s="1" t="s">
        <v>49</v>
      </c>
      <c r="J1300">
        <v>201610</v>
      </c>
      <c r="K1300" s="3">
        <v>9851.1</v>
      </c>
      <c r="L1300" s="2">
        <v>84042.21</v>
      </c>
      <c r="M1300" s="2" t="str">
        <f t="shared" si="60"/>
        <v>10</v>
      </c>
      <c r="N1300" t="str">
        <f t="shared" si="61"/>
        <v>2016</v>
      </c>
      <c r="O1300" t="str">
        <f t="shared" si="62"/>
        <v>Base</v>
      </c>
    </row>
    <row r="1301" spans="1:15" x14ac:dyDescent="0.25">
      <c r="A1301" s="1" t="s">
        <v>12</v>
      </c>
      <c r="B1301" s="1" t="s">
        <v>46</v>
      </c>
      <c r="C1301" s="1" t="s">
        <v>47</v>
      </c>
      <c r="D1301" s="1" t="s">
        <v>16</v>
      </c>
      <c r="E1301" s="1" t="s">
        <v>17</v>
      </c>
      <c r="F1301" s="1" t="s">
        <v>13</v>
      </c>
      <c r="G1301" s="1" t="s">
        <v>14</v>
      </c>
      <c r="H1301" s="1" t="s">
        <v>15</v>
      </c>
      <c r="I1301" s="1" t="s">
        <v>49</v>
      </c>
      <c r="J1301">
        <v>201611</v>
      </c>
      <c r="K1301" s="3">
        <v>13091.88</v>
      </c>
      <c r="L1301" s="2">
        <v>112103.59</v>
      </c>
      <c r="M1301" s="2" t="str">
        <f t="shared" si="60"/>
        <v>11</v>
      </c>
      <c r="N1301" t="str">
        <f t="shared" si="61"/>
        <v>2016</v>
      </c>
      <c r="O1301" t="str">
        <f t="shared" si="62"/>
        <v>Base</v>
      </c>
    </row>
    <row r="1302" spans="1:15" x14ac:dyDescent="0.25">
      <c r="A1302" s="1" t="s">
        <v>12</v>
      </c>
      <c r="B1302" s="1" t="s">
        <v>46</v>
      </c>
      <c r="C1302" s="1" t="s">
        <v>47</v>
      </c>
      <c r="D1302" s="1" t="s">
        <v>16</v>
      </c>
      <c r="E1302" s="1" t="s">
        <v>17</v>
      </c>
      <c r="F1302" s="1" t="s">
        <v>13</v>
      </c>
      <c r="G1302" s="1" t="s">
        <v>14</v>
      </c>
      <c r="H1302" s="1" t="s">
        <v>15</v>
      </c>
      <c r="I1302" s="1" t="s">
        <v>49</v>
      </c>
      <c r="J1302">
        <v>201612</v>
      </c>
      <c r="K1302" s="3">
        <v>14365.93</v>
      </c>
      <c r="L1302" s="2">
        <v>124189.65</v>
      </c>
      <c r="M1302" s="2" t="str">
        <f t="shared" si="60"/>
        <v>12</v>
      </c>
      <c r="N1302" t="str">
        <f t="shared" si="61"/>
        <v>2016</v>
      </c>
      <c r="O1302" t="str">
        <f t="shared" si="62"/>
        <v>Base</v>
      </c>
    </row>
    <row r="1303" spans="1:15" x14ac:dyDescent="0.25">
      <c r="A1303" s="1" t="s">
        <v>12</v>
      </c>
      <c r="B1303" s="1" t="s">
        <v>46</v>
      </c>
      <c r="C1303" s="1" t="s">
        <v>47</v>
      </c>
      <c r="D1303" s="1" t="s">
        <v>16</v>
      </c>
      <c r="E1303" s="1" t="s">
        <v>17</v>
      </c>
      <c r="F1303" s="1" t="s">
        <v>13</v>
      </c>
      <c r="G1303" s="1" t="s">
        <v>14</v>
      </c>
      <c r="H1303" s="1" t="s">
        <v>15</v>
      </c>
      <c r="I1303" s="1" t="s">
        <v>49</v>
      </c>
      <c r="J1303">
        <v>201701</v>
      </c>
      <c r="K1303" s="3">
        <v>13490.4</v>
      </c>
      <c r="L1303" s="2">
        <v>116406.79</v>
      </c>
      <c r="M1303" s="2" t="str">
        <f t="shared" si="60"/>
        <v>01</v>
      </c>
      <c r="N1303" t="str">
        <f t="shared" si="61"/>
        <v>2017</v>
      </c>
      <c r="O1303" t="str">
        <f t="shared" si="62"/>
        <v>Base</v>
      </c>
    </row>
    <row r="1304" spans="1:15" x14ac:dyDescent="0.25">
      <c r="A1304" s="1" t="s">
        <v>12</v>
      </c>
      <c r="B1304" s="1" t="s">
        <v>46</v>
      </c>
      <c r="C1304" s="1" t="s">
        <v>47</v>
      </c>
      <c r="D1304" s="1" t="s">
        <v>16</v>
      </c>
      <c r="E1304" s="1" t="s">
        <v>17</v>
      </c>
      <c r="F1304" s="1" t="s">
        <v>13</v>
      </c>
      <c r="G1304" s="1" t="s">
        <v>14</v>
      </c>
      <c r="H1304" s="1" t="s">
        <v>15</v>
      </c>
      <c r="I1304" s="1" t="s">
        <v>49</v>
      </c>
      <c r="J1304">
        <v>201702</v>
      </c>
      <c r="K1304" s="3">
        <v>12442.98</v>
      </c>
      <c r="L1304" s="2">
        <v>107718.08</v>
      </c>
      <c r="M1304" s="2" t="str">
        <f t="shared" si="60"/>
        <v>02</v>
      </c>
      <c r="N1304" t="str">
        <f t="shared" si="61"/>
        <v>2017</v>
      </c>
      <c r="O1304" t="str">
        <f t="shared" si="62"/>
        <v>Base</v>
      </c>
    </row>
    <row r="1305" spans="1:15" x14ac:dyDescent="0.25">
      <c r="A1305" s="1" t="s">
        <v>12</v>
      </c>
      <c r="B1305" s="1" t="s">
        <v>46</v>
      </c>
      <c r="C1305" s="1" t="s">
        <v>47</v>
      </c>
      <c r="D1305" s="1" t="s">
        <v>16</v>
      </c>
      <c r="E1305" s="1" t="s">
        <v>17</v>
      </c>
      <c r="F1305" s="1" t="s">
        <v>13</v>
      </c>
      <c r="G1305" s="1" t="s">
        <v>14</v>
      </c>
      <c r="H1305" s="1" t="s">
        <v>15</v>
      </c>
      <c r="I1305" s="1" t="s">
        <v>49</v>
      </c>
      <c r="J1305">
        <v>201703</v>
      </c>
      <c r="K1305" s="3">
        <v>14289</v>
      </c>
      <c r="L1305" s="2">
        <v>124154.31</v>
      </c>
      <c r="M1305" s="2" t="str">
        <f t="shared" si="60"/>
        <v>03</v>
      </c>
      <c r="N1305" t="str">
        <f t="shared" si="61"/>
        <v>2017</v>
      </c>
      <c r="O1305" t="str">
        <f t="shared" si="62"/>
        <v>Base</v>
      </c>
    </row>
    <row r="1306" spans="1:15" x14ac:dyDescent="0.25">
      <c r="A1306" s="1" t="s">
        <v>12</v>
      </c>
      <c r="B1306" s="1" t="s">
        <v>46</v>
      </c>
      <c r="C1306" s="1" t="s">
        <v>47</v>
      </c>
      <c r="D1306" s="1" t="s">
        <v>16</v>
      </c>
      <c r="E1306" s="1" t="s">
        <v>17</v>
      </c>
      <c r="F1306" s="1" t="s">
        <v>13</v>
      </c>
      <c r="G1306" s="1" t="s">
        <v>14</v>
      </c>
      <c r="H1306" s="1" t="s">
        <v>15</v>
      </c>
      <c r="I1306" s="1" t="s">
        <v>49</v>
      </c>
      <c r="J1306">
        <v>201704</v>
      </c>
      <c r="K1306" s="3">
        <v>11080.45</v>
      </c>
      <c r="L1306" s="2">
        <v>96220.24</v>
      </c>
      <c r="M1306" s="2" t="str">
        <f t="shared" si="60"/>
        <v>04</v>
      </c>
      <c r="N1306" t="str">
        <f t="shared" si="61"/>
        <v>2017</v>
      </c>
      <c r="O1306" t="str">
        <f t="shared" si="62"/>
        <v>Base</v>
      </c>
    </row>
    <row r="1307" spans="1:15" x14ac:dyDescent="0.25">
      <c r="A1307" s="1" t="s">
        <v>12</v>
      </c>
      <c r="B1307" s="1" t="s">
        <v>46</v>
      </c>
      <c r="C1307" s="1" t="s">
        <v>47</v>
      </c>
      <c r="D1307" s="1" t="s">
        <v>16</v>
      </c>
      <c r="E1307" s="1" t="s">
        <v>17</v>
      </c>
      <c r="F1307" s="1" t="s">
        <v>13</v>
      </c>
      <c r="G1307" s="1" t="s">
        <v>14</v>
      </c>
      <c r="H1307" s="1" t="s">
        <v>15</v>
      </c>
      <c r="I1307" s="1" t="s">
        <v>49</v>
      </c>
      <c r="J1307">
        <v>201705</v>
      </c>
      <c r="K1307" s="3">
        <v>13903.62</v>
      </c>
      <c r="L1307" s="2">
        <v>120948.37</v>
      </c>
      <c r="M1307" s="2" t="str">
        <f t="shared" si="60"/>
        <v>05</v>
      </c>
      <c r="N1307" t="str">
        <f t="shared" si="61"/>
        <v>2017</v>
      </c>
      <c r="O1307" t="str">
        <f t="shared" si="62"/>
        <v>Base</v>
      </c>
    </row>
    <row r="1308" spans="1:15" x14ac:dyDescent="0.25">
      <c r="A1308" s="1" t="s">
        <v>12</v>
      </c>
      <c r="B1308" s="1" t="s">
        <v>46</v>
      </c>
      <c r="C1308" s="1" t="s">
        <v>47</v>
      </c>
      <c r="D1308" s="1" t="s">
        <v>16</v>
      </c>
      <c r="E1308" s="1" t="s">
        <v>17</v>
      </c>
      <c r="F1308" s="1" t="s">
        <v>13</v>
      </c>
      <c r="G1308" s="1" t="s">
        <v>14</v>
      </c>
      <c r="H1308" s="1" t="s">
        <v>15</v>
      </c>
      <c r="I1308" s="1" t="s">
        <v>49</v>
      </c>
      <c r="J1308">
        <v>201706</v>
      </c>
      <c r="K1308" s="3">
        <v>11319.1</v>
      </c>
      <c r="L1308" s="2">
        <v>98515.26</v>
      </c>
      <c r="M1308" s="2" t="str">
        <f t="shared" si="60"/>
        <v>06</v>
      </c>
      <c r="N1308" t="str">
        <f t="shared" si="61"/>
        <v>2017</v>
      </c>
      <c r="O1308" t="str">
        <f t="shared" si="62"/>
        <v>Base</v>
      </c>
    </row>
    <row r="1309" spans="1:15" x14ac:dyDescent="0.25">
      <c r="A1309" s="1" t="s">
        <v>12</v>
      </c>
      <c r="B1309" s="1" t="s">
        <v>46</v>
      </c>
      <c r="C1309" s="1" t="s">
        <v>47</v>
      </c>
      <c r="D1309" s="1" t="s">
        <v>16</v>
      </c>
      <c r="E1309" s="1" t="s">
        <v>17</v>
      </c>
      <c r="F1309" s="1" t="s">
        <v>13</v>
      </c>
      <c r="G1309" s="1" t="s">
        <v>14</v>
      </c>
      <c r="H1309" s="1" t="s">
        <v>15</v>
      </c>
      <c r="I1309" s="1" t="s">
        <v>49</v>
      </c>
      <c r="J1309">
        <v>201707</v>
      </c>
      <c r="K1309" s="3">
        <v>13822.38</v>
      </c>
      <c r="L1309" s="2">
        <v>131037.68</v>
      </c>
      <c r="M1309" s="2" t="str">
        <f t="shared" si="60"/>
        <v>07</v>
      </c>
      <c r="N1309" t="str">
        <f t="shared" si="61"/>
        <v>2017</v>
      </c>
      <c r="O1309" t="str">
        <f t="shared" si="62"/>
        <v>Base</v>
      </c>
    </row>
    <row r="1310" spans="1:15" x14ac:dyDescent="0.25">
      <c r="A1310" s="1" t="s">
        <v>12</v>
      </c>
      <c r="B1310" s="1" t="s">
        <v>46</v>
      </c>
      <c r="C1310" s="1" t="s">
        <v>47</v>
      </c>
      <c r="D1310" s="1" t="s">
        <v>16</v>
      </c>
      <c r="E1310" s="1" t="s">
        <v>17</v>
      </c>
      <c r="F1310" s="1" t="s">
        <v>13</v>
      </c>
      <c r="G1310" s="1" t="s">
        <v>14</v>
      </c>
      <c r="H1310" s="1" t="s">
        <v>15</v>
      </c>
      <c r="I1310" s="1" t="s">
        <v>49</v>
      </c>
      <c r="J1310">
        <v>201708</v>
      </c>
      <c r="K1310" s="3">
        <v>12967.68</v>
      </c>
      <c r="L1310" s="2">
        <v>102448.74</v>
      </c>
      <c r="M1310" s="2" t="str">
        <f t="shared" si="60"/>
        <v>08</v>
      </c>
      <c r="N1310" t="str">
        <f t="shared" si="61"/>
        <v>2017</v>
      </c>
      <c r="O1310" t="str">
        <f t="shared" si="62"/>
        <v>Base</v>
      </c>
    </row>
    <row r="1311" spans="1:15" x14ac:dyDescent="0.25">
      <c r="A1311" s="1" t="s">
        <v>12</v>
      </c>
      <c r="B1311" s="1" t="s">
        <v>46</v>
      </c>
      <c r="C1311" s="1" t="s">
        <v>47</v>
      </c>
      <c r="D1311" s="1" t="s">
        <v>16</v>
      </c>
      <c r="E1311" s="1" t="s">
        <v>17</v>
      </c>
      <c r="F1311" s="1" t="s">
        <v>13</v>
      </c>
      <c r="G1311" s="1" t="s">
        <v>14</v>
      </c>
      <c r="H1311" s="1" t="s">
        <v>15</v>
      </c>
      <c r="I1311" s="1" t="s">
        <v>49</v>
      </c>
      <c r="J1311">
        <v>201709</v>
      </c>
      <c r="K1311" s="3">
        <v>9984.41</v>
      </c>
      <c r="L1311" s="2">
        <v>75707.87</v>
      </c>
      <c r="M1311" s="2" t="str">
        <f t="shared" si="60"/>
        <v>09</v>
      </c>
      <c r="N1311" t="str">
        <f t="shared" si="61"/>
        <v>2017</v>
      </c>
      <c r="O1311" t="str">
        <f t="shared" si="62"/>
        <v>Base</v>
      </c>
    </row>
    <row r="1312" spans="1:15" x14ac:dyDescent="0.25">
      <c r="A1312" s="1" t="s">
        <v>12</v>
      </c>
      <c r="B1312" s="1" t="s">
        <v>46</v>
      </c>
      <c r="C1312" s="1" t="s">
        <v>47</v>
      </c>
      <c r="D1312" s="1" t="s">
        <v>16</v>
      </c>
      <c r="E1312" s="1" t="s">
        <v>17</v>
      </c>
      <c r="F1312" s="1" t="s">
        <v>13</v>
      </c>
      <c r="G1312" s="1" t="s">
        <v>14</v>
      </c>
      <c r="H1312" s="1" t="s">
        <v>15</v>
      </c>
      <c r="I1312" s="1" t="s">
        <v>49</v>
      </c>
      <c r="J1312">
        <v>201710</v>
      </c>
      <c r="K1312">
        <v>0</v>
      </c>
      <c r="L1312" s="2">
        <v>0</v>
      </c>
      <c r="M1312" s="2" t="str">
        <f t="shared" si="60"/>
        <v>10</v>
      </c>
      <c r="N1312" t="str">
        <f t="shared" si="61"/>
        <v>2017</v>
      </c>
      <c r="O1312" t="str">
        <f t="shared" si="62"/>
        <v>Base</v>
      </c>
    </row>
    <row r="1313" spans="1:15" x14ac:dyDescent="0.25">
      <c r="A1313" s="1" t="s">
        <v>12</v>
      </c>
      <c r="B1313" s="1" t="s">
        <v>46</v>
      </c>
      <c r="C1313" s="1" t="s">
        <v>47</v>
      </c>
      <c r="D1313" s="1" t="s">
        <v>16</v>
      </c>
      <c r="E1313" s="1" t="s">
        <v>17</v>
      </c>
      <c r="F1313" s="1" t="s">
        <v>13</v>
      </c>
      <c r="G1313" s="1" t="s">
        <v>14</v>
      </c>
      <c r="H1313" s="1" t="s">
        <v>15</v>
      </c>
      <c r="I1313" s="1" t="s">
        <v>49</v>
      </c>
      <c r="J1313">
        <v>201711</v>
      </c>
      <c r="K1313">
        <v>775.56</v>
      </c>
      <c r="L1313" s="2">
        <v>6264.02</v>
      </c>
      <c r="M1313" s="2" t="str">
        <f t="shared" si="60"/>
        <v>11</v>
      </c>
      <c r="N1313" t="str">
        <f t="shared" si="61"/>
        <v>2017</v>
      </c>
      <c r="O1313" t="str">
        <f t="shared" si="62"/>
        <v>Base</v>
      </c>
    </row>
    <row r="1314" spans="1:15" x14ac:dyDescent="0.25">
      <c r="A1314" s="1" t="s">
        <v>12</v>
      </c>
      <c r="B1314" s="1" t="s">
        <v>46</v>
      </c>
      <c r="C1314" s="1" t="s">
        <v>47</v>
      </c>
      <c r="D1314" s="1" t="s">
        <v>16</v>
      </c>
      <c r="E1314" s="1" t="s">
        <v>17</v>
      </c>
      <c r="F1314" s="1" t="s">
        <v>13</v>
      </c>
      <c r="G1314" s="1" t="s">
        <v>14</v>
      </c>
      <c r="H1314" s="1" t="s">
        <v>15</v>
      </c>
      <c r="I1314" s="1" t="s">
        <v>49</v>
      </c>
      <c r="J1314">
        <v>201712</v>
      </c>
      <c r="K1314" s="3">
        <v>11001.83</v>
      </c>
      <c r="L1314" s="2">
        <v>91124.74</v>
      </c>
      <c r="M1314" s="2" t="str">
        <f t="shared" ref="M1314:M1377" si="63">RIGHT(J1314,2)</f>
        <v>12</v>
      </c>
      <c r="N1314" t="str">
        <f t="shared" ref="N1314:N1377" si="64">LEFT(J1314,4)</f>
        <v>2017</v>
      </c>
      <c r="O1314" t="str">
        <f t="shared" si="62"/>
        <v>Base</v>
      </c>
    </row>
    <row r="1315" spans="1:15" x14ac:dyDescent="0.25">
      <c r="A1315" s="1" t="s">
        <v>12</v>
      </c>
      <c r="B1315" s="1" t="s">
        <v>46</v>
      </c>
      <c r="C1315" s="1" t="s">
        <v>47</v>
      </c>
      <c r="D1315" s="1" t="s">
        <v>16</v>
      </c>
      <c r="E1315" s="1" t="s">
        <v>17</v>
      </c>
      <c r="F1315" s="1" t="s">
        <v>13</v>
      </c>
      <c r="G1315" s="1" t="s">
        <v>14</v>
      </c>
      <c r="H1315" s="1" t="s">
        <v>15</v>
      </c>
      <c r="I1315" s="1" t="s">
        <v>49</v>
      </c>
      <c r="J1315">
        <v>201801</v>
      </c>
      <c r="K1315" s="3">
        <v>10671.92</v>
      </c>
      <c r="L1315" s="2">
        <v>90514.08</v>
      </c>
      <c r="M1315" s="2" t="str">
        <f t="shared" si="63"/>
        <v>01</v>
      </c>
      <c r="N1315" t="str">
        <f t="shared" si="64"/>
        <v>2018</v>
      </c>
      <c r="O1315" t="str">
        <f t="shared" si="62"/>
        <v>Base</v>
      </c>
    </row>
    <row r="1316" spans="1:15" x14ac:dyDescent="0.25">
      <c r="A1316" s="1" t="s">
        <v>12</v>
      </c>
      <c r="B1316" s="1" t="s">
        <v>46</v>
      </c>
      <c r="C1316" s="1" t="s">
        <v>47</v>
      </c>
      <c r="D1316" s="1" t="s">
        <v>16</v>
      </c>
      <c r="E1316" s="1" t="s">
        <v>17</v>
      </c>
      <c r="F1316" s="1" t="s">
        <v>13</v>
      </c>
      <c r="G1316" s="1" t="s">
        <v>14</v>
      </c>
      <c r="H1316" s="1" t="s">
        <v>15</v>
      </c>
      <c r="I1316" s="1" t="s">
        <v>49</v>
      </c>
      <c r="J1316">
        <v>201802</v>
      </c>
      <c r="K1316" s="3">
        <v>7660.52</v>
      </c>
      <c r="L1316" s="2">
        <v>66524.06</v>
      </c>
      <c r="M1316" s="2" t="str">
        <f t="shared" si="63"/>
        <v>02</v>
      </c>
      <c r="N1316" t="str">
        <f t="shared" si="64"/>
        <v>2018</v>
      </c>
      <c r="O1316" t="str">
        <f t="shared" si="62"/>
        <v>Base</v>
      </c>
    </row>
    <row r="1317" spans="1:15" x14ac:dyDescent="0.25">
      <c r="A1317" s="1" t="s">
        <v>12</v>
      </c>
      <c r="B1317" s="1" t="s">
        <v>46</v>
      </c>
      <c r="C1317" s="1" t="s">
        <v>47</v>
      </c>
      <c r="D1317" s="1" t="s">
        <v>16</v>
      </c>
      <c r="E1317" s="1" t="s">
        <v>17</v>
      </c>
      <c r="F1317" s="1" t="s">
        <v>13</v>
      </c>
      <c r="G1317" s="1" t="s">
        <v>14</v>
      </c>
      <c r="H1317" s="1" t="s">
        <v>15</v>
      </c>
      <c r="I1317" s="1" t="s">
        <v>49</v>
      </c>
      <c r="J1317">
        <v>201803</v>
      </c>
      <c r="K1317" s="3">
        <v>10766</v>
      </c>
      <c r="L1317" s="2">
        <v>94764.29</v>
      </c>
      <c r="M1317" s="2" t="str">
        <f t="shared" si="63"/>
        <v>03</v>
      </c>
      <c r="N1317" t="str">
        <f t="shared" si="64"/>
        <v>2018</v>
      </c>
      <c r="O1317" t="str">
        <f t="shared" si="62"/>
        <v>Base</v>
      </c>
    </row>
    <row r="1318" spans="1:15" x14ac:dyDescent="0.25">
      <c r="A1318" s="1" t="s">
        <v>12</v>
      </c>
      <c r="B1318" s="1" t="s">
        <v>46</v>
      </c>
      <c r="C1318" s="1" t="s">
        <v>47</v>
      </c>
      <c r="D1318" s="1" t="s">
        <v>16</v>
      </c>
      <c r="E1318" s="1" t="s">
        <v>17</v>
      </c>
      <c r="F1318" s="1" t="s">
        <v>13</v>
      </c>
      <c r="G1318" s="1" t="s">
        <v>14</v>
      </c>
      <c r="H1318" s="1" t="s">
        <v>15</v>
      </c>
      <c r="I1318" s="1" t="s">
        <v>49</v>
      </c>
      <c r="J1318">
        <v>201804</v>
      </c>
      <c r="K1318" s="3">
        <v>12868</v>
      </c>
      <c r="L1318" s="2">
        <v>114746.8</v>
      </c>
      <c r="M1318" s="2" t="str">
        <f t="shared" si="63"/>
        <v>04</v>
      </c>
      <c r="N1318" t="str">
        <f t="shared" si="64"/>
        <v>2018</v>
      </c>
      <c r="O1318" t="str">
        <f t="shared" si="62"/>
        <v>Base</v>
      </c>
    </row>
    <row r="1319" spans="1:15" x14ac:dyDescent="0.25">
      <c r="A1319" s="1" t="s">
        <v>12</v>
      </c>
      <c r="B1319" s="1" t="s">
        <v>46</v>
      </c>
      <c r="C1319" s="1" t="s">
        <v>47</v>
      </c>
      <c r="D1319" s="1" t="s">
        <v>16</v>
      </c>
      <c r="E1319" s="1" t="s">
        <v>17</v>
      </c>
      <c r="F1319" s="1" t="s">
        <v>13</v>
      </c>
      <c r="G1319" s="1" t="s">
        <v>14</v>
      </c>
      <c r="H1319" s="1" t="s">
        <v>15</v>
      </c>
      <c r="I1319" s="1" t="s">
        <v>49</v>
      </c>
      <c r="J1319">
        <v>201805</v>
      </c>
      <c r="K1319" s="3">
        <v>9715.24</v>
      </c>
      <c r="L1319" s="2">
        <v>83460.5</v>
      </c>
      <c r="M1319" s="2" t="str">
        <f t="shared" si="63"/>
        <v>05</v>
      </c>
      <c r="N1319" t="str">
        <f t="shared" si="64"/>
        <v>2018</v>
      </c>
      <c r="O1319" t="str">
        <f t="shared" si="62"/>
        <v>Base</v>
      </c>
    </row>
    <row r="1320" spans="1:15" x14ac:dyDescent="0.25">
      <c r="A1320" s="1" t="s">
        <v>12</v>
      </c>
      <c r="B1320" s="1" t="s">
        <v>46</v>
      </c>
      <c r="C1320" s="1" t="s">
        <v>47</v>
      </c>
      <c r="D1320" s="1" t="s">
        <v>16</v>
      </c>
      <c r="E1320" s="1" t="s">
        <v>17</v>
      </c>
      <c r="F1320" s="1" t="s">
        <v>13</v>
      </c>
      <c r="G1320" s="1" t="s">
        <v>14</v>
      </c>
      <c r="H1320" s="1" t="s">
        <v>15</v>
      </c>
      <c r="I1320" s="1" t="s">
        <v>49</v>
      </c>
      <c r="J1320">
        <v>201806</v>
      </c>
      <c r="K1320" s="3">
        <v>11929.59</v>
      </c>
      <c r="L1320" s="2">
        <v>111817.57</v>
      </c>
      <c r="M1320" s="2" t="str">
        <f t="shared" si="63"/>
        <v>06</v>
      </c>
      <c r="N1320" t="str">
        <f t="shared" si="64"/>
        <v>2018</v>
      </c>
      <c r="O1320" t="str">
        <f t="shared" si="62"/>
        <v>Base</v>
      </c>
    </row>
    <row r="1321" spans="1:15" x14ac:dyDescent="0.25">
      <c r="A1321" s="1" t="s">
        <v>12</v>
      </c>
      <c r="B1321" s="1" t="s">
        <v>46</v>
      </c>
      <c r="C1321" s="1" t="s">
        <v>47</v>
      </c>
      <c r="D1321" s="1" t="s">
        <v>16</v>
      </c>
      <c r="E1321" s="1" t="s">
        <v>17</v>
      </c>
      <c r="F1321" s="1" t="s">
        <v>13</v>
      </c>
      <c r="G1321" s="1" t="s">
        <v>14</v>
      </c>
      <c r="H1321" s="1" t="s">
        <v>15</v>
      </c>
      <c r="I1321" s="1" t="s">
        <v>49</v>
      </c>
      <c r="J1321">
        <v>201807</v>
      </c>
      <c r="K1321" s="3">
        <v>12125.97</v>
      </c>
      <c r="L1321" s="2">
        <v>109991.66</v>
      </c>
      <c r="M1321" s="2" t="str">
        <f t="shared" si="63"/>
        <v>07</v>
      </c>
      <c r="N1321" t="str">
        <f t="shared" si="64"/>
        <v>2018</v>
      </c>
      <c r="O1321" t="str">
        <f t="shared" si="62"/>
        <v>Base</v>
      </c>
    </row>
    <row r="1322" spans="1:15" x14ac:dyDescent="0.25">
      <c r="A1322" s="1" t="s">
        <v>12</v>
      </c>
      <c r="B1322" s="1" t="s">
        <v>46</v>
      </c>
      <c r="C1322" s="1" t="s">
        <v>47</v>
      </c>
      <c r="D1322" s="1" t="s">
        <v>16</v>
      </c>
      <c r="E1322" s="1" t="s">
        <v>17</v>
      </c>
      <c r="F1322" s="1" t="s">
        <v>13</v>
      </c>
      <c r="G1322" s="1" t="s">
        <v>14</v>
      </c>
      <c r="H1322" s="1" t="s">
        <v>15</v>
      </c>
      <c r="I1322" s="1" t="s">
        <v>49</v>
      </c>
      <c r="J1322">
        <v>201808</v>
      </c>
      <c r="K1322" s="3">
        <v>11835.54</v>
      </c>
      <c r="L1322" s="2">
        <v>108230.49</v>
      </c>
      <c r="M1322" s="2" t="str">
        <f t="shared" si="63"/>
        <v>08</v>
      </c>
      <c r="N1322" t="str">
        <f t="shared" si="64"/>
        <v>2018</v>
      </c>
      <c r="O1322" t="str">
        <f t="shared" si="62"/>
        <v>Base</v>
      </c>
    </row>
    <row r="1323" spans="1:15" x14ac:dyDescent="0.25">
      <c r="A1323" s="1" t="s">
        <v>12</v>
      </c>
      <c r="B1323" s="1" t="s">
        <v>46</v>
      </c>
      <c r="C1323" s="1" t="s">
        <v>47</v>
      </c>
      <c r="D1323" s="1" t="s">
        <v>16</v>
      </c>
      <c r="E1323" s="1" t="s">
        <v>17</v>
      </c>
      <c r="F1323" s="1" t="s">
        <v>13</v>
      </c>
      <c r="G1323" s="1" t="s">
        <v>14</v>
      </c>
      <c r="H1323" s="1" t="s">
        <v>15</v>
      </c>
      <c r="I1323" s="1" t="s">
        <v>49</v>
      </c>
      <c r="J1323">
        <v>201809</v>
      </c>
      <c r="K1323" s="3">
        <v>13057.99</v>
      </c>
      <c r="L1323" s="2">
        <v>151676.76</v>
      </c>
      <c r="M1323" s="2" t="str">
        <f t="shared" si="63"/>
        <v>09</v>
      </c>
      <c r="N1323" t="str">
        <f t="shared" si="64"/>
        <v>2018</v>
      </c>
      <c r="O1323" t="str">
        <f t="shared" si="62"/>
        <v>Base</v>
      </c>
    </row>
    <row r="1324" spans="1:15" x14ac:dyDescent="0.25">
      <c r="A1324" s="1" t="s">
        <v>12</v>
      </c>
      <c r="B1324" s="1" t="s">
        <v>46</v>
      </c>
      <c r="C1324" s="1" t="s">
        <v>47</v>
      </c>
      <c r="D1324" s="1" t="s">
        <v>16</v>
      </c>
      <c r="E1324" s="1" t="s">
        <v>17</v>
      </c>
      <c r="F1324" s="1" t="s">
        <v>13</v>
      </c>
      <c r="G1324" s="1" t="s">
        <v>14</v>
      </c>
      <c r="H1324" s="1" t="s">
        <v>15</v>
      </c>
      <c r="I1324" s="1" t="s">
        <v>49</v>
      </c>
      <c r="J1324">
        <v>201810</v>
      </c>
      <c r="K1324" s="3">
        <v>14029.73</v>
      </c>
      <c r="L1324" s="2">
        <v>149421.41</v>
      </c>
      <c r="M1324" s="2" t="str">
        <f t="shared" si="63"/>
        <v>10</v>
      </c>
      <c r="N1324" t="str">
        <f t="shared" si="64"/>
        <v>2018</v>
      </c>
      <c r="O1324" t="str">
        <f t="shared" si="62"/>
        <v>Base</v>
      </c>
    </row>
    <row r="1325" spans="1:15" x14ac:dyDescent="0.25">
      <c r="A1325" s="1" t="s">
        <v>12</v>
      </c>
      <c r="B1325" s="1" t="s">
        <v>46</v>
      </c>
      <c r="C1325" s="1" t="s">
        <v>47</v>
      </c>
      <c r="D1325" s="1" t="s">
        <v>16</v>
      </c>
      <c r="E1325" s="1" t="s">
        <v>17</v>
      </c>
      <c r="F1325" s="1" t="s">
        <v>13</v>
      </c>
      <c r="G1325" s="1" t="s">
        <v>14</v>
      </c>
      <c r="H1325" s="1" t="s">
        <v>15</v>
      </c>
      <c r="I1325" s="1" t="s">
        <v>49</v>
      </c>
      <c r="J1325">
        <v>201811</v>
      </c>
      <c r="K1325" s="3">
        <v>9645.33</v>
      </c>
      <c r="L1325" s="2">
        <v>98362.67</v>
      </c>
      <c r="M1325" s="2" t="str">
        <f t="shared" si="63"/>
        <v>11</v>
      </c>
      <c r="N1325" t="str">
        <f t="shared" si="64"/>
        <v>2018</v>
      </c>
      <c r="O1325" t="str">
        <f t="shared" si="62"/>
        <v>Base</v>
      </c>
    </row>
    <row r="1326" spans="1:15" x14ac:dyDescent="0.25">
      <c r="A1326" s="1" t="s">
        <v>12</v>
      </c>
      <c r="B1326" s="1" t="s">
        <v>46</v>
      </c>
      <c r="C1326" s="1" t="s">
        <v>47</v>
      </c>
      <c r="D1326" s="1" t="s">
        <v>16</v>
      </c>
      <c r="E1326" s="1" t="s">
        <v>17</v>
      </c>
      <c r="F1326" s="1" t="s">
        <v>13</v>
      </c>
      <c r="G1326" s="1" t="s">
        <v>14</v>
      </c>
      <c r="H1326" s="1" t="s">
        <v>15</v>
      </c>
      <c r="I1326" s="1" t="s">
        <v>49</v>
      </c>
      <c r="J1326">
        <v>201812</v>
      </c>
      <c r="K1326" s="3">
        <v>14075.23</v>
      </c>
      <c r="L1326" s="2">
        <v>137861.56</v>
      </c>
      <c r="M1326" s="2" t="str">
        <f t="shared" si="63"/>
        <v>12</v>
      </c>
      <c r="N1326" t="str">
        <f t="shared" si="64"/>
        <v>2018</v>
      </c>
      <c r="O1326" t="str">
        <f t="shared" si="62"/>
        <v>Base</v>
      </c>
    </row>
    <row r="1327" spans="1:15" x14ac:dyDescent="0.25">
      <c r="A1327" s="1" t="s">
        <v>12</v>
      </c>
      <c r="B1327" s="1" t="s">
        <v>46</v>
      </c>
      <c r="C1327" s="1" t="s">
        <v>47</v>
      </c>
      <c r="D1327" s="1" t="s">
        <v>16</v>
      </c>
      <c r="E1327" s="1" t="s">
        <v>17</v>
      </c>
      <c r="F1327" s="1" t="s">
        <v>13</v>
      </c>
      <c r="G1327" s="1" t="s">
        <v>14</v>
      </c>
      <c r="H1327" s="1" t="s">
        <v>15</v>
      </c>
      <c r="I1327" s="1" t="s">
        <v>49</v>
      </c>
      <c r="J1327">
        <v>201901</v>
      </c>
      <c r="K1327" s="3">
        <v>13876.32</v>
      </c>
      <c r="L1327" s="2">
        <v>139784.41</v>
      </c>
      <c r="M1327" s="2" t="str">
        <f t="shared" si="63"/>
        <v>01</v>
      </c>
      <c r="N1327" t="str">
        <f t="shared" si="64"/>
        <v>2019</v>
      </c>
      <c r="O1327" t="str">
        <f t="shared" si="62"/>
        <v>Base</v>
      </c>
    </row>
    <row r="1328" spans="1:15" x14ac:dyDescent="0.25">
      <c r="A1328" s="1" t="s">
        <v>12</v>
      </c>
      <c r="B1328" s="1" t="s">
        <v>46</v>
      </c>
      <c r="C1328" s="1" t="s">
        <v>47</v>
      </c>
      <c r="D1328" s="1" t="s">
        <v>16</v>
      </c>
      <c r="E1328" s="1" t="s">
        <v>17</v>
      </c>
      <c r="F1328" s="1" t="s">
        <v>13</v>
      </c>
      <c r="G1328" s="1" t="s">
        <v>14</v>
      </c>
      <c r="H1328" s="1" t="s">
        <v>15</v>
      </c>
      <c r="I1328" s="1" t="s">
        <v>49</v>
      </c>
      <c r="J1328">
        <v>201902</v>
      </c>
      <c r="K1328" s="3">
        <v>13473.33</v>
      </c>
      <c r="L1328" s="2">
        <v>142825.99</v>
      </c>
      <c r="M1328" s="2" t="str">
        <f t="shared" si="63"/>
        <v>02</v>
      </c>
      <c r="N1328" t="str">
        <f t="shared" si="64"/>
        <v>2019</v>
      </c>
      <c r="O1328" t="str">
        <f t="shared" si="62"/>
        <v>Base</v>
      </c>
    </row>
    <row r="1329" spans="1:15" x14ac:dyDescent="0.25">
      <c r="A1329" s="1" t="s">
        <v>12</v>
      </c>
      <c r="B1329" s="1" t="s">
        <v>46</v>
      </c>
      <c r="C1329" s="1" t="s">
        <v>47</v>
      </c>
      <c r="D1329" s="1" t="s">
        <v>16</v>
      </c>
      <c r="E1329" s="1" t="s">
        <v>17</v>
      </c>
      <c r="F1329" s="1" t="s">
        <v>13</v>
      </c>
      <c r="G1329" s="1" t="s">
        <v>14</v>
      </c>
      <c r="H1329" s="1" t="s">
        <v>15</v>
      </c>
      <c r="I1329" s="1" t="s">
        <v>49</v>
      </c>
      <c r="J1329">
        <v>201903</v>
      </c>
      <c r="K1329" s="3">
        <v>12306.21</v>
      </c>
      <c r="L1329" s="2">
        <v>138198.69</v>
      </c>
      <c r="M1329" s="2" t="str">
        <f t="shared" si="63"/>
        <v>03</v>
      </c>
      <c r="N1329" t="str">
        <f t="shared" si="64"/>
        <v>2019</v>
      </c>
      <c r="O1329" t="str">
        <f t="shared" si="62"/>
        <v>Base</v>
      </c>
    </row>
    <row r="1330" spans="1:15" x14ac:dyDescent="0.25">
      <c r="A1330" s="1" t="s">
        <v>12</v>
      </c>
      <c r="B1330" s="1" t="s">
        <v>46</v>
      </c>
      <c r="C1330" s="1" t="s">
        <v>47</v>
      </c>
      <c r="D1330" s="1" t="s">
        <v>16</v>
      </c>
      <c r="E1330" s="1" t="s">
        <v>17</v>
      </c>
      <c r="F1330" s="1" t="s">
        <v>13</v>
      </c>
      <c r="G1330" s="1" t="s">
        <v>14</v>
      </c>
      <c r="H1330" s="1" t="s">
        <v>15</v>
      </c>
      <c r="I1330" s="1" t="s">
        <v>49</v>
      </c>
      <c r="J1330">
        <v>201904</v>
      </c>
      <c r="K1330" s="3">
        <v>14113</v>
      </c>
      <c r="L1330" s="2">
        <v>163801.87</v>
      </c>
      <c r="M1330" s="2" t="str">
        <f t="shared" si="63"/>
        <v>04</v>
      </c>
      <c r="N1330" t="str">
        <f t="shared" si="64"/>
        <v>2019</v>
      </c>
      <c r="O1330" t="str">
        <f t="shared" si="62"/>
        <v>Base</v>
      </c>
    </row>
    <row r="1331" spans="1:15" x14ac:dyDescent="0.25">
      <c r="A1331" s="1" t="s">
        <v>12</v>
      </c>
      <c r="B1331" s="1" t="s">
        <v>46</v>
      </c>
      <c r="C1331" s="1" t="s">
        <v>47</v>
      </c>
      <c r="D1331" s="1" t="s">
        <v>16</v>
      </c>
      <c r="E1331" s="1" t="s">
        <v>17</v>
      </c>
      <c r="F1331" s="1" t="s">
        <v>13</v>
      </c>
      <c r="G1331" s="1" t="s">
        <v>14</v>
      </c>
      <c r="H1331" s="1" t="s">
        <v>15</v>
      </c>
      <c r="I1331" s="1" t="s">
        <v>49</v>
      </c>
      <c r="J1331">
        <v>201905</v>
      </c>
      <c r="K1331" s="3">
        <v>15056.13</v>
      </c>
      <c r="L1331" s="2">
        <v>182718.3</v>
      </c>
      <c r="M1331" s="2" t="str">
        <f t="shared" si="63"/>
        <v>05</v>
      </c>
      <c r="N1331" t="str">
        <f t="shared" si="64"/>
        <v>2019</v>
      </c>
      <c r="O1331" t="str">
        <f t="shared" si="62"/>
        <v>Base</v>
      </c>
    </row>
    <row r="1332" spans="1:15" x14ac:dyDescent="0.25">
      <c r="A1332" s="1" t="s">
        <v>12</v>
      </c>
      <c r="B1332" s="1" t="s">
        <v>46</v>
      </c>
      <c r="C1332" s="1" t="s">
        <v>47</v>
      </c>
      <c r="D1332" s="1" t="s">
        <v>16</v>
      </c>
      <c r="E1332" s="1" t="s">
        <v>17</v>
      </c>
      <c r="F1332" s="1" t="s">
        <v>13</v>
      </c>
      <c r="G1332" s="1" t="s">
        <v>14</v>
      </c>
      <c r="H1332" s="1" t="s">
        <v>15</v>
      </c>
      <c r="I1332" s="1" t="s">
        <v>49</v>
      </c>
      <c r="J1332">
        <v>201906</v>
      </c>
      <c r="K1332" s="3">
        <v>9169.18</v>
      </c>
      <c r="L1332" s="2">
        <v>113672.47</v>
      </c>
      <c r="M1332" s="2" t="str">
        <f t="shared" si="63"/>
        <v>06</v>
      </c>
      <c r="N1332" t="str">
        <f t="shared" si="64"/>
        <v>2019</v>
      </c>
      <c r="O1332" t="str">
        <f t="shared" si="62"/>
        <v>Base</v>
      </c>
    </row>
    <row r="1333" spans="1:15" x14ac:dyDescent="0.25">
      <c r="A1333" s="1" t="s">
        <v>12</v>
      </c>
      <c r="B1333" s="1" t="s">
        <v>46</v>
      </c>
      <c r="C1333" s="1" t="s">
        <v>47</v>
      </c>
      <c r="D1333" s="1" t="s">
        <v>16</v>
      </c>
      <c r="E1333" s="1" t="s">
        <v>17</v>
      </c>
      <c r="F1333" s="1" t="s">
        <v>13</v>
      </c>
      <c r="G1333" s="1" t="s">
        <v>14</v>
      </c>
      <c r="H1333" s="1" t="s">
        <v>15</v>
      </c>
      <c r="I1333" s="1" t="s">
        <v>49</v>
      </c>
      <c r="J1333">
        <v>201907</v>
      </c>
      <c r="K1333" s="3">
        <v>12457.54</v>
      </c>
      <c r="L1333" s="2">
        <v>156325.46</v>
      </c>
      <c r="M1333" s="2" t="str">
        <f t="shared" si="63"/>
        <v>07</v>
      </c>
      <c r="N1333" t="str">
        <f t="shared" si="64"/>
        <v>2019</v>
      </c>
      <c r="O1333" t="str">
        <f t="shared" si="62"/>
        <v>Base</v>
      </c>
    </row>
    <row r="1334" spans="1:15" x14ac:dyDescent="0.25">
      <c r="A1334" s="1" t="s">
        <v>12</v>
      </c>
      <c r="B1334" s="1" t="s">
        <v>46</v>
      </c>
      <c r="C1334" s="1" t="s">
        <v>47</v>
      </c>
      <c r="D1334" s="1" t="s">
        <v>16</v>
      </c>
      <c r="E1334" s="1" t="s">
        <v>17</v>
      </c>
      <c r="F1334" s="1" t="s">
        <v>13</v>
      </c>
      <c r="G1334" s="1" t="s">
        <v>14</v>
      </c>
      <c r="H1334" s="1" t="s">
        <v>15</v>
      </c>
      <c r="I1334" s="1" t="s">
        <v>49</v>
      </c>
      <c r="J1334">
        <v>201908</v>
      </c>
      <c r="K1334" s="3">
        <v>13792.36</v>
      </c>
      <c r="L1334" s="2">
        <v>177045.05</v>
      </c>
      <c r="M1334" s="2" t="str">
        <f t="shared" si="63"/>
        <v>08</v>
      </c>
      <c r="N1334" t="str">
        <f t="shared" si="64"/>
        <v>2019</v>
      </c>
      <c r="O1334" t="str">
        <f t="shared" si="62"/>
        <v>Base</v>
      </c>
    </row>
    <row r="1335" spans="1:15" x14ac:dyDescent="0.25">
      <c r="A1335" s="1" t="s">
        <v>12</v>
      </c>
      <c r="B1335" s="1" t="s">
        <v>46</v>
      </c>
      <c r="C1335" s="1" t="s">
        <v>47</v>
      </c>
      <c r="D1335" s="1" t="s">
        <v>16</v>
      </c>
      <c r="E1335" s="1" t="s">
        <v>17</v>
      </c>
      <c r="F1335" s="1" t="s">
        <v>13</v>
      </c>
      <c r="G1335" s="1" t="s">
        <v>14</v>
      </c>
      <c r="H1335" s="1" t="s">
        <v>15</v>
      </c>
      <c r="I1335" s="1" t="s">
        <v>49</v>
      </c>
      <c r="J1335">
        <v>201909</v>
      </c>
      <c r="K1335" s="3">
        <v>13395.55</v>
      </c>
      <c r="L1335" s="2">
        <v>188652.82</v>
      </c>
      <c r="M1335" s="2" t="str">
        <f t="shared" si="63"/>
        <v>09</v>
      </c>
      <c r="N1335" t="str">
        <f t="shared" si="64"/>
        <v>2019</v>
      </c>
      <c r="O1335" t="str">
        <f t="shared" si="62"/>
        <v>Base</v>
      </c>
    </row>
    <row r="1336" spans="1:15" x14ac:dyDescent="0.25">
      <c r="A1336" s="1" t="s">
        <v>12</v>
      </c>
      <c r="B1336" s="1" t="s">
        <v>46</v>
      </c>
      <c r="C1336" s="1" t="s">
        <v>47</v>
      </c>
      <c r="D1336" s="1" t="s">
        <v>16</v>
      </c>
      <c r="E1336" s="1" t="s">
        <v>17</v>
      </c>
      <c r="F1336" s="1" t="s">
        <v>13</v>
      </c>
      <c r="G1336" s="1" t="s">
        <v>14</v>
      </c>
      <c r="H1336" s="1" t="s">
        <v>15</v>
      </c>
      <c r="I1336" s="1" t="s">
        <v>49</v>
      </c>
      <c r="J1336">
        <v>201910</v>
      </c>
      <c r="K1336" s="3">
        <v>4348.3900000000003</v>
      </c>
      <c r="L1336" s="2">
        <v>59626.81</v>
      </c>
      <c r="M1336" s="2" t="str">
        <f t="shared" si="63"/>
        <v>10</v>
      </c>
      <c r="N1336" t="str">
        <f t="shared" si="64"/>
        <v>2019</v>
      </c>
      <c r="O1336" t="str">
        <f t="shared" si="62"/>
        <v>Base</v>
      </c>
    </row>
    <row r="1337" spans="1:15" x14ac:dyDescent="0.25">
      <c r="A1337" s="1" t="s">
        <v>12</v>
      </c>
      <c r="B1337" s="1" t="s">
        <v>46</v>
      </c>
      <c r="C1337" s="1" t="s">
        <v>47</v>
      </c>
      <c r="D1337" s="1" t="s">
        <v>16</v>
      </c>
      <c r="E1337" s="1" t="s">
        <v>17</v>
      </c>
      <c r="F1337" s="1" t="s">
        <v>13</v>
      </c>
      <c r="G1337" s="1" t="s">
        <v>14</v>
      </c>
      <c r="H1337" s="1" t="s">
        <v>15</v>
      </c>
      <c r="I1337" s="1" t="s">
        <v>49</v>
      </c>
      <c r="J1337">
        <v>201911</v>
      </c>
      <c r="K1337" s="3">
        <v>2938.16</v>
      </c>
      <c r="L1337" s="2">
        <v>40355.440000000002</v>
      </c>
      <c r="M1337" s="2" t="str">
        <f t="shared" si="63"/>
        <v>11</v>
      </c>
      <c r="N1337" t="str">
        <f t="shared" si="64"/>
        <v>2019</v>
      </c>
      <c r="O1337" t="str">
        <f t="shared" si="62"/>
        <v>Base</v>
      </c>
    </row>
    <row r="1338" spans="1:15" x14ac:dyDescent="0.25">
      <c r="A1338" s="1" t="s">
        <v>12</v>
      </c>
      <c r="B1338" s="1" t="s">
        <v>46</v>
      </c>
      <c r="C1338" s="1" t="s">
        <v>47</v>
      </c>
      <c r="D1338" s="1" t="s">
        <v>16</v>
      </c>
      <c r="E1338" s="1" t="s">
        <v>17</v>
      </c>
      <c r="F1338" s="1" t="s">
        <v>13</v>
      </c>
      <c r="G1338" s="1" t="s">
        <v>14</v>
      </c>
      <c r="H1338" s="1" t="s">
        <v>15</v>
      </c>
      <c r="I1338" s="1" t="s">
        <v>49</v>
      </c>
      <c r="J1338">
        <v>201912</v>
      </c>
      <c r="K1338" s="3">
        <v>13748.91</v>
      </c>
      <c r="L1338" s="2">
        <v>186057.88</v>
      </c>
      <c r="M1338" s="2" t="str">
        <f t="shared" si="63"/>
        <v>12</v>
      </c>
      <c r="N1338" t="str">
        <f t="shared" si="64"/>
        <v>2019</v>
      </c>
      <c r="O1338" t="str">
        <f t="shared" si="62"/>
        <v>Base</v>
      </c>
    </row>
    <row r="1339" spans="1:15" x14ac:dyDescent="0.25">
      <c r="A1339" s="1" t="s">
        <v>12</v>
      </c>
      <c r="B1339" s="1" t="s">
        <v>46</v>
      </c>
      <c r="C1339" s="1" t="s">
        <v>47</v>
      </c>
      <c r="D1339" s="1" t="s">
        <v>16</v>
      </c>
      <c r="E1339" s="1" t="s">
        <v>17</v>
      </c>
      <c r="F1339" s="1" t="s">
        <v>13</v>
      </c>
      <c r="G1339" s="1" t="s">
        <v>14</v>
      </c>
      <c r="H1339" s="1" t="s">
        <v>15</v>
      </c>
      <c r="I1339" s="1" t="s">
        <v>49</v>
      </c>
      <c r="J1339">
        <v>202001</v>
      </c>
      <c r="K1339" s="3">
        <v>13766</v>
      </c>
      <c r="L1339" s="2">
        <v>186429.11</v>
      </c>
      <c r="M1339" s="2" t="str">
        <f t="shared" si="63"/>
        <v>01</v>
      </c>
      <c r="N1339" t="str">
        <f t="shared" si="64"/>
        <v>2020</v>
      </c>
      <c r="O1339" t="str">
        <f t="shared" si="62"/>
        <v>Base</v>
      </c>
    </row>
    <row r="1340" spans="1:15" x14ac:dyDescent="0.25">
      <c r="A1340" s="1" t="s">
        <v>12</v>
      </c>
      <c r="B1340" s="1" t="s">
        <v>46</v>
      </c>
      <c r="C1340" s="1" t="s">
        <v>47</v>
      </c>
      <c r="D1340" s="1" t="s">
        <v>16</v>
      </c>
      <c r="E1340" s="1" t="s">
        <v>17</v>
      </c>
      <c r="F1340" s="1" t="s">
        <v>13</v>
      </c>
      <c r="G1340" s="1" t="s">
        <v>14</v>
      </c>
      <c r="H1340" s="1" t="s">
        <v>15</v>
      </c>
      <c r="I1340" s="1" t="s">
        <v>49</v>
      </c>
      <c r="J1340">
        <v>202002</v>
      </c>
      <c r="K1340" s="3">
        <v>11992.98</v>
      </c>
      <c r="L1340" s="2">
        <v>163254.06</v>
      </c>
      <c r="M1340" s="2" t="str">
        <f t="shared" si="63"/>
        <v>02</v>
      </c>
      <c r="N1340" t="str">
        <f t="shared" si="64"/>
        <v>2020</v>
      </c>
      <c r="O1340" t="str">
        <f t="shared" si="62"/>
        <v>Base</v>
      </c>
    </row>
    <row r="1341" spans="1:15" x14ac:dyDescent="0.25">
      <c r="A1341" s="1" t="s">
        <v>12</v>
      </c>
      <c r="B1341" s="1" t="s">
        <v>46</v>
      </c>
      <c r="C1341" s="1" t="s">
        <v>47</v>
      </c>
      <c r="D1341" s="1" t="s">
        <v>16</v>
      </c>
      <c r="E1341" s="1" t="s">
        <v>17</v>
      </c>
      <c r="F1341" s="1" t="s">
        <v>13</v>
      </c>
      <c r="G1341" s="1" t="s">
        <v>14</v>
      </c>
      <c r="H1341" s="1" t="s">
        <v>15</v>
      </c>
      <c r="I1341" s="1" t="s">
        <v>49</v>
      </c>
      <c r="J1341">
        <v>202003</v>
      </c>
      <c r="K1341" s="3">
        <v>12690.7</v>
      </c>
      <c r="L1341" s="2">
        <v>176745.15</v>
      </c>
      <c r="M1341" s="2" t="str">
        <f t="shared" si="63"/>
        <v>03</v>
      </c>
      <c r="N1341" t="str">
        <f t="shared" si="64"/>
        <v>2020</v>
      </c>
      <c r="O1341" t="str">
        <f t="shared" si="62"/>
        <v>Base</v>
      </c>
    </row>
    <row r="1342" spans="1:15" x14ac:dyDescent="0.25">
      <c r="A1342" s="1" t="s">
        <v>12</v>
      </c>
      <c r="B1342" s="1" t="s">
        <v>46</v>
      </c>
      <c r="C1342" s="1" t="s">
        <v>47</v>
      </c>
      <c r="D1342" s="1" t="s">
        <v>16</v>
      </c>
      <c r="E1342" s="1" t="s">
        <v>17</v>
      </c>
      <c r="F1342" s="1" t="s">
        <v>13</v>
      </c>
      <c r="G1342" s="1" t="s">
        <v>14</v>
      </c>
      <c r="H1342" s="1" t="s">
        <v>15</v>
      </c>
      <c r="I1342" s="1" t="s">
        <v>49</v>
      </c>
      <c r="J1342">
        <v>202004</v>
      </c>
      <c r="K1342" s="3">
        <v>12705.46</v>
      </c>
      <c r="L1342" s="2">
        <v>175624.2</v>
      </c>
      <c r="M1342" s="2" t="str">
        <f t="shared" si="63"/>
        <v>04</v>
      </c>
      <c r="N1342" t="str">
        <f t="shared" si="64"/>
        <v>2020</v>
      </c>
      <c r="O1342" t="str">
        <f t="shared" si="62"/>
        <v>Base</v>
      </c>
    </row>
    <row r="1343" spans="1:15" x14ac:dyDescent="0.25">
      <c r="A1343" s="1" t="s">
        <v>12</v>
      </c>
      <c r="B1343" s="1" t="s">
        <v>46</v>
      </c>
      <c r="C1343" s="1" t="s">
        <v>47</v>
      </c>
      <c r="D1343" s="1" t="s">
        <v>16</v>
      </c>
      <c r="E1343" s="1" t="s">
        <v>17</v>
      </c>
      <c r="F1343" s="1" t="s">
        <v>13</v>
      </c>
      <c r="G1343" s="1" t="s">
        <v>14</v>
      </c>
      <c r="H1343" s="1" t="s">
        <v>15</v>
      </c>
      <c r="I1343" s="1" t="s">
        <v>49</v>
      </c>
      <c r="J1343">
        <v>202005</v>
      </c>
      <c r="K1343" s="3">
        <v>6975.41</v>
      </c>
      <c r="L1343" s="2">
        <v>96196.36</v>
      </c>
      <c r="M1343" s="2" t="str">
        <f t="shared" si="63"/>
        <v>05</v>
      </c>
      <c r="N1343" t="str">
        <f t="shared" si="64"/>
        <v>2020</v>
      </c>
      <c r="O1343" t="str">
        <f t="shared" si="62"/>
        <v>Base</v>
      </c>
    </row>
    <row r="1344" spans="1:15" x14ac:dyDescent="0.25">
      <c r="A1344" s="1" t="s">
        <v>12</v>
      </c>
      <c r="B1344" s="1" t="s">
        <v>46</v>
      </c>
      <c r="C1344" s="1" t="s">
        <v>47</v>
      </c>
      <c r="D1344" s="1" t="s">
        <v>16</v>
      </c>
      <c r="E1344" s="1" t="s">
        <v>17</v>
      </c>
      <c r="F1344" s="1" t="s">
        <v>13</v>
      </c>
      <c r="G1344" s="1" t="s">
        <v>14</v>
      </c>
      <c r="H1344" s="1" t="s">
        <v>15</v>
      </c>
      <c r="I1344" s="1" t="s">
        <v>49</v>
      </c>
      <c r="J1344">
        <v>202006</v>
      </c>
      <c r="K1344" s="3">
        <v>11734.86</v>
      </c>
      <c r="L1344" s="2">
        <v>162672.46</v>
      </c>
      <c r="M1344" s="2" t="str">
        <f t="shared" si="63"/>
        <v>06</v>
      </c>
      <c r="N1344" t="str">
        <f t="shared" si="64"/>
        <v>2020</v>
      </c>
      <c r="O1344" t="str">
        <f t="shared" si="62"/>
        <v>Base</v>
      </c>
    </row>
    <row r="1345" spans="1:15" x14ac:dyDescent="0.25">
      <c r="A1345" s="1" t="s">
        <v>12</v>
      </c>
      <c r="B1345" s="1" t="s">
        <v>46</v>
      </c>
      <c r="C1345" s="1" t="s">
        <v>47</v>
      </c>
      <c r="D1345" s="1" t="s">
        <v>16</v>
      </c>
      <c r="E1345" s="1" t="s">
        <v>17</v>
      </c>
      <c r="F1345" s="1" t="s">
        <v>13</v>
      </c>
      <c r="G1345" s="1" t="s">
        <v>14</v>
      </c>
      <c r="H1345" s="1" t="s">
        <v>15</v>
      </c>
      <c r="I1345" s="1" t="s">
        <v>49</v>
      </c>
      <c r="J1345">
        <v>202007</v>
      </c>
      <c r="K1345" s="3">
        <v>13030.26</v>
      </c>
      <c r="L1345" s="2">
        <v>180042.91</v>
      </c>
      <c r="M1345" s="2" t="str">
        <f t="shared" si="63"/>
        <v>07</v>
      </c>
      <c r="N1345" t="str">
        <f t="shared" si="64"/>
        <v>2020</v>
      </c>
      <c r="O1345" t="str">
        <f t="shared" si="62"/>
        <v>Base</v>
      </c>
    </row>
    <row r="1346" spans="1:15" x14ac:dyDescent="0.25">
      <c r="A1346" s="1" t="s">
        <v>12</v>
      </c>
      <c r="B1346" s="1" t="s">
        <v>46</v>
      </c>
      <c r="C1346" s="1" t="s">
        <v>47</v>
      </c>
      <c r="D1346" s="1" t="s">
        <v>16</v>
      </c>
      <c r="E1346" s="1" t="s">
        <v>17</v>
      </c>
      <c r="F1346" s="1" t="s">
        <v>13</v>
      </c>
      <c r="G1346" s="1" t="s">
        <v>14</v>
      </c>
      <c r="H1346" s="1" t="s">
        <v>15</v>
      </c>
      <c r="I1346" s="1" t="s">
        <v>49</v>
      </c>
      <c r="J1346">
        <v>202008</v>
      </c>
      <c r="K1346" s="3">
        <v>13008.71</v>
      </c>
      <c r="L1346" s="2">
        <v>178881.92000000001</v>
      </c>
      <c r="M1346" s="2" t="str">
        <f t="shared" si="63"/>
        <v>08</v>
      </c>
      <c r="N1346" t="str">
        <f t="shared" si="64"/>
        <v>2020</v>
      </c>
      <c r="O1346" t="str">
        <f t="shared" si="62"/>
        <v>Base</v>
      </c>
    </row>
    <row r="1347" spans="1:15" x14ac:dyDescent="0.25">
      <c r="A1347" s="1" t="s">
        <v>12</v>
      </c>
      <c r="B1347" s="1" t="s">
        <v>46</v>
      </c>
      <c r="C1347" s="1" t="s">
        <v>47</v>
      </c>
      <c r="D1347" s="1" t="s">
        <v>16</v>
      </c>
      <c r="E1347" s="1" t="s">
        <v>17</v>
      </c>
      <c r="F1347" s="1" t="s">
        <v>13</v>
      </c>
      <c r="G1347" s="1" t="s">
        <v>14</v>
      </c>
      <c r="H1347" s="1" t="s">
        <v>15</v>
      </c>
      <c r="I1347" s="1" t="s">
        <v>49</v>
      </c>
      <c r="J1347">
        <v>202009</v>
      </c>
      <c r="K1347" s="3">
        <v>13410.53</v>
      </c>
      <c r="L1347" s="2">
        <v>174922.46</v>
      </c>
      <c r="M1347" s="2" t="str">
        <f t="shared" si="63"/>
        <v>09</v>
      </c>
      <c r="N1347" t="str">
        <f t="shared" si="64"/>
        <v>2020</v>
      </c>
      <c r="O1347" t="str">
        <f t="shared" ref="O1347:O1410" si="65">IF(H1347="PPLCES: SCRUB REACT AMM. ETC","Base","ECR")</f>
        <v>Base</v>
      </c>
    </row>
    <row r="1348" spans="1:15" x14ac:dyDescent="0.25">
      <c r="A1348" s="1" t="s">
        <v>12</v>
      </c>
      <c r="B1348" s="1" t="s">
        <v>46</v>
      </c>
      <c r="C1348" s="1" t="s">
        <v>47</v>
      </c>
      <c r="D1348" s="1" t="s">
        <v>16</v>
      </c>
      <c r="E1348" s="1" t="s">
        <v>17</v>
      </c>
      <c r="F1348" s="1" t="s">
        <v>13</v>
      </c>
      <c r="G1348" s="1" t="s">
        <v>14</v>
      </c>
      <c r="H1348" s="1" t="s">
        <v>15</v>
      </c>
      <c r="I1348" s="1" t="s">
        <v>49</v>
      </c>
      <c r="J1348">
        <v>202010</v>
      </c>
      <c r="K1348" s="3">
        <v>14299.07</v>
      </c>
      <c r="L1348" s="2">
        <v>187959.32</v>
      </c>
      <c r="M1348" s="2" t="str">
        <f t="shared" si="63"/>
        <v>10</v>
      </c>
      <c r="N1348" t="str">
        <f t="shared" si="64"/>
        <v>2020</v>
      </c>
      <c r="O1348" t="str">
        <f t="shared" si="65"/>
        <v>Base</v>
      </c>
    </row>
    <row r="1349" spans="1:15" x14ac:dyDescent="0.25">
      <c r="A1349" s="1" t="s">
        <v>12</v>
      </c>
      <c r="B1349" s="1" t="s">
        <v>46</v>
      </c>
      <c r="C1349" s="1" t="s">
        <v>47</v>
      </c>
      <c r="D1349" s="1" t="s">
        <v>16</v>
      </c>
      <c r="E1349" s="1" t="s">
        <v>17</v>
      </c>
      <c r="F1349" s="1" t="s">
        <v>13</v>
      </c>
      <c r="G1349" s="1" t="s">
        <v>14</v>
      </c>
      <c r="H1349" s="1" t="s">
        <v>15</v>
      </c>
      <c r="I1349" s="1" t="s">
        <v>49</v>
      </c>
      <c r="J1349">
        <v>202011</v>
      </c>
      <c r="K1349" s="3">
        <v>12932.75</v>
      </c>
      <c r="L1349" s="2">
        <v>170637.01</v>
      </c>
      <c r="M1349" s="2" t="str">
        <f t="shared" si="63"/>
        <v>11</v>
      </c>
      <c r="N1349" t="str">
        <f t="shared" si="64"/>
        <v>2020</v>
      </c>
      <c r="O1349" t="str">
        <f t="shared" si="65"/>
        <v>Base</v>
      </c>
    </row>
    <row r="1350" spans="1:15" x14ac:dyDescent="0.25">
      <c r="A1350" s="1" t="s">
        <v>12</v>
      </c>
      <c r="B1350" s="1" t="s">
        <v>46</v>
      </c>
      <c r="C1350" s="1" t="s">
        <v>47</v>
      </c>
      <c r="D1350" s="1" t="s">
        <v>16</v>
      </c>
      <c r="E1350" s="1" t="s">
        <v>17</v>
      </c>
      <c r="F1350" s="1" t="s">
        <v>13</v>
      </c>
      <c r="G1350" s="1" t="s">
        <v>14</v>
      </c>
      <c r="H1350" s="1" t="s">
        <v>15</v>
      </c>
      <c r="I1350" s="1" t="s">
        <v>49</v>
      </c>
      <c r="J1350">
        <v>202012</v>
      </c>
      <c r="K1350" s="3">
        <v>11630.12</v>
      </c>
      <c r="L1350" s="2">
        <v>156092.85999999999</v>
      </c>
      <c r="M1350" s="2" t="str">
        <f t="shared" si="63"/>
        <v>12</v>
      </c>
      <c r="N1350" t="str">
        <f t="shared" si="64"/>
        <v>2020</v>
      </c>
      <c r="O1350" t="str">
        <f t="shared" si="65"/>
        <v>Base</v>
      </c>
    </row>
    <row r="1351" spans="1:15" x14ac:dyDescent="0.25">
      <c r="A1351" s="1" t="s">
        <v>12</v>
      </c>
      <c r="B1351" s="1" t="s">
        <v>46</v>
      </c>
      <c r="C1351" s="1" t="s">
        <v>47</v>
      </c>
      <c r="D1351" s="1" t="s">
        <v>16</v>
      </c>
      <c r="E1351" s="1" t="s">
        <v>17</v>
      </c>
      <c r="F1351" s="1" t="s">
        <v>13</v>
      </c>
      <c r="G1351" s="1" t="s">
        <v>14</v>
      </c>
      <c r="H1351" s="1" t="s">
        <v>15</v>
      </c>
      <c r="I1351" s="1" t="s">
        <v>50</v>
      </c>
      <c r="J1351">
        <v>201601</v>
      </c>
      <c r="K1351" s="3">
        <v>17730.61</v>
      </c>
      <c r="L1351" s="2">
        <v>28603.35</v>
      </c>
      <c r="M1351" s="2" t="str">
        <f t="shared" si="63"/>
        <v>01</v>
      </c>
      <c r="N1351" t="str">
        <f t="shared" si="64"/>
        <v>2016</v>
      </c>
      <c r="O1351" t="str">
        <f t="shared" si="65"/>
        <v>Base</v>
      </c>
    </row>
    <row r="1352" spans="1:15" x14ac:dyDescent="0.25">
      <c r="A1352" s="1" t="s">
        <v>12</v>
      </c>
      <c r="B1352" s="1" t="s">
        <v>46</v>
      </c>
      <c r="C1352" s="1" t="s">
        <v>47</v>
      </c>
      <c r="D1352" s="1" t="s">
        <v>16</v>
      </c>
      <c r="E1352" s="1" t="s">
        <v>17</v>
      </c>
      <c r="F1352" s="1" t="s">
        <v>13</v>
      </c>
      <c r="G1352" s="1" t="s">
        <v>14</v>
      </c>
      <c r="H1352" s="1" t="s">
        <v>15</v>
      </c>
      <c r="I1352" s="1" t="s">
        <v>50</v>
      </c>
      <c r="J1352">
        <v>201602</v>
      </c>
      <c r="K1352" s="3">
        <v>13919.81</v>
      </c>
      <c r="L1352" s="2">
        <v>22658.41</v>
      </c>
      <c r="M1352" s="2" t="str">
        <f t="shared" si="63"/>
        <v>02</v>
      </c>
      <c r="N1352" t="str">
        <f t="shared" si="64"/>
        <v>2016</v>
      </c>
      <c r="O1352" t="str">
        <f t="shared" si="65"/>
        <v>Base</v>
      </c>
    </row>
    <row r="1353" spans="1:15" x14ac:dyDescent="0.25">
      <c r="A1353" s="1" t="s">
        <v>12</v>
      </c>
      <c r="B1353" s="1" t="s">
        <v>46</v>
      </c>
      <c r="C1353" s="1" t="s">
        <v>47</v>
      </c>
      <c r="D1353" s="1" t="s">
        <v>16</v>
      </c>
      <c r="E1353" s="1" t="s">
        <v>17</v>
      </c>
      <c r="F1353" s="1" t="s">
        <v>13</v>
      </c>
      <c r="G1353" s="1" t="s">
        <v>14</v>
      </c>
      <c r="H1353" s="1" t="s">
        <v>15</v>
      </c>
      <c r="I1353" s="1" t="s">
        <v>50</v>
      </c>
      <c r="J1353">
        <v>201603</v>
      </c>
      <c r="K1353" s="3">
        <v>9355.6299999999992</v>
      </c>
      <c r="L1353" s="2">
        <v>15253.86</v>
      </c>
      <c r="M1353" s="2" t="str">
        <f t="shared" si="63"/>
        <v>03</v>
      </c>
      <c r="N1353" t="str">
        <f t="shared" si="64"/>
        <v>2016</v>
      </c>
      <c r="O1353" t="str">
        <f t="shared" si="65"/>
        <v>Base</v>
      </c>
    </row>
    <row r="1354" spans="1:15" x14ac:dyDescent="0.25">
      <c r="A1354" s="1" t="s">
        <v>12</v>
      </c>
      <c r="B1354" s="1" t="s">
        <v>46</v>
      </c>
      <c r="C1354" s="1" t="s">
        <v>47</v>
      </c>
      <c r="D1354" s="1" t="s">
        <v>16</v>
      </c>
      <c r="E1354" s="1" t="s">
        <v>17</v>
      </c>
      <c r="F1354" s="1" t="s">
        <v>13</v>
      </c>
      <c r="G1354" s="1" t="s">
        <v>14</v>
      </c>
      <c r="H1354" s="1" t="s">
        <v>15</v>
      </c>
      <c r="I1354" s="1" t="s">
        <v>50</v>
      </c>
      <c r="J1354">
        <v>201605</v>
      </c>
      <c r="K1354" s="3">
        <v>1949.15</v>
      </c>
      <c r="L1354" s="2">
        <v>3199.74</v>
      </c>
      <c r="M1354" s="2" t="str">
        <f t="shared" si="63"/>
        <v>05</v>
      </c>
      <c r="N1354" t="str">
        <f t="shared" si="64"/>
        <v>2016</v>
      </c>
      <c r="O1354" t="str">
        <f t="shared" si="65"/>
        <v>Base</v>
      </c>
    </row>
    <row r="1355" spans="1:15" x14ac:dyDescent="0.25">
      <c r="A1355" s="1" t="s">
        <v>12</v>
      </c>
      <c r="B1355" s="1" t="s">
        <v>46</v>
      </c>
      <c r="C1355" s="1" t="s">
        <v>47</v>
      </c>
      <c r="D1355" s="1" t="s">
        <v>16</v>
      </c>
      <c r="E1355" s="1" t="s">
        <v>17</v>
      </c>
      <c r="F1355" s="1" t="s">
        <v>13</v>
      </c>
      <c r="G1355" s="1" t="s">
        <v>14</v>
      </c>
      <c r="H1355" s="1" t="s">
        <v>15</v>
      </c>
      <c r="I1355" s="1" t="s">
        <v>50</v>
      </c>
      <c r="J1355">
        <v>201606</v>
      </c>
      <c r="K1355">
        <v>0</v>
      </c>
      <c r="L1355" s="2">
        <v>0</v>
      </c>
      <c r="M1355" s="2" t="str">
        <f t="shared" si="63"/>
        <v>06</v>
      </c>
      <c r="N1355" t="str">
        <f t="shared" si="64"/>
        <v>2016</v>
      </c>
      <c r="O1355" t="str">
        <f t="shared" si="65"/>
        <v>Base</v>
      </c>
    </row>
    <row r="1356" spans="1:15" x14ac:dyDescent="0.25">
      <c r="A1356" s="1" t="s">
        <v>12</v>
      </c>
      <c r="B1356" s="1" t="s">
        <v>46</v>
      </c>
      <c r="C1356" s="1" t="s">
        <v>47</v>
      </c>
      <c r="D1356" s="1" t="s">
        <v>16</v>
      </c>
      <c r="E1356" s="1" t="s">
        <v>17</v>
      </c>
      <c r="F1356" s="1" t="s">
        <v>13</v>
      </c>
      <c r="G1356" s="1" t="s">
        <v>14</v>
      </c>
      <c r="H1356" s="1" t="s">
        <v>15</v>
      </c>
      <c r="I1356" s="1" t="s">
        <v>50</v>
      </c>
      <c r="J1356">
        <v>201607</v>
      </c>
      <c r="K1356" s="3">
        <v>7073.35</v>
      </c>
      <c r="L1356" s="2">
        <v>11800.69</v>
      </c>
      <c r="M1356" s="2" t="str">
        <f t="shared" si="63"/>
        <v>07</v>
      </c>
      <c r="N1356" t="str">
        <f t="shared" si="64"/>
        <v>2016</v>
      </c>
      <c r="O1356" t="str">
        <f t="shared" si="65"/>
        <v>Base</v>
      </c>
    </row>
    <row r="1357" spans="1:15" x14ac:dyDescent="0.25">
      <c r="A1357" s="1" t="s">
        <v>12</v>
      </c>
      <c r="B1357" s="1" t="s">
        <v>46</v>
      </c>
      <c r="C1357" s="1" t="s">
        <v>47</v>
      </c>
      <c r="D1357" s="1" t="s">
        <v>16</v>
      </c>
      <c r="E1357" s="1" t="s">
        <v>17</v>
      </c>
      <c r="F1357" s="1" t="s">
        <v>13</v>
      </c>
      <c r="G1357" s="1" t="s">
        <v>14</v>
      </c>
      <c r="H1357" s="1" t="s">
        <v>15</v>
      </c>
      <c r="I1357" s="1" t="s">
        <v>50</v>
      </c>
      <c r="J1357">
        <v>201608</v>
      </c>
      <c r="K1357" s="3">
        <v>16469.830000000002</v>
      </c>
      <c r="L1357" s="2">
        <v>27282.13</v>
      </c>
      <c r="M1357" s="2" t="str">
        <f t="shared" si="63"/>
        <v>08</v>
      </c>
      <c r="N1357" t="str">
        <f t="shared" si="64"/>
        <v>2016</v>
      </c>
      <c r="O1357" t="str">
        <f t="shared" si="65"/>
        <v>Base</v>
      </c>
    </row>
    <row r="1358" spans="1:15" x14ac:dyDescent="0.25">
      <c r="A1358" s="1" t="s">
        <v>12</v>
      </c>
      <c r="B1358" s="1" t="s">
        <v>46</v>
      </c>
      <c r="C1358" s="1" t="s">
        <v>47</v>
      </c>
      <c r="D1358" s="1" t="s">
        <v>16</v>
      </c>
      <c r="E1358" s="1" t="s">
        <v>17</v>
      </c>
      <c r="F1358" s="1" t="s">
        <v>13</v>
      </c>
      <c r="G1358" s="1" t="s">
        <v>14</v>
      </c>
      <c r="H1358" s="1" t="s">
        <v>15</v>
      </c>
      <c r="I1358" s="1" t="s">
        <v>50</v>
      </c>
      <c r="J1358">
        <v>201609</v>
      </c>
      <c r="K1358" s="3">
        <v>14259.89</v>
      </c>
      <c r="L1358" s="2">
        <v>22934.93</v>
      </c>
      <c r="M1358" s="2" t="str">
        <f t="shared" si="63"/>
        <v>09</v>
      </c>
      <c r="N1358" t="str">
        <f t="shared" si="64"/>
        <v>2016</v>
      </c>
      <c r="O1358" t="str">
        <f t="shared" si="65"/>
        <v>Base</v>
      </c>
    </row>
    <row r="1359" spans="1:15" x14ac:dyDescent="0.25">
      <c r="A1359" s="1" t="s">
        <v>12</v>
      </c>
      <c r="B1359" s="1" t="s">
        <v>46</v>
      </c>
      <c r="C1359" s="1" t="s">
        <v>47</v>
      </c>
      <c r="D1359" s="1" t="s">
        <v>16</v>
      </c>
      <c r="E1359" s="1" t="s">
        <v>17</v>
      </c>
      <c r="F1359" s="1" t="s">
        <v>13</v>
      </c>
      <c r="G1359" s="1" t="s">
        <v>14</v>
      </c>
      <c r="H1359" s="1" t="s">
        <v>15</v>
      </c>
      <c r="I1359" s="1" t="s">
        <v>50</v>
      </c>
      <c r="J1359">
        <v>201610</v>
      </c>
      <c r="K1359" s="3">
        <v>15263.9</v>
      </c>
      <c r="L1359" s="2">
        <v>24741.83</v>
      </c>
      <c r="M1359" s="2" t="str">
        <f t="shared" si="63"/>
        <v>10</v>
      </c>
      <c r="N1359" t="str">
        <f t="shared" si="64"/>
        <v>2016</v>
      </c>
      <c r="O1359" t="str">
        <f t="shared" si="65"/>
        <v>Base</v>
      </c>
    </row>
    <row r="1360" spans="1:15" x14ac:dyDescent="0.25">
      <c r="A1360" s="1" t="s">
        <v>12</v>
      </c>
      <c r="B1360" s="1" t="s">
        <v>46</v>
      </c>
      <c r="C1360" s="1" t="s">
        <v>47</v>
      </c>
      <c r="D1360" s="1" t="s">
        <v>16</v>
      </c>
      <c r="E1360" s="1" t="s">
        <v>17</v>
      </c>
      <c r="F1360" s="1" t="s">
        <v>13</v>
      </c>
      <c r="G1360" s="1" t="s">
        <v>14</v>
      </c>
      <c r="H1360" s="1" t="s">
        <v>15</v>
      </c>
      <c r="I1360" s="1" t="s">
        <v>50</v>
      </c>
      <c r="J1360">
        <v>201611</v>
      </c>
      <c r="K1360" s="3">
        <v>16120.12</v>
      </c>
      <c r="L1360" s="2">
        <v>26226.44</v>
      </c>
      <c r="M1360" s="2" t="str">
        <f t="shared" si="63"/>
        <v>11</v>
      </c>
      <c r="N1360" t="str">
        <f t="shared" si="64"/>
        <v>2016</v>
      </c>
      <c r="O1360" t="str">
        <f t="shared" si="65"/>
        <v>Base</v>
      </c>
    </row>
    <row r="1361" spans="1:15" x14ac:dyDescent="0.25">
      <c r="A1361" s="1" t="s">
        <v>12</v>
      </c>
      <c r="B1361" s="1" t="s">
        <v>46</v>
      </c>
      <c r="C1361" s="1" t="s">
        <v>47</v>
      </c>
      <c r="D1361" s="1" t="s">
        <v>16</v>
      </c>
      <c r="E1361" s="1" t="s">
        <v>17</v>
      </c>
      <c r="F1361" s="1" t="s">
        <v>13</v>
      </c>
      <c r="G1361" s="1" t="s">
        <v>14</v>
      </c>
      <c r="H1361" s="1" t="s">
        <v>15</v>
      </c>
      <c r="I1361" s="1" t="s">
        <v>50</v>
      </c>
      <c r="J1361">
        <v>201612</v>
      </c>
      <c r="K1361" s="3">
        <v>17018.07</v>
      </c>
      <c r="L1361" s="2">
        <v>27952.17</v>
      </c>
      <c r="M1361" s="2" t="str">
        <f t="shared" si="63"/>
        <v>12</v>
      </c>
      <c r="N1361" t="str">
        <f t="shared" si="64"/>
        <v>2016</v>
      </c>
      <c r="O1361" t="str">
        <f t="shared" si="65"/>
        <v>Base</v>
      </c>
    </row>
    <row r="1362" spans="1:15" x14ac:dyDescent="0.25">
      <c r="A1362" s="1" t="s">
        <v>12</v>
      </c>
      <c r="B1362" s="1" t="s">
        <v>46</v>
      </c>
      <c r="C1362" s="1" t="s">
        <v>47</v>
      </c>
      <c r="D1362" s="1" t="s">
        <v>16</v>
      </c>
      <c r="E1362" s="1" t="s">
        <v>17</v>
      </c>
      <c r="F1362" s="1" t="s">
        <v>13</v>
      </c>
      <c r="G1362" s="1" t="s">
        <v>14</v>
      </c>
      <c r="H1362" s="1" t="s">
        <v>15</v>
      </c>
      <c r="I1362" s="1" t="s">
        <v>50</v>
      </c>
      <c r="J1362">
        <v>201701</v>
      </c>
      <c r="K1362" s="3">
        <v>14248.6</v>
      </c>
      <c r="L1362" s="2">
        <v>23360.35</v>
      </c>
      <c r="M1362" s="2" t="str">
        <f t="shared" si="63"/>
        <v>01</v>
      </c>
      <c r="N1362" t="str">
        <f t="shared" si="64"/>
        <v>2017</v>
      </c>
      <c r="O1362" t="str">
        <f t="shared" si="65"/>
        <v>Base</v>
      </c>
    </row>
    <row r="1363" spans="1:15" x14ac:dyDescent="0.25">
      <c r="A1363" s="1" t="s">
        <v>12</v>
      </c>
      <c r="B1363" s="1" t="s">
        <v>46</v>
      </c>
      <c r="C1363" s="1" t="s">
        <v>47</v>
      </c>
      <c r="D1363" s="1" t="s">
        <v>16</v>
      </c>
      <c r="E1363" s="1" t="s">
        <v>17</v>
      </c>
      <c r="F1363" s="1" t="s">
        <v>13</v>
      </c>
      <c r="G1363" s="1" t="s">
        <v>14</v>
      </c>
      <c r="H1363" s="1" t="s">
        <v>15</v>
      </c>
      <c r="I1363" s="1" t="s">
        <v>50</v>
      </c>
      <c r="J1363">
        <v>201702</v>
      </c>
      <c r="K1363" s="3">
        <v>9610.02</v>
      </c>
      <c r="L1363" s="2">
        <v>15806.73</v>
      </c>
      <c r="M1363" s="2" t="str">
        <f t="shared" si="63"/>
        <v>02</v>
      </c>
      <c r="N1363" t="str">
        <f t="shared" si="64"/>
        <v>2017</v>
      </c>
      <c r="O1363" t="str">
        <f t="shared" si="65"/>
        <v>Base</v>
      </c>
    </row>
    <row r="1364" spans="1:15" x14ac:dyDescent="0.25">
      <c r="A1364" s="1" t="s">
        <v>12</v>
      </c>
      <c r="B1364" s="1" t="s">
        <v>46</v>
      </c>
      <c r="C1364" s="1" t="s">
        <v>47</v>
      </c>
      <c r="D1364" s="1" t="s">
        <v>16</v>
      </c>
      <c r="E1364" s="1" t="s">
        <v>17</v>
      </c>
      <c r="F1364" s="1" t="s">
        <v>13</v>
      </c>
      <c r="G1364" s="1" t="s">
        <v>14</v>
      </c>
      <c r="H1364" s="1" t="s">
        <v>15</v>
      </c>
      <c r="I1364" s="1" t="s">
        <v>50</v>
      </c>
      <c r="J1364">
        <v>201703</v>
      </c>
      <c r="K1364">
        <v>0</v>
      </c>
      <c r="L1364" s="2">
        <v>0</v>
      </c>
      <c r="M1364" s="2" t="str">
        <f t="shared" si="63"/>
        <v>03</v>
      </c>
      <c r="N1364" t="str">
        <f t="shared" si="64"/>
        <v>2017</v>
      </c>
      <c r="O1364" t="str">
        <f t="shared" si="65"/>
        <v>Base</v>
      </c>
    </row>
    <row r="1365" spans="1:15" x14ac:dyDescent="0.25">
      <c r="A1365" s="1" t="s">
        <v>12</v>
      </c>
      <c r="B1365" s="1" t="s">
        <v>46</v>
      </c>
      <c r="C1365" s="1" t="s">
        <v>47</v>
      </c>
      <c r="D1365" s="1" t="s">
        <v>16</v>
      </c>
      <c r="E1365" s="1" t="s">
        <v>17</v>
      </c>
      <c r="F1365" s="1" t="s">
        <v>13</v>
      </c>
      <c r="G1365" s="1" t="s">
        <v>14</v>
      </c>
      <c r="H1365" s="1" t="s">
        <v>15</v>
      </c>
      <c r="I1365" s="1" t="s">
        <v>50</v>
      </c>
      <c r="J1365">
        <v>201704</v>
      </c>
      <c r="K1365" s="3">
        <v>9876.5499999999993</v>
      </c>
      <c r="L1365" s="2">
        <v>9091.91</v>
      </c>
      <c r="M1365" s="2" t="str">
        <f t="shared" si="63"/>
        <v>04</v>
      </c>
      <c r="N1365" t="str">
        <f t="shared" si="64"/>
        <v>2017</v>
      </c>
      <c r="O1365" t="str">
        <f t="shared" si="65"/>
        <v>Base</v>
      </c>
    </row>
    <row r="1366" spans="1:15" x14ac:dyDescent="0.25">
      <c r="A1366" s="1" t="s">
        <v>12</v>
      </c>
      <c r="B1366" s="1" t="s">
        <v>46</v>
      </c>
      <c r="C1366" s="1" t="s">
        <v>47</v>
      </c>
      <c r="D1366" s="1" t="s">
        <v>16</v>
      </c>
      <c r="E1366" s="1" t="s">
        <v>17</v>
      </c>
      <c r="F1366" s="1" t="s">
        <v>13</v>
      </c>
      <c r="G1366" s="1" t="s">
        <v>14</v>
      </c>
      <c r="H1366" s="1" t="s">
        <v>15</v>
      </c>
      <c r="I1366" s="1" t="s">
        <v>50</v>
      </c>
      <c r="J1366">
        <v>201705</v>
      </c>
      <c r="K1366" s="3">
        <v>15210.38</v>
      </c>
      <c r="L1366" s="2">
        <v>32343.63</v>
      </c>
      <c r="M1366" s="2" t="str">
        <f t="shared" si="63"/>
        <v>05</v>
      </c>
      <c r="N1366" t="str">
        <f t="shared" si="64"/>
        <v>2017</v>
      </c>
      <c r="O1366" t="str">
        <f t="shared" si="65"/>
        <v>Base</v>
      </c>
    </row>
    <row r="1367" spans="1:15" x14ac:dyDescent="0.25">
      <c r="A1367" s="1" t="s">
        <v>12</v>
      </c>
      <c r="B1367" s="1" t="s">
        <v>46</v>
      </c>
      <c r="C1367" s="1" t="s">
        <v>47</v>
      </c>
      <c r="D1367" s="1" t="s">
        <v>16</v>
      </c>
      <c r="E1367" s="1" t="s">
        <v>17</v>
      </c>
      <c r="F1367" s="1" t="s">
        <v>13</v>
      </c>
      <c r="G1367" s="1" t="s">
        <v>14</v>
      </c>
      <c r="H1367" s="1" t="s">
        <v>15</v>
      </c>
      <c r="I1367" s="1" t="s">
        <v>50</v>
      </c>
      <c r="J1367">
        <v>201706</v>
      </c>
      <c r="K1367" s="3">
        <v>11424.9</v>
      </c>
      <c r="L1367" s="2">
        <v>18892.86</v>
      </c>
      <c r="M1367" s="2" t="str">
        <f t="shared" si="63"/>
        <v>06</v>
      </c>
      <c r="N1367" t="str">
        <f t="shared" si="64"/>
        <v>2017</v>
      </c>
      <c r="O1367" t="str">
        <f t="shared" si="65"/>
        <v>Base</v>
      </c>
    </row>
    <row r="1368" spans="1:15" x14ac:dyDescent="0.25">
      <c r="A1368" s="1" t="s">
        <v>12</v>
      </c>
      <c r="B1368" s="1" t="s">
        <v>46</v>
      </c>
      <c r="C1368" s="1" t="s">
        <v>47</v>
      </c>
      <c r="D1368" s="1" t="s">
        <v>16</v>
      </c>
      <c r="E1368" s="1" t="s">
        <v>17</v>
      </c>
      <c r="F1368" s="1" t="s">
        <v>13</v>
      </c>
      <c r="G1368" s="1" t="s">
        <v>14</v>
      </c>
      <c r="H1368" s="1" t="s">
        <v>15</v>
      </c>
      <c r="I1368" s="1" t="s">
        <v>50</v>
      </c>
      <c r="J1368">
        <v>201707</v>
      </c>
      <c r="K1368" s="3">
        <v>14622.62</v>
      </c>
      <c r="L1368" s="2">
        <v>26338.57</v>
      </c>
      <c r="M1368" s="2" t="str">
        <f t="shared" si="63"/>
        <v>07</v>
      </c>
      <c r="N1368" t="str">
        <f t="shared" si="64"/>
        <v>2017</v>
      </c>
      <c r="O1368" t="str">
        <f t="shared" si="65"/>
        <v>Base</v>
      </c>
    </row>
    <row r="1369" spans="1:15" x14ac:dyDescent="0.25">
      <c r="A1369" s="1" t="s">
        <v>12</v>
      </c>
      <c r="B1369" s="1" t="s">
        <v>46</v>
      </c>
      <c r="C1369" s="1" t="s">
        <v>47</v>
      </c>
      <c r="D1369" s="1" t="s">
        <v>16</v>
      </c>
      <c r="E1369" s="1" t="s">
        <v>17</v>
      </c>
      <c r="F1369" s="1" t="s">
        <v>13</v>
      </c>
      <c r="G1369" s="1" t="s">
        <v>14</v>
      </c>
      <c r="H1369" s="1" t="s">
        <v>15</v>
      </c>
      <c r="I1369" s="1" t="s">
        <v>50</v>
      </c>
      <c r="J1369">
        <v>201708</v>
      </c>
      <c r="K1369" s="3">
        <v>13025.32</v>
      </c>
      <c r="L1369" s="2">
        <v>19445.419999999998</v>
      </c>
      <c r="M1369" s="2" t="str">
        <f t="shared" si="63"/>
        <v>08</v>
      </c>
      <c r="N1369" t="str">
        <f t="shared" si="64"/>
        <v>2017</v>
      </c>
      <c r="O1369" t="str">
        <f t="shared" si="65"/>
        <v>Base</v>
      </c>
    </row>
    <row r="1370" spans="1:15" x14ac:dyDescent="0.25">
      <c r="A1370" s="1" t="s">
        <v>12</v>
      </c>
      <c r="B1370" s="1" t="s">
        <v>46</v>
      </c>
      <c r="C1370" s="1" t="s">
        <v>47</v>
      </c>
      <c r="D1370" s="1" t="s">
        <v>16</v>
      </c>
      <c r="E1370" s="1" t="s">
        <v>17</v>
      </c>
      <c r="F1370" s="1" t="s">
        <v>13</v>
      </c>
      <c r="G1370" s="1" t="s">
        <v>14</v>
      </c>
      <c r="H1370" s="1" t="s">
        <v>15</v>
      </c>
      <c r="I1370" s="1" t="s">
        <v>50</v>
      </c>
      <c r="J1370">
        <v>201709</v>
      </c>
      <c r="K1370" s="3">
        <v>14611.59</v>
      </c>
      <c r="L1370" s="2">
        <v>21050.85</v>
      </c>
      <c r="M1370" s="2" t="str">
        <f t="shared" si="63"/>
        <v>09</v>
      </c>
      <c r="N1370" t="str">
        <f t="shared" si="64"/>
        <v>2017</v>
      </c>
      <c r="O1370" t="str">
        <f t="shared" si="65"/>
        <v>Base</v>
      </c>
    </row>
    <row r="1371" spans="1:15" x14ac:dyDescent="0.25">
      <c r="A1371" s="1" t="s">
        <v>12</v>
      </c>
      <c r="B1371" s="1" t="s">
        <v>46</v>
      </c>
      <c r="C1371" s="1" t="s">
        <v>47</v>
      </c>
      <c r="D1371" s="1" t="s">
        <v>16</v>
      </c>
      <c r="E1371" s="1" t="s">
        <v>17</v>
      </c>
      <c r="F1371" s="1" t="s">
        <v>13</v>
      </c>
      <c r="G1371" s="1" t="s">
        <v>14</v>
      </c>
      <c r="H1371" s="1" t="s">
        <v>15</v>
      </c>
      <c r="I1371" s="1" t="s">
        <v>50</v>
      </c>
      <c r="J1371">
        <v>201710</v>
      </c>
      <c r="K1371" s="3">
        <v>15393</v>
      </c>
      <c r="L1371" s="2">
        <v>23006.05</v>
      </c>
      <c r="M1371" s="2" t="str">
        <f t="shared" si="63"/>
        <v>10</v>
      </c>
      <c r="N1371" t="str">
        <f t="shared" si="64"/>
        <v>2017</v>
      </c>
      <c r="O1371" t="str">
        <f t="shared" si="65"/>
        <v>Base</v>
      </c>
    </row>
    <row r="1372" spans="1:15" x14ac:dyDescent="0.25">
      <c r="A1372" s="1" t="s">
        <v>12</v>
      </c>
      <c r="B1372" s="1" t="s">
        <v>46</v>
      </c>
      <c r="C1372" s="1" t="s">
        <v>47</v>
      </c>
      <c r="D1372" s="1" t="s">
        <v>16</v>
      </c>
      <c r="E1372" s="1" t="s">
        <v>17</v>
      </c>
      <c r="F1372" s="1" t="s">
        <v>13</v>
      </c>
      <c r="G1372" s="1" t="s">
        <v>14</v>
      </c>
      <c r="H1372" s="1" t="s">
        <v>15</v>
      </c>
      <c r="I1372" s="1" t="s">
        <v>50</v>
      </c>
      <c r="J1372">
        <v>201711</v>
      </c>
      <c r="K1372" s="3">
        <v>14611.44</v>
      </c>
      <c r="L1372" s="2">
        <v>22422.53</v>
      </c>
      <c r="M1372" s="2" t="str">
        <f t="shared" si="63"/>
        <v>11</v>
      </c>
      <c r="N1372" t="str">
        <f t="shared" si="64"/>
        <v>2017</v>
      </c>
      <c r="O1372" t="str">
        <f t="shared" si="65"/>
        <v>Base</v>
      </c>
    </row>
    <row r="1373" spans="1:15" x14ac:dyDescent="0.25">
      <c r="A1373" s="1" t="s">
        <v>12</v>
      </c>
      <c r="B1373" s="1" t="s">
        <v>46</v>
      </c>
      <c r="C1373" s="1" t="s">
        <v>47</v>
      </c>
      <c r="D1373" s="1" t="s">
        <v>16</v>
      </c>
      <c r="E1373" s="1" t="s">
        <v>17</v>
      </c>
      <c r="F1373" s="1" t="s">
        <v>13</v>
      </c>
      <c r="G1373" s="1" t="s">
        <v>14</v>
      </c>
      <c r="H1373" s="1" t="s">
        <v>15</v>
      </c>
      <c r="I1373" s="1" t="s">
        <v>50</v>
      </c>
      <c r="J1373">
        <v>201712</v>
      </c>
      <c r="K1373" s="3">
        <v>10406.17</v>
      </c>
      <c r="L1373" s="2">
        <v>16376.31</v>
      </c>
      <c r="M1373" s="2" t="str">
        <f t="shared" si="63"/>
        <v>12</v>
      </c>
      <c r="N1373" t="str">
        <f t="shared" si="64"/>
        <v>2017</v>
      </c>
      <c r="O1373" t="str">
        <f t="shared" si="65"/>
        <v>Base</v>
      </c>
    </row>
    <row r="1374" spans="1:15" x14ac:dyDescent="0.25">
      <c r="A1374" s="1" t="s">
        <v>12</v>
      </c>
      <c r="B1374" s="1" t="s">
        <v>46</v>
      </c>
      <c r="C1374" s="1" t="s">
        <v>47</v>
      </c>
      <c r="D1374" s="1" t="s">
        <v>16</v>
      </c>
      <c r="E1374" s="1" t="s">
        <v>17</v>
      </c>
      <c r="F1374" s="1" t="s">
        <v>13</v>
      </c>
      <c r="G1374" s="1" t="s">
        <v>14</v>
      </c>
      <c r="H1374" s="1" t="s">
        <v>15</v>
      </c>
      <c r="I1374" s="1" t="s">
        <v>50</v>
      </c>
      <c r="J1374">
        <v>201801</v>
      </c>
      <c r="K1374" s="3">
        <v>14265.08</v>
      </c>
      <c r="L1374" s="2">
        <v>22988.01</v>
      </c>
      <c r="M1374" s="2" t="str">
        <f t="shared" si="63"/>
        <v>01</v>
      </c>
      <c r="N1374" t="str">
        <f t="shared" si="64"/>
        <v>2018</v>
      </c>
      <c r="O1374" t="str">
        <f t="shared" si="65"/>
        <v>Base</v>
      </c>
    </row>
    <row r="1375" spans="1:15" x14ac:dyDescent="0.25">
      <c r="A1375" s="1" t="s">
        <v>12</v>
      </c>
      <c r="B1375" s="1" t="s">
        <v>46</v>
      </c>
      <c r="C1375" s="1" t="s">
        <v>47</v>
      </c>
      <c r="D1375" s="1" t="s">
        <v>16</v>
      </c>
      <c r="E1375" s="1" t="s">
        <v>17</v>
      </c>
      <c r="F1375" s="1" t="s">
        <v>13</v>
      </c>
      <c r="G1375" s="1" t="s">
        <v>14</v>
      </c>
      <c r="H1375" s="1" t="s">
        <v>15</v>
      </c>
      <c r="I1375" s="1" t="s">
        <v>50</v>
      </c>
      <c r="J1375">
        <v>201802</v>
      </c>
      <c r="K1375" s="3">
        <v>8778.48</v>
      </c>
      <c r="L1375" s="2">
        <v>14484.16</v>
      </c>
      <c r="M1375" s="2" t="str">
        <f t="shared" si="63"/>
        <v>02</v>
      </c>
      <c r="N1375" t="str">
        <f t="shared" si="64"/>
        <v>2018</v>
      </c>
      <c r="O1375" t="str">
        <f t="shared" si="65"/>
        <v>Base</v>
      </c>
    </row>
    <row r="1376" spans="1:15" x14ac:dyDescent="0.25">
      <c r="A1376" s="1" t="s">
        <v>12</v>
      </c>
      <c r="B1376" s="1" t="s">
        <v>46</v>
      </c>
      <c r="C1376" s="1" t="s">
        <v>47</v>
      </c>
      <c r="D1376" s="1" t="s">
        <v>16</v>
      </c>
      <c r="E1376" s="1" t="s">
        <v>17</v>
      </c>
      <c r="F1376" s="1" t="s">
        <v>13</v>
      </c>
      <c r="G1376" s="1" t="s">
        <v>14</v>
      </c>
      <c r="H1376" s="1" t="s">
        <v>15</v>
      </c>
      <c r="I1376" s="1" t="s">
        <v>50</v>
      </c>
      <c r="J1376">
        <v>201805</v>
      </c>
      <c r="K1376" s="3">
        <v>3136.76</v>
      </c>
      <c r="L1376" s="2">
        <v>-713.99</v>
      </c>
      <c r="M1376" s="2" t="str">
        <f t="shared" si="63"/>
        <v>05</v>
      </c>
      <c r="N1376" t="str">
        <f t="shared" si="64"/>
        <v>2018</v>
      </c>
      <c r="O1376" t="str">
        <f t="shared" si="65"/>
        <v>Base</v>
      </c>
    </row>
    <row r="1377" spans="1:15" x14ac:dyDescent="0.25">
      <c r="A1377" s="1" t="s">
        <v>12</v>
      </c>
      <c r="B1377" s="1" t="s">
        <v>46</v>
      </c>
      <c r="C1377" s="1" t="s">
        <v>47</v>
      </c>
      <c r="D1377" s="1" t="s">
        <v>16</v>
      </c>
      <c r="E1377" s="1" t="s">
        <v>17</v>
      </c>
      <c r="F1377" s="1" t="s">
        <v>13</v>
      </c>
      <c r="G1377" s="1" t="s">
        <v>14</v>
      </c>
      <c r="H1377" s="1" t="s">
        <v>15</v>
      </c>
      <c r="I1377" s="1" t="s">
        <v>50</v>
      </c>
      <c r="J1377">
        <v>201806</v>
      </c>
      <c r="K1377" s="3">
        <v>12235.41</v>
      </c>
      <c r="L1377" s="2">
        <v>27075.08</v>
      </c>
      <c r="M1377" s="2" t="str">
        <f t="shared" si="63"/>
        <v>06</v>
      </c>
      <c r="N1377" t="str">
        <f t="shared" si="64"/>
        <v>2018</v>
      </c>
      <c r="O1377" t="str">
        <f t="shared" si="65"/>
        <v>Base</v>
      </c>
    </row>
    <row r="1378" spans="1:15" x14ac:dyDescent="0.25">
      <c r="A1378" s="1" t="s">
        <v>12</v>
      </c>
      <c r="B1378" s="1" t="s">
        <v>46</v>
      </c>
      <c r="C1378" s="1" t="s">
        <v>47</v>
      </c>
      <c r="D1378" s="1" t="s">
        <v>16</v>
      </c>
      <c r="E1378" s="1" t="s">
        <v>17</v>
      </c>
      <c r="F1378" s="1" t="s">
        <v>13</v>
      </c>
      <c r="G1378" s="1" t="s">
        <v>14</v>
      </c>
      <c r="H1378" s="1" t="s">
        <v>15</v>
      </c>
      <c r="I1378" s="1" t="s">
        <v>50</v>
      </c>
      <c r="J1378">
        <v>201807</v>
      </c>
      <c r="K1378" s="3">
        <v>12898.03</v>
      </c>
      <c r="L1378" s="2">
        <v>22229.02</v>
      </c>
      <c r="M1378" s="2" t="str">
        <f t="shared" ref="M1378:M1441" si="66">RIGHT(J1378,2)</f>
        <v>07</v>
      </c>
      <c r="N1378" t="str">
        <f t="shared" ref="N1378:N1441" si="67">LEFT(J1378,4)</f>
        <v>2018</v>
      </c>
      <c r="O1378" t="str">
        <f t="shared" si="65"/>
        <v>Base</v>
      </c>
    </row>
    <row r="1379" spans="1:15" x14ac:dyDescent="0.25">
      <c r="A1379" s="1" t="s">
        <v>12</v>
      </c>
      <c r="B1379" s="1" t="s">
        <v>46</v>
      </c>
      <c r="C1379" s="1" t="s">
        <v>47</v>
      </c>
      <c r="D1379" s="1" t="s">
        <v>16</v>
      </c>
      <c r="E1379" s="1" t="s">
        <v>17</v>
      </c>
      <c r="F1379" s="1" t="s">
        <v>13</v>
      </c>
      <c r="G1379" s="1" t="s">
        <v>14</v>
      </c>
      <c r="H1379" s="1" t="s">
        <v>15</v>
      </c>
      <c r="I1379" s="1" t="s">
        <v>50</v>
      </c>
      <c r="J1379">
        <v>201808</v>
      </c>
      <c r="K1379" s="3">
        <v>13929.46</v>
      </c>
      <c r="L1379" s="2">
        <v>24201.9</v>
      </c>
      <c r="M1379" s="2" t="str">
        <f t="shared" si="66"/>
        <v>08</v>
      </c>
      <c r="N1379" t="str">
        <f t="shared" si="67"/>
        <v>2018</v>
      </c>
      <c r="O1379" t="str">
        <f t="shared" si="65"/>
        <v>Base</v>
      </c>
    </row>
    <row r="1380" spans="1:15" x14ac:dyDescent="0.25">
      <c r="A1380" s="1" t="s">
        <v>12</v>
      </c>
      <c r="B1380" s="1" t="s">
        <v>46</v>
      </c>
      <c r="C1380" s="1" t="s">
        <v>47</v>
      </c>
      <c r="D1380" s="1" t="s">
        <v>16</v>
      </c>
      <c r="E1380" s="1" t="s">
        <v>17</v>
      </c>
      <c r="F1380" s="1" t="s">
        <v>13</v>
      </c>
      <c r="G1380" s="1" t="s">
        <v>14</v>
      </c>
      <c r="H1380" s="1" t="s">
        <v>15</v>
      </c>
      <c r="I1380" s="1" t="s">
        <v>50</v>
      </c>
      <c r="J1380">
        <v>201809</v>
      </c>
      <c r="K1380" s="3">
        <v>15688.01</v>
      </c>
      <c r="L1380" s="2">
        <v>34622.959999999999</v>
      </c>
      <c r="M1380" s="2" t="str">
        <f t="shared" si="66"/>
        <v>09</v>
      </c>
      <c r="N1380" t="str">
        <f t="shared" si="67"/>
        <v>2018</v>
      </c>
      <c r="O1380" t="str">
        <f t="shared" si="65"/>
        <v>Base</v>
      </c>
    </row>
    <row r="1381" spans="1:15" x14ac:dyDescent="0.25">
      <c r="A1381" s="1" t="s">
        <v>12</v>
      </c>
      <c r="B1381" s="1" t="s">
        <v>46</v>
      </c>
      <c r="C1381" s="1" t="s">
        <v>47</v>
      </c>
      <c r="D1381" s="1" t="s">
        <v>16</v>
      </c>
      <c r="E1381" s="1" t="s">
        <v>17</v>
      </c>
      <c r="F1381" s="1" t="s">
        <v>13</v>
      </c>
      <c r="G1381" s="1" t="s">
        <v>14</v>
      </c>
      <c r="H1381" s="1" t="s">
        <v>15</v>
      </c>
      <c r="I1381" s="1" t="s">
        <v>50</v>
      </c>
      <c r="J1381">
        <v>201810</v>
      </c>
      <c r="K1381" s="3">
        <v>15273.27</v>
      </c>
      <c r="L1381" s="2">
        <v>30906.45</v>
      </c>
      <c r="M1381" s="2" t="str">
        <f t="shared" si="66"/>
        <v>10</v>
      </c>
      <c r="N1381" t="str">
        <f t="shared" si="67"/>
        <v>2018</v>
      </c>
      <c r="O1381" t="str">
        <f t="shared" si="65"/>
        <v>Base</v>
      </c>
    </row>
    <row r="1382" spans="1:15" x14ac:dyDescent="0.25">
      <c r="A1382" s="1" t="s">
        <v>12</v>
      </c>
      <c r="B1382" s="1" t="s">
        <v>46</v>
      </c>
      <c r="C1382" s="1" t="s">
        <v>47</v>
      </c>
      <c r="D1382" s="1" t="s">
        <v>16</v>
      </c>
      <c r="E1382" s="1" t="s">
        <v>17</v>
      </c>
      <c r="F1382" s="1" t="s">
        <v>13</v>
      </c>
      <c r="G1382" s="1" t="s">
        <v>14</v>
      </c>
      <c r="H1382" s="1" t="s">
        <v>15</v>
      </c>
      <c r="I1382" s="1" t="s">
        <v>50</v>
      </c>
      <c r="J1382">
        <v>201811</v>
      </c>
      <c r="K1382" s="3">
        <v>14837.67</v>
      </c>
      <c r="L1382" s="2">
        <v>28749.65</v>
      </c>
      <c r="M1382" s="2" t="str">
        <f t="shared" si="66"/>
        <v>11</v>
      </c>
      <c r="N1382" t="str">
        <f t="shared" si="67"/>
        <v>2018</v>
      </c>
      <c r="O1382" t="str">
        <f t="shared" si="65"/>
        <v>Base</v>
      </c>
    </row>
    <row r="1383" spans="1:15" x14ac:dyDescent="0.25">
      <c r="A1383" s="1" t="s">
        <v>12</v>
      </c>
      <c r="B1383" s="1" t="s">
        <v>46</v>
      </c>
      <c r="C1383" s="1" t="s">
        <v>47</v>
      </c>
      <c r="D1383" s="1" t="s">
        <v>16</v>
      </c>
      <c r="E1383" s="1" t="s">
        <v>17</v>
      </c>
      <c r="F1383" s="1" t="s">
        <v>13</v>
      </c>
      <c r="G1383" s="1" t="s">
        <v>14</v>
      </c>
      <c r="H1383" s="1" t="s">
        <v>15</v>
      </c>
      <c r="I1383" s="1" t="s">
        <v>50</v>
      </c>
      <c r="J1383">
        <v>201812</v>
      </c>
      <c r="K1383" s="3">
        <v>13992.77</v>
      </c>
      <c r="L1383" s="2">
        <v>26040.240000000002</v>
      </c>
      <c r="M1383" s="2" t="str">
        <f t="shared" si="66"/>
        <v>12</v>
      </c>
      <c r="N1383" t="str">
        <f t="shared" si="67"/>
        <v>2018</v>
      </c>
      <c r="O1383" t="str">
        <f t="shared" si="65"/>
        <v>Base</v>
      </c>
    </row>
    <row r="1384" spans="1:15" x14ac:dyDescent="0.25">
      <c r="A1384" s="1" t="s">
        <v>12</v>
      </c>
      <c r="B1384" s="1" t="s">
        <v>46</v>
      </c>
      <c r="C1384" s="1" t="s">
        <v>47</v>
      </c>
      <c r="D1384" s="1" t="s">
        <v>16</v>
      </c>
      <c r="E1384" s="1" t="s">
        <v>17</v>
      </c>
      <c r="F1384" s="1" t="s">
        <v>13</v>
      </c>
      <c r="G1384" s="1" t="s">
        <v>14</v>
      </c>
      <c r="H1384" s="1" t="s">
        <v>15</v>
      </c>
      <c r="I1384" s="1" t="s">
        <v>50</v>
      </c>
      <c r="J1384">
        <v>201901</v>
      </c>
      <c r="K1384" s="3">
        <v>16319.68</v>
      </c>
      <c r="L1384" s="2">
        <v>31235.59</v>
      </c>
      <c r="M1384" s="2" t="str">
        <f t="shared" si="66"/>
        <v>01</v>
      </c>
      <c r="N1384" t="str">
        <f t="shared" si="67"/>
        <v>2019</v>
      </c>
      <c r="O1384" t="str">
        <f t="shared" si="65"/>
        <v>Base</v>
      </c>
    </row>
    <row r="1385" spans="1:15" x14ac:dyDescent="0.25">
      <c r="A1385" s="1" t="s">
        <v>12</v>
      </c>
      <c r="B1385" s="1" t="s">
        <v>46</v>
      </c>
      <c r="C1385" s="1" t="s">
        <v>47</v>
      </c>
      <c r="D1385" s="1" t="s">
        <v>16</v>
      </c>
      <c r="E1385" s="1" t="s">
        <v>17</v>
      </c>
      <c r="F1385" s="1" t="s">
        <v>13</v>
      </c>
      <c r="G1385" s="1" t="s">
        <v>14</v>
      </c>
      <c r="H1385" s="1" t="s">
        <v>15</v>
      </c>
      <c r="I1385" s="1" t="s">
        <v>50</v>
      </c>
      <c r="J1385">
        <v>201902</v>
      </c>
      <c r="K1385" s="3">
        <v>16040.67</v>
      </c>
      <c r="L1385" s="2">
        <v>32307.88</v>
      </c>
      <c r="M1385" s="2" t="str">
        <f t="shared" si="66"/>
        <v>02</v>
      </c>
      <c r="N1385" t="str">
        <f t="shared" si="67"/>
        <v>2019</v>
      </c>
      <c r="O1385" t="str">
        <f t="shared" si="65"/>
        <v>Base</v>
      </c>
    </row>
    <row r="1386" spans="1:15" x14ac:dyDescent="0.25">
      <c r="A1386" s="1" t="s">
        <v>12</v>
      </c>
      <c r="B1386" s="1" t="s">
        <v>46</v>
      </c>
      <c r="C1386" s="1" t="s">
        <v>47</v>
      </c>
      <c r="D1386" s="1" t="s">
        <v>16</v>
      </c>
      <c r="E1386" s="1" t="s">
        <v>17</v>
      </c>
      <c r="F1386" s="1" t="s">
        <v>13</v>
      </c>
      <c r="G1386" s="1" t="s">
        <v>14</v>
      </c>
      <c r="H1386" s="1" t="s">
        <v>15</v>
      </c>
      <c r="I1386" s="1" t="s">
        <v>50</v>
      </c>
      <c r="J1386">
        <v>201903</v>
      </c>
      <c r="K1386" s="3">
        <v>7145.79</v>
      </c>
      <c r="L1386" s="2">
        <v>15246.97</v>
      </c>
      <c r="M1386" s="2" t="str">
        <f t="shared" si="66"/>
        <v>03</v>
      </c>
      <c r="N1386" t="str">
        <f t="shared" si="67"/>
        <v>2019</v>
      </c>
      <c r="O1386" t="str">
        <f t="shared" si="65"/>
        <v>Base</v>
      </c>
    </row>
    <row r="1387" spans="1:15" x14ac:dyDescent="0.25">
      <c r="A1387" s="1" t="s">
        <v>12</v>
      </c>
      <c r="B1387" s="1" t="s">
        <v>46</v>
      </c>
      <c r="C1387" s="1" t="s">
        <v>47</v>
      </c>
      <c r="D1387" s="1" t="s">
        <v>16</v>
      </c>
      <c r="E1387" s="1" t="s">
        <v>17</v>
      </c>
      <c r="F1387" s="1" t="s">
        <v>13</v>
      </c>
      <c r="G1387" s="1" t="s">
        <v>14</v>
      </c>
      <c r="H1387" s="1" t="s">
        <v>15</v>
      </c>
      <c r="I1387" s="1" t="s">
        <v>50</v>
      </c>
      <c r="J1387">
        <v>201905</v>
      </c>
      <c r="K1387" s="3">
        <v>5245.87</v>
      </c>
      <c r="L1387" s="2">
        <v>12095.95</v>
      </c>
      <c r="M1387" s="2" t="str">
        <f t="shared" si="66"/>
        <v>05</v>
      </c>
      <c r="N1387" t="str">
        <f t="shared" si="67"/>
        <v>2019</v>
      </c>
      <c r="O1387" t="str">
        <f t="shared" si="65"/>
        <v>Base</v>
      </c>
    </row>
    <row r="1388" spans="1:15" x14ac:dyDescent="0.25">
      <c r="A1388" s="1" t="s">
        <v>12</v>
      </c>
      <c r="B1388" s="1" t="s">
        <v>46</v>
      </c>
      <c r="C1388" s="1" t="s">
        <v>47</v>
      </c>
      <c r="D1388" s="1" t="s">
        <v>16</v>
      </c>
      <c r="E1388" s="1" t="s">
        <v>17</v>
      </c>
      <c r="F1388" s="1" t="s">
        <v>13</v>
      </c>
      <c r="G1388" s="1" t="s">
        <v>14</v>
      </c>
      <c r="H1388" s="1" t="s">
        <v>15</v>
      </c>
      <c r="I1388" s="1" t="s">
        <v>50</v>
      </c>
      <c r="J1388">
        <v>201906</v>
      </c>
      <c r="K1388" s="3">
        <v>14630.82</v>
      </c>
      <c r="L1388" s="2">
        <v>34462.519999999997</v>
      </c>
      <c r="M1388" s="2" t="str">
        <f t="shared" si="66"/>
        <v>06</v>
      </c>
      <c r="N1388" t="str">
        <f t="shared" si="67"/>
        <v>2019</v>
      </c>
      <c r="O1388" t="str">
        <f t="shared" si="65"/>
        <v>Base</v>
      </c>
    </row>
    <row r="1389" spans="1:15" x14ac:dyDescent="0.25">
      <c r="A1389" s="1" t="s">
        <v>12</v>
      </c>
      <c r="B1389" s="1" t="s">
        <v>46</v>
      </c>
      <c r="C1389" s="1" t="s">
        <v>47</v>
      </c>
      <c r="D1389" s="1" t="s">
        <v>16</v>
      </c>
      <c r="E1389" s="1" t="s">
        <v>17</v>
      </c>
      <c r="F1389" s="1" t="s">
        <v>13</v>
      </c>
      <c r="G1389" s="1" t="s">
        <v>14</v>
      </c>
      <c r="H1389" s="1" t="s">
        <v>15</v>
      </c>
      <c r="I1389" s="1" t="s">
        <v>50</v>
      </c>
      <c r="J1389">
        <v>201907</v>
      </c>
      <c r="K1389" s="3">
        <v>13115.46</v>
      </c>
      <c r="L1389" s="2">
        <v>31270.48</v>
      </c>
      <c r="M1389" s="2" t="str">
        <f t="shared" si="66"/>
        <v>07</v>
      </c>
      <c r="N1389" t="str">
        <f t="shared" si="67"/>
        <v>2019</v>
      </c>
      <c r="O1389" t="str">
        <f t="shared" si="65"/>
        <v>Base</v>
      </c>
    </row>
    <row r="1390" spans="1:15" x14ac:dyDescent="0.25">
      <c r="A1390" s="1" t="s">
        <v>12</v>
      </c>
      <c r="B1390" s="1" t="s">
        <v>46</v>
      </c>
      <c r="C1390" s="1" t="s">
        <v>47</v>
      </c>
      <c r="D1390" s="1" t="s">
        <v>16</v>
      </c>
      <c r="E1390" s="1" t="s">
        <v>17</v>
      </c>
      <c r="F1390" s="1" t="s">
        <v>13</v>
      </c>
      <c r="G1390" s="1" t="s">
        <v>14</v>
      </c>
      <c r="H1390" s="1" t="s">
        <v>15</v>
      </c>
      <c r="I1390" s="1" t="s">
        <v>50</v>
      </c>
      <c r="J1390">
        <v>201908</v>
      </c>
      <c r="K1390" s="3">
        <v>14097.64</v>
      </c>
      <c r="L1390" s="2">
        <v>34383.11</v>
      </c>
      <c r="M1390" s="2" t="str">
        <f t="shared" si="66"/>
        <v>08</v>
      </c>
      <c r="N1390" t="str">
        <f t="shared" si="67"/>
        <v>2019</v>
      </c>
      <c r="O1390" t="str">
        <f t="shared" si="65"/>
        <v>Base</v>
      </c>
    </row>
    <row r="1391" spans="1:15" x14ac:dyDescent="0.25">
      <c r="A1391" s="1" t="s">
        <v>12</v>
      </c>
      <c r="B1391" s="1" t="s">
        <v>46</v>
      </c>
      <c r="C1391" s="1" t="s">
        <v>47</v>
      </c>
      <c r="D1391" s="1" t="s">
        <v>16</v>
      </c>
      <c r="E1391" s="1" t="s">
        <v>17</v>
      </c>
      <c r="F1391" s="1" t="s">
        <v>13</v>
      </c>
      <c r="G1391" s="1" t="s">
        <v>14</v>
      </c>
      <c r="H1391" s="1" t="s">
        <v>15</v>
      </c>
      <c r="I1391" s="1" t="s">
        <v>50</v>
      </c>
      <c r="J1391">
        <v>201909</v>
      </c>
      <c r="K1391" s="3">
        <v>15640.45</v>
      </c>
      <c r="L1391" s="2">
        <v>41850.980000000003</v>
      </c>
      <c r="M1391" s="2" t="str">
        <f t="shared" si="66"/>
        <v>09</v>
      </c>
      <c r="N1391" t="str">
        <f t="shared" si="67"/>
        <v>2019</v>
      </c>
      <c r="O1391" t="str">
        <f t="shared" si="65"/>
        <v>Base</v>
      </c>
    </row>
    <row r="1392" spans="1:15" x14ac:dyDescent="0.25">
      <c r="A1392" s="1" t="s">
        <v>12</v>
      </c>
      <c r="B1392" s="1" t="s">
        <v>46</v>
      </c>
      <c r="C1392" s="1" t="s">
        <v>47</v>
      </c>
      <c r="D1392" s="1" t="s">
        <v>16</v>
      </c>
      <c r="E1392" s="1" t="s">
        <v>17</v>
      </c>
      <c r="F1392" s="1" t="s">
        <v>13</v>
      </c>
      <c r="G1392" s="1" t="s">
        <v>14</v>
      </c>
      <c r="H1392" s="1" t="s">
        <v>15</v>
      </c>
      <c r="I1392" s="1" t="s">
        <v>50</v>
      </c>
      <c r="J1392">
        <v>201910</v>
      </c>
      <c r="K1392" s="3">
        <v>11113.61</v>
      </c>
      <c r="L1392" s="2">
        <v>28954.880000000001</v>
      </c>
      <c r="M1392" s="2" t="str">
        <f t="shared" si="66"/>
        <v>10</v>
      </c>
      <c r="N1392" t="str">
        <f t="shared" si="67"/>
        <v>2019</v>
      </c>
      <c r="O1392" t="str">
        <f t="shared" si="65"/>
        <v>Base</v>
      </c>
    </row>
    <row r="1393" spans="1:15" x14ac:dyDescent="0.25">
      <c r="A1393" s="1" t="s">
        <v>12</v>
      </c>
      <c r="B1393" s="1" t="s">
        <v>46</v>
      </c>
      <c r="C1393" s="1" t="s">
        <v>47</v>
      </c>
      <c r="D1393" s="1" t="s">
        <v>16</v>
      </c>
      <c r="E1393" s="1" t="s">
        <v>17</v>
      </c>
      <c r="F1393" s="1" t="s">
        <v>13</v>
      </c>
      <c r="G1393" s="1" t="s">
        <v>14</v>
      </c>
      <c r="H1393" s="1" t="s">
        <v>15</v>
      </c>
      <c r="I1393" s="1" t="s">
        <v>50</v>
      </c>
      <c r="J1393">
        <v>201911</v>
      </c>
      <c r="K1393" s="3">
        <v>16627.84</v>
      </c>
      <c r="L1393" s="2">
        <v>43392.639999999999</v>
      </c>
      <c r="M1393" s="2" t="str">
        <f t="shared" si="66"/>
        <v>11</v>
      </c>
      <c r="N1393" t="str">
        <f t="shared" si="67"/>
        <v>2019</v>
      </c>
      <c r="O1393" t="str">
        <f t="shared" si="65"/>
        <v>Base</v>
      </c>
    </row>
    <row r="1394" spans="1:15" x14ac:dyDescent="0.25">
      <c r="A1394" s="1" t="s">
        <v>12</v>
      </c>
      <c r="B1394" s="1" t="s">
        <v>46</v>
      </c>
      <c r="C1394" s="1" t="s">
        <v>47</v>
      </c>
      <c r="D1394" s="1" t="s">
        <v>16</v>
      </c>
      <c r="E1394" s="1" t="s">
        <v>17</v>
      </c>
      <c r="F1394" s="1" t="s">
        <v>13</v>
      </c>
      <c r="G1394" s="1" t="s">
        <v>14</v>
      </c>
      <c r="H1394" s="1" t="s">
        <v>15</v>
      </c>
      <c r="I1394" s="1" t="s">
        <v>50</v>
      </c>
      <c r="J1394">
        <v>201912</v>
      </c>
      <c r="K1394" s="3">
        <v>16179.09</v>
      </c>
      <c r="L1394" s="2">
        <v>41599.440000000002</v>
      </c>
      <c r="M1394" s="2" t="str">
        <f t="shared" si="66"/>
        <v>12</v>
      </c>
      <c r="N1394" t="str">
        <f t="shared" si="67"/>
        <v>2019</v>
      </c>
      <c r="O1394" t="str">
        <f t="shared" si="65"/>
        <v>Base</v>
      </c>
    </row>
    <row r="1395" spans="1:15" x14ac:dyDescent="0.25">
      <c r="A1395" s="1" t="s">
        <v>12</v>
      </c>
      <c r="B1395" s="1" t="s">
        <v>46</v>
      </c>
      <c r="C1395" s="1" t="s">
        <v>47</v>
      </c>
      <c r="D1395" s="1" t="s">
        <v>16</v>
      </c>
      <c r="E1395" s="1" t="s">
        <v>17</v>
      </c>
      <c r="F1395" s="1" t="s">
        <v>13</v>
      </c>
      <c r="G1395" s="1" t="s">
        <v>14</v>
      </c>
      <c r="H1395" s="1" t="s">
        <v>15</v>
      </c>
      <c r="I1395" s="1" t="s">
        <v>50</v>
      </c>
      <c r="J1395">
        <v>202001</v>
      </c>
      <c r="K1395" s="3">
        <v>14564</v>
      </c>
      <c r="L1395" s="2">
        <v>37474.879999999997</v>
      </c>
      <c r="M1395" s="2" t="str">
        <f t="shared" si="66"/>
        <v>01</v>
      </c>
      <c r="N1395" t="str">
        <f t="shared" si="67"/>
        <v>2020</v>
      </c>
      <c r="O1395" t="str">
        <f t="shared" si="65"/>
        <v>Base</v>
      </c>
    </row>
    <row r="1396" spans="1:15" x14ac:dyDescent="0.25">
      <c r="A1396" s="1" t="s">
        <v>12</v>
      </c>
      <c r="B1396" s="1" t="s">
        <v>46</v>
      </c>
      <c r="C1396" s="1" t="s">
        <v>47</v>
      </c>
      <c r="D1396" s="1" t="s">
        <v>16</v>
      </c>
      <c r="E1396" s="1" t="s">
        <v>17</v>
      </c>
      <c r="F1396" s="1" t="s">
        <v>13</v>
      </c>
      <c r="G1396" s="1" t="s">
        <v>14</v>
      </c>
      <c r="H1396" s="1" t="s">
        <v>15</v>
      </c>
      <c r="I1396" s="1" t="s">
        <v>50</v>
      </c>
      <c r="J1396">
        <v>202002</v>
      </c>
      <c r="K1396" s="3">
        <v>13470.02</v>
      </c>
      <c r="L1396" s="2">
        <v>34838.44</v>
      </c>
      <c r="M1396" s="2" t="str">
        <f t="shared" si="66"/>
        <v>02</v>
      </c>
      <c r="N1396" t="str">
        <f t="shared" si="67"/>
        <v>2020</v>
      </c>
      <c r="O1396" t="str">
        <f t="shared" si="65"/>
        <v>Base</v>
      </c>
    </row>
    <row r="1397" spans="1:15" x14ac:dyDescent="0.25">
      <c r="A1397" s="1" t="s">
        <v>12</v>
      </c>
      <c r="B1397" s="1" t="s">
        <v>46</v>
      </c>
      <c r="C1397" s="1" t="s">
        <v>47</v>
      </c>
      <c r="D1397" s="1" t="s">
        <v>16</v>
      </c>
      <c r="E1397" s="1" t="s">
        <v>17</v>
      </c>
      <c r="F1397" s="1" t="s">
        <v>13</v>
      </c>
      <c r="G1397" s="1" t="s">
        <v>14</v>
      </c>
      <c r="H1397" s="1" t="s">
        <v>15</v>
      </c>
      <c r="I1397" s="1" t="s">
        <v>50</v>
      </c>
      <c r="J1397">
        <v>202003</v>
      </c>
      <c r="K1397" s="3">
        <v>14367.3</v>
      </c>
      <c r="L1397" s="2">
        <v>38018.120000000003</v>
      </c>
      <c r="M1397" s="2" t="str">
        <f t="shared" si="66"/>
        <v>03</v>
      </c>
      <c r="N1397" t="str">
        <f t="shared" si="67"/>
        <v>2020</v>
      </c>
      <c r="O1397" t="str">
        <f t="shared" si="65"/>
        <v>Base</v>
      </c>
    </row>
    <row r="1398" spans="1:15" x14ac:dyDescent="0.25">
      <c r="A1398" s="1" t="s">
        <v>12</v>
      </c>
      <c r="B1398" s="1" t="s">
        <v>46</v>
      </c>
      <c r="C1398" s="1" t="s">
        <v>47</v>
      </c>
      <c r="D1398" s="1" t="s">
        <v>16</v>
      </c>
      <c r="E1398" s="1" t="s">
        <v>17</v>
      </c>
      <c r="F1398" s="1" t="s">
        <v>13</v>
      </c>
      <c r="G1398" s="1" t="s">
        <v>14</v>
      </c>
      <c r="H1398" s="1" t="s">
        <v>15</v>
      </c>
      <c r="I1398" s="1" t="s">
        <v>50</v>
      </c>
      <c r="J1398">
        <v>202004</v>
      </c>
      <c r="K1398" s="3">
        <v>13639.54</v>
      </c>
      <c r="L1398" s="2">
        <v>35821.79</v>
      </c>
      <c r="M1398" s="2" t="str">
        <f t="shared" si="66"/>
        <v>04</v>
      </c>
      <c r="N1398" t="str">
        <f t="shared" si="67"/>
        <v>2020</v>
      </c>
      <c r="O1398" t="str">
        <f t="shared" si="65"/>
        <v>Base</v>
      </c>
    </row>
    <row r="1399" spans="1:15" x14ac:dyDescent="0.25">
      <c r="A1399" s="1" t="s">
        <v>12</v>
      </c>
      <c r="B1399" s="1" t="s">
        <v>46</v>
      </c>
      <c r="C1399" s="1" t="s">
        <v>47</v>
      </c>
      <c r="D1399" s="1" t="s">
        <v>16</v>
      </c>
      <c r="E1399" s="1" t="s">
        <v>17</v>
      </c>
      <c r="F1399" s="1" t="s">
        <v>13</v>
      </c>
      <c r="G1399" s="1" t="s">
        <v>14</v>
      </c>
      <c r="H1399" s="1" t="s">
        <v>15</v>
      </c>
      <c r="I1399" s="1" t="s">
        <v>50</v>
      </c>
      <c r="J1399">
        <v>202005</v>
      </c>
      <c r="K1399" s="3">
        <v>13569.59</v>
      </c>
      <c r="L1399" s="2">
        <v>35555.699999999997</v>
      </c>
      <c r="M1399" s="2" t="str">
        <f t="shared" si="66"/>
        <v>05</v>
      </c>
      <c r="N1399" t="str">
        <f t="shared" si="67"/>
        <v>2020</v>
      </c>
      <c r="O1399" t="str">
        <f t="shared" si="65"/>
        <v>Base</v>
      </c>
    </row>
    <row r="1400" spans="1:15" x14ac:dyDescent="0.25">
      <c r="A1400" s="1" t="s">
        <v>12</v>
      </c>
      <c r="B1400" s="1" t="s">
        <v>46</v>
      </c>
      <c r="C1400" s="1" t="s">
        <v>47</v>
      </c>
      <c r="D1400" s="1" t="s">
        <v>16</v>
      </c>
      <c r="E1400" s="1" t="s">
        <v>17</v>
      </c>
      <c r="F1400" s="1" t="s">
        <v>13</v>
      </c>
      <c r="G1400" s="1" t="s">
        <v>14</v>
      </c>
      <c r="H1400" s="1" t="s">
        <v>15</v>
      </c>
      <c r="I1400" s="1" t="s">
        <v>50</v>
      </c>
      <c r="J1400">
        <v>202006</v>
      </c>
      <c r="K1400" s="3">
        <v>13308.14</v>
      </c>
      <c r="L1400" s="2">
        <v>35051.54</v>
      </c>
      <c r="M1400" s="2" t="str">
        <f t="shared" si="66"/>
        <v>06</v>
      </c>
      <c r="N1400" t="str">
        <f t="shared" si="67"/>
        <v>2020</v>
      </c>
      <c r="O1400" t="str">
        <f t="shared" si="65"/>
        <v>Base</v>
      </c>
    </row>
    <row r="1401" spans="1:15" x14ac:dyDescent="0.25">
      <c r="A1401" s="1" t="s">
        <v>12</v>
      </c>
      <c r="B1401" s="1" t="s">
        <v>46</v>
      </c>
      <c r="C1401" s="1" t="s">
        <v>47</v>
      </c>
      <c r="D1401" s="1" t="s">
        <v>16</v>
      </c>
      <c r="E1401" s="1" t="s">
        <v>17</v>
      </c>
      <c r="F1401" s="1" t="s">
        <v>13</v>
      </c>
      <c r="G1401" s="1" t="s">
        <v>14</v>
      </c>
      <c r="H1401" s="1" t="s">
        <v>15</v>
      </c>
      <c r="I1401" s="1" t="s">
        <v>50</v>
      </c>
      <c r="J1401">
        <v>202007</v>
      </c>
      <c r="K1401" s="3">
        <v>14934.74</v>
      </c>
      <c r="L1401" s="2">
        <v>39207.96</v>
      </c>
      <c r="M1401" s="2" t="str">
        <f t="shared" si="66"/>
        <v>07</v>
      </c>
      <c r="N1401" t="str">
        <f t="shared" si="67"/>
        <v>2020</v>
      </c>
      <c r="O1401" t="str">
        <f t="shared" si="65"/>
        <v>Base</v>
      </c>
    </row>
    <row r="1402" spans="1:15" x14ac:dyDescent="0.25">
      <c r="A1402" s="1" t="s">
        <v>12</v>
      </c>
      <c r="B1402" s="1" t="s">
        <v>46</v>
      </c>
      <c r="C1402" s="1" t="s">
        <v>47</v>
      </c>
      <c r="D1402" s="1" t="s">
        <v>16</v>
      </c>
      <c r="E1402" s="1" t="s">
        <v>17</v>
      </c>
      <c r="F1402" s="1" t="s">
        <v>13</v>
      </c>
      <c r="G1402" s="1" t="s">
        <v>14</v>
      </c>
      <c r="H1402" s="1" t="s">
        <v>15</v>
      </c>
      <c r="I1402" s="1" t="s">
        <v>50</v>
      </c>
      <c r="J1402">
        <v>202008</v>
      </c>
      <c r="K1402" s="3">
        <v>14508.29</v>
      </c>
      <c r="L1402" s="2">
        <v>37905.480000000003</v>
      </c>
      <c r="M1402" s="2" t="str">
        <f t="shared" si="66"/>
        <v>08</v>
      </c>
      <c r="N1402" t="str">
        <f t="shared" si="67"/>
        <v>2020</v>
      </c>
      <c r="O1402" t="str">
        <f t="shared" si="65"/>
        <v>Base</v>
      </c>
    </row>
    <row r="1403" spans="1:15" x14ac:dyDescent="0.25">
      <c r="A1403" s="1" t="s">
        <v>12</v>
      </c>
      <c r="B1403" s="1" t="s">
        <v>46</v>
      </c>
      <c r="C1403" s="1" t="s">
        <v>47</v>
      </c>
      <c r="D1403" s="1" t="s">
        <v>16</v>
      </c>
      <c r="E1403" s="1" t="s">
        <v>17</v>
      </c>
      <c r="F1403" s="1" t="s">
        <v>13</v>
      </c>
      <c r="G1403" s="1" t="s">
        <v>14</v>
      </c>
      <c r="H1403" s="1" t="s">
        <v>15</v>
      </c>
      <c r="I1403" s="1" t="s">
        <v>50</v>
      </c>
      <c r="J1403">
        <v>202009</v>
      </c>
      <c r="K1403" s="3">
        <v>7568.47</v>
      </c>
      <c r="L1403" s="2">
        <v>18756.91</v>
      </c>
      <c r="M1403" s="2" t="str">
        <f t="shared" si="66"/>
        <v>09</v>
      </c>
      <c r="N1403" t="str">
        <f t="shared" si="67"/>
        <v>2020</v>
      </c>
      <c r="O1403" t="str">
        <f t="shared" si="65"/>
        <v>Base</v>
      </c>
    </row>
    <row r="1404" spans="1:15" x14ac:dyDescent="0.25">
      <c r="A1404" s="1" t="s">
        <v>12</v>
      </c>
      <c r="B1404" s="1" t="s">
        <v>46</v>
      </c>
      <c r="C1404" s="1" t="s">
        <v>47</v>
      </c>
      <c r="D1404" s="1" t="s">
        <v>16</v>
      </c>
      <c r="E1404" s="1" t="s">
        <v>17</v>
      </c>
      <c r="F1404" s="1" t="s">
        <v>13</v>
      </c>
      <c r="G1404" s="1" t="s">
        <v>14</v>
      </c>
      <c r="H1404" s="1" t="s">
        <v>15</v>
      </c>
      <c r="I1404" s="1" t="s">
        <v>50</v>
      </c>
      <c r="J1404">
        <v>202010</v>
      </c>
      <c r="K1404">
        <v>124.93</v>
      </c>
      <c r="L1404" s="2">
        <v>312.02</v>
      </c>
      <c r="M1404" s="2" t="str">
        <f t="shared" si="66"/>
        <v>10</v>
      </c>
      <c r="N1404" t="str">
        <f t="shared" si="67"/>
        <v>2020</v>
      </c>
      <c r="O1404" t="str">
        <f t="shared" si="65"/>
        <v>Base</v>
      </c>
    </row>
    <row r="1405" spans="1:15" x14ac:dyDescent="0.25">
      <c r="A1405" s="1" t="s">
        <v>12</v>
      </c>
      <c r="B1405" s="1" t="s">
        <v>46</v>
      </c>
      <c r="C1405" s="1" t="s">
        <v>47</v>
      </c>
      <c r="D1405" s="1" t="s">
        <v>16</v>
      </c>
      <c r="E1405" s="1" t="s">
        <v>17</v>
      </c>
      <c r="F1405" s="1" t="s">
        <v>13</v>
      </c>
      <c r="G1405" s="1" t="s">
        <v>14</v>
      </c>
      <c r="H1405" s="1" t="s">
        <v>15</v>
      </c>
      <c r="I1405" s="1" t="s">
        <v>50</v>
      </c>
      <c r="J1405">
        <v>202011</v>
      </c>
      <c r="K1405" s="3">
        <v>11983.25</v>
      </c>
      <c r="L1405" s="2">
        <v>30040.74</v>
      </c>
      <c r="M1405" s="2" t="str">
        <f t="shared" si="66"/>
        <v>11</v>
      </c>
      <c r="N1405" t="str">
        <f t="shared" si="67"/>
        <v>2020</v>
      </c>
      <c r="O1405" t="str">
        <f t="shared" si="65"/>
        <v>Base</v>
      </c>
    </row>
    <row r="1406" spans="1:15" x14ac:dyDescent="0.25">
      <c r="A1406" s="1" t="s">
        <v>12</v>
      </c>
      <c r="B1406" s="1" t="s">
        <v>46</v>
      </c>
      <c r="C1406" s="1" t="s">
        <v>47</v>
      </c>
      <c r="D1406" s="1" t="s">
        <v>16</v>
      </c>
      <c r="E1406" s="1" t="s">
        <v>17</v>
      </c>
      <c r="F1406" s="1" t="s">
        <v>13</v>
      </c>
      <c r="G1406" s="1" t="s">
        <v>14</v>
      </c>
      <c r="H1406" s="1" t="s">
        <v>15</v>
      </c>
      <c r="I1406" s="1" t="s">
        <v>50</v>
      </c>
      <c r="J1406">
        <v>202012</v>
      </c>
      <c r="K1406" s="3">
        <v>15126.88</v>
      </c>
      <c r="L1406" s="2">
        <v>38574.629999999997</v>
      </c>
      <c r="M1406" s="2" t="str">
        <f t="shared" si="66"/>
        <v>12</v>
      </c>
      <c r="N1406" t="str">
        <f t="shared" si="67"/>
        <v>2020</v>
      </c>
      <c r="O1406" t="str">
        <f t="shared" si="65"/>
        <v>Base</v>
      </c>
    </row>
    <row r="1407" spans="1:15" x14ac:dyDescent="0.25">
      <c r="A1407" s="1" t="s">
        <v>12</v>
      </c>
      <c r="B1407" s="1" t="s">
        <v>46</v>
      </c>
      <c r="C1407" s="1" t="s">
        <v>47</v>
      </c>
      <c r="D1407" s="1" t="s">
        <v>30</v>
      </c>
      <c r="E1407" s="1" t="s">
        <v>31</v>
      </c>
      <c r="F1407" s="1" t="s">
        <v>13</v>
      </c>
      <c r="G1407" s="1" t="s">
        <v>14</v>
      </c>
      <c r="H1407" s="1" t="s">
        <v>15</v>
      </c>
      <c r="I1407" s="1" t="s">
        <v>48</v>
      </c>
      <c r="J1407">
        <v>201912</v>
      </c>
      <c r="K1407" s="3">
        <v>1737</v>
      </c>
      <c r="L1407" s="2">
        <v>0</v>
      </c>
      <c r="M1407" s="2" t="str">
        <f t="shared" si="66"/>
        <v>12</v>
      </c>
      <c r="N1407" t="str">
        <f t="shared" si="67"/>
        <v>2019</v>
      </c>
      <c r="O1407" t="str">
        <f t="shared" si="65"/>
        <v>Base</v>
      </c>
    </row>
    <row r="1408" spans="1:15" x14ac:dyDescent="0.25">
      <c r="A1408" s="1" t="s">
        <v>12</v>
      </c>
      <c r="B1408" s="1" t="s">
        <v>46</v>
      </c>
      <c r="C1408" s="1" t="s">
        <v>47</v>
      </c>
      <c r="D1408" s="1" t="s">
        <v>30</v>
      </c>
      <c r="E1408" s="1" t="s">
        <v>31</v>
      </c>
      <c r="F1408" s="1" t="s">
        <v>13</v>
      </c>
      <c r="G1408" s="1" t="s">
        <v>14</v>
      </c>
      <c r="H1408" s="1" t="s">
        <v>15</v>
      </c>
      <c r="I1408" s="1" t="s">
        <v>48</v>
      </c>
      <c r="J1408">
        <v>202001</v>
      </c>
      <c r="K1408" s="3">
        <v>3474</v>
      </c>
      <c r="L1408" s="2">
        <v>0</v>
      </c>
      <c r="M1408" s="2" t="str">
        <f t="shared" si="66"/>
        <v>01</v>
      </c>
      <c r="N1408" t="str">
        <f t="shared" si="67"/>
        <v>2020</v>
      </c>
      <c r="O1408" t="str">
        <f t="shared" si="65"/>
        <v>Base</v>
      </c>
    </row>
    <row r="1409" spans="1:15" x14ac:dyDescent="0.25">
      <c r="A1409" s="1" t="s">
        <v>12</v>
      </c>
      <c r="B1409" s="1" t="s">
        <v>46</v>
      </c>
      <c r="C1409" s="1" t="s">
        <v>47</v>
      </c>
      <c r="D1409" s="1" t="s">
        <v>30</v>
      </c>
      <c r="E1409" s="1" t="s">
        <v>31</v>
      </c>
      <c r="F1409" s="1" t="s">
        <v>13</v>
      </c>
      <c r="G1409" s="1" t="s">
        <v>14</v>
      </c>
      <c r="H1409" s="1" t="s">
        <v>15</v>
      </c>
      <c r="I1409" s="1" t="s">
        <v>48</v>
      </c>
      <c r="J1409">
        <v>202003</v>
      </c>
      <c r="K1409" s="3">
        <v>40797</v>
      </c>
      <c r="L1409" s="2">
        <v>0</v>
      </c>
      <c r="M1409" s="2" t="str">
        <f t="shared" si="66"/>
        <v>03</v>
      </c>
      <c r="N1409" t="str">
        <f t="shared" si="67"/>
        <v>2020</v>
      </c>
      <c r="O1409" t="str">
        <f t="shared" si="65"/>
        <v>Base</v>
      </c>
    </row>
    <row r="1410" spans="1:15" x14ac:dyDescent="0.25">
      <c r="A1410" s="1" t="s">
        <v>12</v>
      </c>
      <c r="B1410" s="1" t="s">
        <v>46</v>
      </c>
      <c r="C1410" s="1" t="s">
        <v>47</v>
      </c>
      <c r="D1410" s="1" t="s">
        <v>30</v>
      </c>
      <c r="E1410" s="1" t="s">
        <v>31</v>
      </c>
      <c r="F1410" s="1" t="s">
        <v>13</v>
      </c>
      <c r="G1410" s="1" t="s">
        <v>14</v>
      </c>
      <c r="H1410" s="1" t="s">
        <v>15</v>
      </c>
      <c r="I1410" s="1" t="s">
        <v>48</v>
      </c>
      <c r="J1410">
        <v>202005</v>
      </c>
      <c r="K1410" s="3">
        <v>16495</v>
      </c>
      <c r="L1410" s="2">
        <v>0</v>
      </c>
      <c r="M1410" s="2" t="str">
        <f t="shared" si="66"/>
        <v>05</v>
      </c>
      <c r="N1410" t="str">
        <f t="shared" si="67"/>
        <v>2020</v>
      </c>
      <c r="O1410" t="str">
        <f t="shared" si="65"/>
        <v>Base</v>
      </c>
    </row>
    <row r="1411" spans="1:15" x14ac:dyDescent="0.25">
      <c r="A1411" s="1" t="s">
        <v>12</v>
      </c>
      <c r="B1411" s="1" t="s">
        <v>46</v>
      </c>
      <c r="C1411" s="1" t="s">
        <v>47</v>
      </c>
      <c r="D1411" s="1" t="s">
        <v>30</v>
      </c>
      <c r="E1411" s="1" t="s">
        <v>31</v>
      </c>
      <c r="F1411" s="1" t="s">
        <v>13</v>
      </c>
      <c r="G1411" s="1" t="s">
        <v>14</v>
      </c>
      <c r="H1411" s="1" t="s">
        <v>15</v>
      </c>
      <c r="I1411" s="1" t="s">
        <v>48</v>
      </c>
      <c r="J1411">
        <v>202006</v>
      </c>
      <c r="K1411" s="3">
        <v>49575</v>
      </c>
      <c r="L1411" s="2">
        <v>0</v>
      </c>
      <c r="M1411" s="2" t="str">
        <f t="shared" si="66"/>
        <v>06</v>
      </c>
      <c r="N1411" t="str">
        <f t="shared" si="67"/>
        <v>2020</v>
      </c>
      <c r="O1411" t="str">
        <f t="shared" ref="O1411:O1474" si="68">IF(H1411="PPLCES: SCRUB REACT AMM. ETC","Base","ECR")</f>
        <v>Base</v>
      </c>
    </row>
    <row r="1412" spans="1:15" x14ac:dyDescent="0.25">
      <c r="A1412" s="1" t="s">
        <v>12</v>
      </c>
      <c r="B1412" s="1" t="s">
        <v>46</v>
      </c>
      <c r="C1412" s="1" t="s">
        <v>47</v>
      </c>
      <c r="D1412" s="1" t="s">
        <v>30</v>
      </c>
      <c r="E1412" s="1" t="s">
        <v>31</v>
      </c>
      <c r="F1412" s="1" t="s">
        <v>13</v>
      </c>
      <c r="G1412" s="1" t="s">
        <v>14</v>
      </c>
      <c r="H1412" s="1" t="s">
        <v>15</v>
      </c>
      <c r="I1412" s="1" t="s">
        <v>48</v>
      </c>
      <c r="J1412">
        <v>202007</v>
      </c>
      <c r="K1412" s="3">
        <v>32305</v>
      </c>
      <c r="L1412" s="2">
        <v>0</v>
      </c>
      <c r="M1412" s="2" t="str">
        <f t="shared" si="66"/>
        <v>07</v>
      </c>
      <c r="N1412" t="str">
        <f t="shared" si="67"/>
        <v>2020</v>
      </c>
      <c r="O1412" t="str">
        <f t="shared" si="68"/>
        <v>Base</v>
      </c>
    </row>
    <row r="1413" spans="1:15" x14ac:dyDescent="0.25">
      <c r="A1413" s="1" t="s">
        <v>12</v>
      </c>
      <c r="B1413" s="1" t="s">
        <v>46</v>
      </c>
      <c r="C1413" s="1" t="s">
        <v>47</v>
      </c>
      <c r="D1413" s="1" t="s">
        <v>30</v>
      </c>
      <c r="E1413" s="1" t="s">
        <v>31</v>
      </c>
      <c r="F1413" s="1" t="s">
        <v>13</v>
      </c>
      <c r="G1413" s="1" t="s">
        <v>14</v>
      </c>
      <c r="H1413" s="1" t="s">
        <v>15</v>
      </c>
      <c r="I1413" s="1" t="s">
        <v>48</v>
      </c>
      <c r="J1413">
        <v>202008</v>
      </c>
      <c r="K1413" s="3">
        <v>50254</v>
      </c>
      <c r="L1413" s="2">
        <v>0</v>
      </c>
      <c r="M1413" s="2" t="str">
        <f t="shared" si="66"/>
        <v>08</v>
      </c>
      <c r="N1413" t="str">
        <f t="shared" si="67"/>
        <v>2020</v>
      </c>
      <c r="O1413" t="str">
        <f t="shared" si="68"/>
        <v>Base</v>
      </c>
    </row>
    <row r="1414" spans="1:15" x14ac:dyDescent="0.25">
      <c r="A1414" s="1" t="s">
        <v>12</v>
      </c>
      <c r="B1414" s="1" t="s">
        <v>46</v>
      </c>
      <c r="C1414" s="1" t="s">
        <v>47</v>
      </c>
      <c r="D1414" s="1" t="s">
        <v>30</v>
      </c>
      <c r="E1414" s="1" t="s">
        <v>31</v>
      </c>
      <c r="F1414" s="1" t="s">
        <v>13</v>
      </c>
      <c r="G1414" s="1" t="s">
        <v>14</v>
      </c>
      <c r="H1414" s="1" t="s">
        <v>15</v>
      </c>
      <c r="I1414" s="1" t="s">
        <v>48</v>
      </c>
      <c r="J1414">
        <v>202009</v>
      </c>
      <c r="K1414">
        <v>0</v>
      </c>
      <c r="L1414" s="2">
        <v>0</v>
      </c>
      <c r="M1414" s="2" t="str">
        <f t="shared" si="66"/>
        <v>09</v>
      </c>
      <c r="N1414" t="str">
        <f t="shared" si="67"/>
        <v>2020</v>
      </c>
      <c r="O1414" t="str">
        <f t="shared" si="68"/>
        <v>Base</v>
      </c>
    </row>
    <row r="1415" spans="1:15" x14ac:dyDescent="0.25">
      <c r="A1415" s="1" t="s">
        <v>12</v>
      </c>
      <c r="B1415" s="1" t="s">
        <v>46</v>
      </c>
      <c r="C1415" s="1" t="s">
        <v>47</v>
      </c>
      <c r="D1415" s="1" t="s">
        <v>30</v>
      </c>
      <c r="E1415" s="1" t="s">
        <v>31</v>
      </c>
      <c r="F1415" s="1" t="s">
        <v>13</v>
      </c>
      <c r="G1415" s="1" t="s">
        <v>14</v>
      </c>
      <c r="H1415" s="1" t="s">
        <v>15</v>
      </c>
      <c r="I1415" s="1" t="s">
        <v>48</v>
      </c>
      <c r="J1415">
        <v>202010</v>
      </c>
      <c r="K1415" s="3">
        <v>11643</v>
      </c>
      <c r="L1415" s="2">
        <v>0</v>
      </c>
      <c r="M1415" s="2" t="str">
        <f t="shared" si="66"/>
        <v>10</v>
      </c>
      <c r="N1415" t="str">
        <f t="shared" si="67"/>
        <v>2020</v>
      </c>
      <c r="O1415" t="str">
        <f t="shared" si="68"/>
        <v>Base</v>
      </c>
    </row>
    <row r="1416" spans="1:15" x14ac:dyDescent="0.25">
      <c r="A1416" s="1" t="s">
        <v>12</v>
      </c>
      <c r="B1416" s="1" t="s">
        <v>46</v>
      </c>
      <c r="C1416" s="1" t="s">
        <v>47</v>
      </c>
      <c r="D1416" s="1" t="s">
        <v>30</v>
      </c>
      <c r="E1416" s="1" t="s">
        <v>31</v>
      </c>
      <c r="F1416" s="1" t="s">
        <v>13</v>
      </c>
      <c r="G1416" s="1" t="s">
        <v>14</v>
      </c>
      <c r="H1416" s="1" t="s">
        <v>15</v>
      </c>
      <c r="I1416" s="1" t="s">
        <v>48</v>
      </c>
      <c r="J1416">
        <v>202012</v>
      </c>
      <c r="K1416" s="3">
        <v>7149</v>
      </c>
      <c r="L1416" s="2">
        <v>0</v>
      </c>
      <c r="M1416" s="2" t="str">
        <f t="shared" si="66"/>
        <v>12</v>
      </c>
      <c r="N1416" t="str">
        <f t="shared" si="67"/>
        <v>2020</v>
      </c>
      <c r="O1416" t="str">
        <f t="shared" si="68"/>
        <v>Base</v>
      </c>
    </row>
    <row r="1417" spans="1:15" x14ac:dyDescent="0.25">
      <c r="A1417" s="1" t="s">
        <v>12</v>
      </c>
      <c r="B1417" s="1" t="s">
        <v>46</v>
      </c>
      <c r="C1417" s="1" t="s">
        <v>47</v>
      </c>
      <c r="D1417" s="1" t="s">
        <v>30</v>
      </c>
      <c r="E1417" s="1" t="s">
        <v>31</v>
      </c>
      <c r="F1417" s="1" t="s">
        <v>13</v>
      </c>
      <c r="G1417" s="1" t="s">
        <v>14</v>
      </c>
      <c r="H1417" s="1" t="s">
        <v>15</v>
      </c>
      <c r="I1417" s="1" t="s">
        <v>49</v>
      </c>
      <c r="J1417">
        <v>201912</v>
      </c>
      <c r="K1417">
        <v>0</v>
      </c>
      <c r="L1417" s="2">
        <v>1634.58</v>
      </c>
      <c r="M1417" s="2" t="str">
        <f t="shared" si="66"/>
        <v>12</v>
      </c>
      <c r="N1417" t="str">
        <f t="shared" si="67"/>
        <v>2019</v>
      </c>
      <c r="O1417" t="str">
        <f t="shared" si="68"/>
        <v>Base</v>
      </c>
    </row>
    <row r="1418" spans="1:15" x14ac:dyDescent="0.25">
      <c r="A1418" s="1" t="s">
        <v>12</v>
      </c>
      <c r="B1418" s="1" t="s">
        <v>46</v>
      </c>
      <c r="C1418" s="1" t="s">
        <v>47</v>
      </c>
      <c r="D1418" s="1" t="s">
        <v>30</v>
      </c>
      <c r="E1418" s="1" t="s">
        <v>31</v>
      </c>
      <c r="F1418" s="1" t="s">
        <v>13</v>
      </c>
      <c r="G1418" s="1" t="s">
        <v>14</v>
      </c>
      <c r="H1418" s="1" t="s">
        <v>15</v>
      </c>
      <c r="I1418" s="1" t="s">
        <v>49</v>
      </c>
      <c r="J1418">
        <v>202001</v>
      </c>
      <c r="K1418">
        <v>0</v>
      </c>
      <c r="L1418" s="2">
        <v>3269.16</v>
      </c>
      <c r="M1418" s="2" t="str">
        <f t="shared" si="66"/>
        <v>01</v>
      </c>
      <c r="N1418" t="str">
        <f t="shared" si="67"/>
        <v>2020</v>
      </c>
      <c r="O1418" t="str">
        <f t="shared" si="68"/>
        <v>Base</v>
      </c>
    </row>
    <row r="1419" spans="1:15" x14ac:dyDescent="0.25">
      <c r="A1419" s="1" t="s">
        <v>12</v>
      </c>
      <c r="B1419" s="1" t="s">
        <v>46</v>
      </c>
      <c r="C1419" s="1" t="s">
        <v>47</v>
      </c>
      <c r="D1419" s="1" t="s">
        <v>30</v>
      </c>
      <c r="E1419" s="1" t="s">
        <v>31</v>
      </c>
      <c r="F1419" s="1" t="s">
        <v>13</v>
      </c>
      <c r="G1419" s="1" t="s">
        <v>14</v>
      </c>
      <c r="H1419" s="1" t="s">
        <v>15</v>
      </c>
      <c r="I1419" s="1" t="s">
        <v>49</v>
      </c>
      <c r="J1419">
        <v>202003</v>
      </c>
      <c r="K1419">
        <v>0</v>
      </c>
      <c r="L1419" s="2">
        <v>3601.14</v>
      </c>
      <c r="M1419" s="2" t="str">
        <f t="shared" si="66"/>
        <v>03</v>
      </c>
      <c r="N1419" t="str">
        <f t="shared" si="67"/>
        <v>2020</v>
      </c>
      <c r="O1419" t="str">
        <f t="shared" si="68"/>
        <v>Base</v>
      </c>
    </row>
    <row r="1420" spans="1:15" x14ac:dyDescent="0.25">
      <c r="A1420" s="1" t="s">
        <v>12</v>
      </c>
      <c r="B1420" s="1" t="s">
        <v>46</v>
      </c>
      <c r="C1420" s="1" t="s">
        <v>47</v>
      </c>
      <c r="D1420" s="1" t="s">
        <v>30</v>
      </c>
      <c r="E1420" s="1" t="s">
        <v>31</v>
      </c>
      <c r="F1420" s="1" t="s">
        <v>13</v>
      </c>
      <c r="G1420" s="1" t="s">
        <v>14</v>
      </c>
      <c r="H1420" s="1" t="s">
        <v>15</v>
      </c>
      <c r="I1420" s="1" t="s">
        <v>49</v>
      </c>
      <c r="J1420">
        <v>202005</v>
      </c>
      <c r="K1420">
        <v>0</v>
      </c>
      <c r="L1420" s="2">
        <v>10688.6</v>
      </c>
      <c r="M1420" s="2" t="str">
        <f t="shared" si="66"/>
        <v>05</v>
      </c>
      <c r="N1420" t="str">
        <f t="shared" si="67"/>
        <v>2020</v>
      </c>
      <c r="O1420" t="str">
        <f t="shared" si="68"/>
        <v>Base</v>
      </c>
    </row>
    <row r="1421" spans="1:15" x14ac:dyDescent="0.25">
      <c r="A1421" s="1" t="s">
        <v>12</v>
      </c>
      <c r="B1421" s="1" t="s">
        <v>46</v>
      </c>
      <c r="C1421" s="1" t="s">
        <v>47</v>
      </c>
      <c r="D1421" s="1" t="s">
        <v>30</v>
      </c>
      <c r="E1421" s="1" t="s">
        <v>31</v>
      </c>
      <c r="F1421" s="1" t="s">
        <v>13</v>
      </c>
      <c r="G1421" s="1" t="s">
        <v>14</v>
      </c>
      <c r="H1421" s="1" t="s">
        <v>15</v>
      </c>
      <c r="I1421" s="1" t="s">
        <v>49</v>
      </c>
      <c r="J1421">
        <v>202006</v>
      </c>
      <c r="K1421">
        <v>0</v>
      </c>
      <c r="L1421" s="2">
        <v>10992</v>
      </c>
      <c r="M1421" s="2" t="str">
        <f t="shared" si="66"/>
        <v>06</v>
      </c>
      <c r="N1421" t="str">
        <f t="shared" si="67"/>
        <v>2020</v>
      </c>
      <c r="O1421" t="str">
        <f t="shared" si="68"/>
        <v>Base</v>
      </c>
    </row>
    <row r="1422" spans="1:15" x14ac:dyDescent="0.25">
      <c r="A1422" s="1" t="s">
        <v>12</v>
      </c>
      <c r="B1422" s="1" t="s">
        <v>46</v>
      </c>
      <c r="C1422" s="1" t="s">
        <v>47</v>
      </c>
      <c r="D1422" s="1" t="s">
        <v>30</v>
      </c>
      <c r="E1422" s="1" t="s">
        <v>31</v>
      </c>
      <c r="F1422" s="1" t="s">
        <v>13</v>
      </c>
      <c r="G1422" s="1" t="s">
        <v>14</v>
      </c>
      <c r="H1422" s="1" t="s">
        <v>15</v>
      </c>
      <c r="I1422" s="1" t="s">
        <v>49</v>
      </c>
      <c r="J1422">
        <v>202007</v>
      </c>
      <c r="K1422">
        <v>0</v>
      </c>
      <c r="L1422" s="2">
        <v>20355.11</v>
      </c>
      <c r="M1422" s="2" t="str">
        <f t="shared" si="66"/>
        <v>07</v>
      </c>
      <c r="N1422" t="str">
        <f t="shared" si="67"/>
        <v>2020</v>
      </c>
      <c r="O1422" t="str">
        <f t="shared" si="68"/>
        <v>Base</v>
      </c>
    </row>
    <row r="1423" spans="1:15" x14ac:dyDescent="0.25">
      <c r="A1423" s="1" t="s">
        <v>12</v>
      </c>
      <c r="B1423" s="1" t="s">
        <v>46</v>
      </c>
      <c r="C1423" s="1" t="s">
        <v>47</v>
      </c>
      <c r="D1423" s="1" t="s">
        <v>30</v>
      </c>
      <c r="E1423" s="1" t="s">
        <v>31</v>
      </c>
      <c r="F1423" s="1" t="s">
        <v>13</v>
      </c>
      <c r="G1423" s="1" t="s">
        <v>14</v>
      </c>
      <c r="H1423" s="1" t="s">
        <v>15</v>
      </c>
      <c r="I1423" s="1" t="s">
        <v>49</v>
      </c>
      <c r="J1423">
        <v>202008</v>
      </c>
      <c r="K1423">
        <v>0</v>
      </c>
      <c r="L1423" s="2">
        <v>11036.05</v>
      </c>
      <c r="M1423" s="2" t="str">
        <f t="shared" si="66"/>
        <v>08</v>
      </c>
      <c r="N1423" t="str">
        <f t="shared" si="67"/>
        <v>2020</v>
      </c>
      <c r="O1423" t="str">
        <f t="shared" si="68"/>
        <v>Base</v>
      </c>
    </row>
    <row r="1424" spans="1:15" x14ac:dyDescent="0.25">
      <c r="A1424" s="1" t="s">
        <v>12</v>
      </c>
      <c r="B1424" s="1" t="s">
        <v>46</v>
      </c>
      <c r="C1424" s="1" t="s">
        <v>47</v>
      </c>
      <c r="D1424" s="1" t="s">
        <v>30</v>
      </c>
      <c r="E1424" s="1" t="s">
        <v>31</v>
      </c>
      <c r="F1424" s="1" t="s">
        <v>13</v>
      </c>
      <c r="G1424" s="1" t="s">
        <v>14</v>
      </c>
      <c r="H1424" s="1" t="s">
        <v>15</v>
      </c>
      <c r="I1424" s="1" t="s">
        <v>49</v>
      </c>
      <c r="J1424">
        <v>202009</v>
      </c>
      <c r="K1424">
        <v>0</v>
      </c>
      <c r="L1424" s="2">
        <v>7282.47</v>
      </c>
      <c r="M1424" s="2" t="str">
        <f t="shared" si="66"/>
        <v>09</v>
      </c>
      <c r="N1424" t="str">
        <f t="shared" si="67"/>
        <v>2020</v>
      </c>
      <c r="O1424" t="str">
        <f t="shared" si="68"/>
        <v>Base</v>
      </c>
    </row>
    <row r="1425" spans="1:15" x14ac:dyDescent="0.25">
      <c r="A1425" s="1" t="s">
        <v>12</v>
      </c>
      <c r="B1425" s="1" t="s">
        <v>46</v>
      </c>
      <c r="C1425" s="1" t="s">
        <v>47</v>
      </c>
      <c r="D1425" s="1" t="s">
        <v>30</v>
      </c>
      <c r="E1425" s="1" t="s">
        <v>31</v>
      </c>
      <c r="F1425" s="1" t="s">
        <v>13</v>
      </c>
      <c r="G1425" s="1" t="s">
        <v>14</v>
      </c>
      <c r="H1425" s="1" t="s">
        <v>15</v>
      </c>
      <c r="I1425" s="1" t="s">
        <v>49</v>
      </c>
      <c r="J1425">
        <v>202010</v>
      </c>
      <c r="K1425">
        <v>0</v>
      </c>
      <c r="L1425" s="2">
        <v>0</v>
      </c>
      <c r="M1425" s="2" t="str">
        <f t="shared" si="66"/>
        <v>10</v>
      </c>
      <c r="N1425" t="str">
        <f t="shared" si="67"/>
        <v>2020</v>
      </c>
      <c r="O1425" t="str">
        <f t="shared" si="68"/>
        <v>Base</v>
      </c>
    </row>
    <row r="1426" spans="1:15" x14ac:dyDescent="0.25">
      <c r="A1426" s="1" t="s">
        <v>12</v>
      </c>
      <c r="B1426" s="1" t="s">
        <v>46</v>
      </c>
      <c r="C1426" s="1" t="s">
        <v>47</v>
      </c>
      <c r="D1426" s="1" t="s">
        <v>30</v>
      </c>
      <c r="E1426" s="1" t="s">
        <v>31</v>
      </c>
      <c r="F1426" s="1" t="s">
        <v>13</v>
      </c>
      <c r="G1426" s="1" t="s">
        <v>14</v>
      </c>
      <c r="H1426" s="1" t="s">
        <v>15</v>
      </c>
      <c r="I1426" s="1" t="s">
        <v>49</v>
      </c>
      <c r="J1426">
        <v>202012</v>
      </c>
      <c r="K1426">
        <v>0</v>
      </c>
      <c r="L1426" s="2">
        <v>4065.74</v>
      </c>
      <c r="M1426" s="2" t="str">
        <f t="shared" si="66"/>
        <v>12</v>
      </c>
      <c r="N1426" t="str">
        <f t="shared" si="67"/>
        <v>2020</v>
      </c>
      <c r="O1426" t="str">
        <f t="shared" si="68"/>
        <v>Base</v>
      </c>
    </row>
    <row r="1427" spans="1:15" x14ac:dyDescent="0.25">
      <c r="A1427" s="1" t="s">
        <v>12</v>
      </c>
      <c r="B1427" s="1" t="s">
        <v>46</v>
      </c>
      <c r="C1427" s="1" t="s">
        <v>47</v>
      </c>
      <c r="D1427" s="1" t="s">
        <v>30</v>
      </c>
      <c r="E1427" s="1" t="s">
        <v>31</v>
      </c>
      <c r="F1427" s="1" t="s">
        <v>13</v>
      </c>
      <c r="G1427" s="1" t="s">
        <v>14</v>
      </c>
      <c r="H1427" s="1" t="s">
        <v>15</v>
      </c>
      <c r="I1427" s="1" t="s">
        <v>50</v>
      </c>
      <c r="J1427">
        <v>201912</v>
      </c>
      <c r="K1427">
        <v>0</v>
      </c>
      <c r="L1427" s="2">
        <v>459.89</v>
      </c>
      <c r="M1427" s="2" t="str">
        <f t="shared" si="66"/>
        <v>12</v>
      </c>
      <c r="N1427" t="str">
        <f t="shared" si="67"/>
        <v>2019</v>
      </c>
      <c r="O1427" t="str">
        <f t="shared" si="68"/>
        <v>Base</v>
      </c>
    </row>
    <row r="1428" spans="1:15" x14ac:dyDescent="0.25">
      <c r="A1428" s="1" t="s">
        <v>12</v>
      </c>
      <c r="B1428" s="1" t="s">
        <v>46</v>
      </c>
      <c r="C1428" s="1" t="s">
        <v>47</v>
      </c>
      <c r="D1428" s="1" t="s">
        <v>30</v>
      </c>
      <c r="E1428" s="1" t="s">
        <v>31</v>
      </c>
      <c r="F1428" s="1" t="s">
        <v>13</v>
      </c>
      <c r="G1428" s="1" t="s">
        <v>14</v>
      </c>
      <c r="H1428" s="1" t="s">
        <v>15</v>
      </c>
      <c r="I1428" s="1" t="s">
        <v>50</v>
      </c>
      <c r="J1428">
        <v>202001</v>
      </c>
      <c r="K1428">
        <v>0</v>
      </c>
      <c r="L1428" s="2">
        <v>919.77</v>
      </c>
      <c r="M1428" s="2" t="str">
        <f t="shared" si="66"/>
        <v>01</v>
      </c>
      <c r="N1428" t="str">
        <f t="shared" si="67"/>
        <v>2020</v>
      </c>
      <c r="O1428" t="str">
        <f t="shared" si="68"/>
        <v>Base</v>
      </c>
    </row>
    <row r="1429" spans="1:15" x14ac:dyDescent="0.25">
      <c r="A1429" s="1" t="s">
        <v>12</v>
      </c>
      <c r="B1429" s="1" t="s">
        <v>46</v>
      </c>
      <c r="C1429" s="1" t="s">
        <v>47</v>
      </c>
      <c r="D1429" s="1" t="s">
        <v>30</v>
      </c>
      <c r="E1429" s="1" t="s">
        <v>31</v>
      </c>
      <c r="F1429" s="1" t="s">
        <v>13</v>
      </c>
      <c r="G1429" s="1" t="s">
        <v>14</v>
      </c>
      <c r="H1429" s="1" t="s">
        <v>15</v>
      </c>
      <c r="I1429" s="1" t="s">
        <v>50</v>
      </c>
      <c r="J1429">
        <v>202003</v>
      </c>
      <c r="K1429">
        <v>0</v>
      </c>
      <c r="L1429" s="2">
        <v>1013.17</v>
      </c>
      <c r="M1429" s="2" t="str">
        <f t="shared" si="66"/>
        <v>03</v>
      </c>
      <c r="N1429" t="str">
        <f t="shared" si="67"/>
        <v>2020</v>
      </c>
      <c r="O1429" t="str">
        <f t="shared" si="68"/>
        <v>Base</v>
      </c>
    </row>
    <row r="1430" spans="1:15" x14ac:dyDescent="0.25">
      <c r="A1430" s="1" t="s">
        <v>12</v>
      </c>
      <c r="B1430" s="1" t="s">
        <v>46</v>
      </c>
      <c r="C1430" s="1" t="s">
        <v>47</v>
      </c>
      <c r="D1430" s="1" t="s">
        <v>30</v>
      </c>
      <c r="E1430" s="1" t="s">
        <v>31</v>
      </c>
      <c r="F1430" s="1" t="s">
        <v>13</v>
      </c>
      <c r="G1430" s="1" t="s">
        <v>14</v>
      </c>
      <c r="H1430" s="1" t="s">
        <v>15</v>
      </c>
      <c r="I1430" s="1" t="s">
        <v>50</v>
      </c>
      <c r="J1430">
        <v>202005</v>
      </c>
      <c r="K1430">
        <v>0</v>
      </c>
      <c r="L1430" s="2">
        <v>3007.2</v>
      </c>
      <c r="M1430" s="2" t="str">
        <f t="shared" si="66"/>
        <v>05</v>
      </c>
      <c r="N1430" t="str">
        <f t="shared" si="67"/>
        <v>2020</v>
      </c>
      <c r="O1430" t="str">
        <f t="shared" si="68"/>
        <v>Base</v>
      </c>
    </row>
    <row r="1431" spans="1:15" x14ac:dyDescent="0.25">
      <c r="A1431" s="1" t="s">
        <v>12</v>
      </c>
      <c r="B1431" s="1" t="s">
        <v>46</v>
      </c>
      <c r="C1431" s="1" t="s">
        <v>47</v>
      </c>
      <c r="D1431" s="1" t="s">
        <v>30</v>
      </c>
      <c r="E1431" s="1" t="s">
        <v>31</v>
      </c>
      <c r="F1431" s="1" t="s">
        <v>13</v>
      </c>
      <c r="G1431" s="1" t="s">
        <v>14</v>
      </c>
      <c r="H1431" s="1" t="s">
        <v>15</v>
      </c>
      <c r="I1431" s="1" t="s">
        <v>50</v>
      </c>
      <c r="J1431">
        <v>202006</v>
      </c>
      <c r="K1431">
        <v>0</v>
      </c>
      <c r="L1431" s="2">
        <v>3092.57</v>
      </c>
      <c r="M1431" s="2" t="str">
        <f t="shared" si="66"/>
        <v>06</v>
      </c>
      <c r="N1431" t="str">
        <f t="shared" si="67"/>
        <v>2020</v>
      </c>
      <c r="O1431" t="str">
        <f t="shared" si="68"/>
        <v>Base</v>
      </c>
    </row>
    <row r="1432" spans="1:15" x14ac:dyDescent="0.25">
      <c r="A1432" s="1" t="s">
        <v>12</v>
      </c>
      <c r="B1432" s="1" t="s">
        <v>46</v>
      </c>
      <c r="C1432" s="1" t="s">
        <v>47</v>
      </c>
      <c r="D1432" s="1" t="s">
        <v>30</v>
      </c>
      <c r="E1432" s="1" t="s">
        <v>31</v>
      </c>
      <c r="F1432" s="1" t="s">
        <v>13</v>
      </c>
      <c r="G1432" s="1" t="s">
        <v>14</v>
      </c>
      <c r="H1432" s="1" t="s">
        <v>15</v>
      </c>
      <c r="I1432" s="1" t="s">
        <v>50</v>
      </c>
      <c r="J1432">
        <v>202007</v>
      </c>
      <c r="K1432">
        <v>0</v>
      </c>
      <c r="L1432" s="2">
        <v>5726.85</v>
      </c>
      <c r="M1432" s="2" t="str">
        <f t="shared" si="66"/>
        <v>07</v>
      </c>
      <c r="N1432" t="str">
        <f t="shared" si="67"/>
        <v>2020</v>
      </c>
      <c r="O1432" t="str">
        <f t="shared" si="68"/>
        <v>Base</v>
      </c>
    </row>
    <row r="1433" spans="1:15" x14ac:dyDescent="0.25">
      <c r="A1433" s="1" t="s">
        <v>12</v>
      </c>
      <c r="B1433" s="1" t="s">
        <v>46</v>
      </c>
      <c r="C1433" s="1" t="s">
        <v>47</v>
      </c>
      <c r="D1433" s="1" t="s">
        <v>30</v>
      </c>
      <c r="E1433" s="1" t="s">
        <v>31</v>
      </c>
      <c r="F1433" s="1" t="s">
        <v>13</v>
      </c>
      <c r="G1433" s="1" t="s">
        <v>14</v>
      </c>
      <c r="H1433" s="1" t="s">
        <v>15</v>
      </c>
      <c r="I1433" s="1" t="s">
        <v>50</v>
      </c>
      <c r="J1433">
        <v>202008</v>
      </c>
      <c r="K1433">
        <v>0</v>
      </c>
      <c r="L1433" s="2">
        <v>3104.96</v>
      </c>
      <c r="M1433" s="2" t="str">
        <f t="shared" si="66"/>
        <v>08</v>
      </c>
      <c r="N1433" t="str">
        <f t="shared" si="67"/>
        <v>2020</v>
      </c>
      <c r="O1433" t="str">
        <f t="shared" si="68"/>
        <v>Base</v>
      </c>
    </row>
    <row r="1434" spans="1:15" x14ac:dyDescent="0.25">
      <c r="A1434" s="1" t="s">
        <v>12</v>
      </c>
      <c r="B1434" s="1" t="s">
        <v>46</v>
      </c>
      <c r="C1434" s="1" t="s">
        <v>47</v>
      </c>
      <c r="D1434" s="1" t="s">
        <v>30</v>
      </c>
      <c r="E1434" s="1" t="s">
        <v>31</v>
      </c>
      <c r="F1434" s="1" t="s">
        <v>13</v>
      </c>
      <c r="G1434" s="1" t="s">
        <v>14</v>
      </c>
      <c r="H1434" s="1" t="s">
        <v>15</v>
      </c>
      <c r="I1434" s="1" t="s">
        <v>50</v>
      </c>
      <c r="J1434">
        <v>202009</v>
      </c>
      <c r="K1434">
        <v>0</v>
      </c>
      <c r="L1434" s="2">
        <v>2048.9</v>
      </c>
      <c r="M1434" s="2" t="str">
        <f t="shared" si="66"/>
        <v>09</v>
      </c>
      <c r="N1434" t="str">
        <f t="shared" si="67"/>
        <v>2020</v>
      </c>
      <c r="O1434" t="str">
        <f t="shared" si="68"/>
        <v>Base</v>
      </c>
    </row>
    <row r="1435" spans="1:15" x14ac:dyDescent="0.25">
      <c r="A1435" s="1" t="s">
        <v>12</v>
      </c>
      <c r="B1435" s="1" t="s">
        <v>46</v>
      </c>
      <c r="C1435" s="1" t="s">
        <v>47</v>
      </c>
      <c r="D1435" s="1" t="s">
        <v>30</v>
      </c>
      <c r="E1435" s="1" t="s">
        <v>31</v>
      </c>
      <c r="F1435" s="1" t="s">
        <v>13</v>
      </c>
      <c r="G1435" s="1" t="s">
        <v>14</v>
      </c>
      <c r="H1435" s="1" t="s">
        <v>15</v>
      </c>
      <c r="I1435" s="1" t="s">
        <v>50</v>
      </c>
      <c r="J1435">
        <v>202010</v>
      </c>
      <c r="K1435">
        <v>0</v>
      </c>
      <c r="L1435" s="2">
        <v>0</v>
      </c>
      <c r="M1435" s="2" t="str">
        <f t="shared" si="66"/>
        <v>10</v>
      </c>
      <c r="N1435" t="str">
        <f t="shared" si="67"/>
        <v>2020</v>
      </c>
      <c r="O1435" t="str">
        <f t="shared" si="68"/>
        <v>Base</v>
      </c>
    </row>
    <row r="1436" spans="1:15" x14ac:dyDescent="0.25">
      <c r="A1436" s="1" t="s">
        <v>12</v>
      </c>
      <c r="B1436" s="1" t="s">
        <v>46</v>
      </c>
      <c r="C1436" s="1" t="s">
        <v>47</v>
      </c>
      <c r="D1436" s="1" t="s">
        <v>30</v>
      </c>
      <c r="E1436" s="1" t="s">
        <v>31</v>
      </c>
      <c r="F1436" s="1" t="s">
        <v>13</v>
      </c>
      <c r="G1436" s="1" t="s">
        <v>14</v>
      </c>
      <c r="H1436" s="1" t="s">
        <v>15</v>
      </c>
      <c r="I1436" s="1" t="s">
        <v>50</v>
      </c>
      <c r="J1436">
        <v>202012</v>
      </c>
      <c r="K1436">
        <v>0</v>
      </c>
      <c r="L1436" s="2">
        <v>1143.8800000000001</v>
      </c>
      <c r="M1436" s="2" t="str">
        <f t="shared" si="66"/>
        <v>12</v>
      </c>
      <c r="N1436" t="str">
        <f t="shared" si="67"/>
        <v>2020</v>
      </c>
      <c r="O1436" t="str">
        <f t="shared" si="68"/>
        <v>Base</v>
      </c>
    </row>
    <row r="1437" spans="1:15" x14ac:dyDescent="0.25">
      <c r="A1437" s="1" t="s">
        <v>12</v>
      </c>
      <c r="B1437" s="1" t="s">
        <v>46</v>
      </c>
      <c r="C1437" s="1" t="s">
        <v>47</v>
      </c>
      <c r="D1437" s="1" t="s">
        <v>32</v>
      </c>
      <c r="E1437" s="1" t="s">
        <v>33</v>
      </c>
      <c r="F1437" s="1" t="s">
        <v>13</v>
      </c>
      <c r="G1437" s="1" t="s">
        <v>14</v>
      </c>
      <c r="H1437" s="1" t="s">
        <v>15</v>
      </c>
      <c r="I1437" s="1" t="s">
        <v>49</v>
      </c>
      <c r="J1437">
        <v>201601</v>
      </c>
      <c r="K1437">
        <v>112.48</v>
      </c>
      <c r="L1437" s="2">
        <v>57643.74</v>
      </c>
      <c r="M1437" s="2" t="str">
        <f t="shared" si="66"/>
        <v>01</v>
      </c>
      <c r="N1437" t="str">
        <f t="shared" si="67"/>
        <v>2016</v>
      </c>
      <c r="O1437" t="str">
        <f t="shared" si="68"/>
        <v>Base</v>
      </c>
    </row>
    <row r="1438" spans="1:15" x14ac:dyDescent="0.25">
      <c r="A1438" s="1" t="s">
        <v>12</v>
      </c>
      <c r="B1438" s="1" t="s">
        <v>46</v>
      </c>
      <c r="C1438" s="1" t="s">
        <v>47</v>
      </c>
      <c r="D1438" s="1" t="s">
        <v>32</v>
      </c>
      <c r="E1438" s="1" t="s">
        <v>33</v>
      </c>
      <c r="F1438" s="1" t="s">
        <v>13</v>
      </c>
      <c r="G1438" s="1" t="s">
        <v>14</v>
      </c>
      <c r="H1438" s="1" t="s">
        <v>15</v>
      </c>
      <c r="I1438" s="1" t="s">
        <v>49</v>
      </c>
      <c r="J1438">
        <v>201602</v>
      </c>
      <c r="K1438">
        <v>125.47</v>
      </c>
      <c r="L1438" s="2">
        <v>59309.67</v>
      </c>
      <c r="M1438" s="2" t="str">
        <f t="shared" si="66"/>
        <v>02</v>
      </c>
      <c r="N1438" t="str">
        <f t="shared" si="67"/>
        <v>2016</v>
      </c>
      <c r="O1438" t="str">
        <f t="shared" si="68"/>
        <v>Base</v>
      </c>
    </row>
    <row r="1439" spans="1:15" x14ac:dyDescent="0.25">
      <c r="A1439" s="1" t="s">
        <v>12</v>
      </c>
      <c r="B1439" s="1" t="s">
        <v>46</v>
      </c>
      <c r="C1439" s="1" t="s">
        <v>47</v>
      </c>
      <c r="D1439" s="1" t="s">
        <v>32</v>
      </c>
      <c r="E1439" s="1" t="s">
        <v>33</v>
      </c>
      <c r="F1439" s="1" t="s">
        <v>13</v>
      </c>
      <c r="G1439" s="1" t="s">
        <v>14</v>
      </c>
      <c r="H1439" s="1" t="s">
        <v>15</v>
      </c>
      <c r="I1439" s="1" t="s">
        <v>49</v>
      </c>
      <c r="J1439">
        <v>201603</v>
      </c>
      <c r="K1439">
        <v>112.08</v>
      </c>
      <c r="L1439" s="2">
        <v>49393.65</v>
      </c>
      <c r="M1439" s="2" t="str">
        <f t="shared" si="66"/>
        <v>03</v>
      </c>
      <c r="N1439" t="str">
        <f t="shared" si="67"/>
        <v>2016</v>
      </c>
      <c r="O1439" t="str">
        <f t="shared" si="68"/>
        <v>Base</v>
      </c>
    </row>
    <row r="1440" spans="1:15" x14ac:dyDescent="0.25">
      <c r="A1440" s="1" t="s">
        <v>12</v>
      </c>
      <c r="B1440" s="1" t="s">
        <v>46</v>
      </c>
      <c r="C1440" s="1" t="s">
        <v>47</v>
      </c>
      <c r="D1440" s="1" t="s">
        <v>32</v>
      </c>
      <c r="E1440" s="1" t="s">
        <v>33</v>
      </c>
      <c r="F1440" s="1" t="s">
        <v>13</v>
      </c>
      <c r="G1440" s="1" t="s">
        <v>14</v>
      </c>
      <c r="H1440" s="1" t="s">
        <v>15</v>
      </c>
      <c r="I1440" s="1" t="s">
        <v>49</v>
      </c>
      <c r="J1440">
        <v>201604</v>
      </c>
      <c r="K1440">
        <v>93.75</v>
      </c>
      <c r="L1440" s="2">
        <v>41385.019999999997</v>
      </c>
      <c r="M1440" s="2" t="str">
        <f t="shared" si="66"/>
        <v>04</v>
      </c>
      <c r="N1440" t="str">
        <f t="shared" si="67"/>
        <v>2016</v>
      </c>
      <c r="O1440" t="str">
        <f t="shared" si="68"/>
        <v>Base</v>
      </c>
    </row>
    <row r="1441" spans="1:15" x14ac:dyDescent="0.25">
      <c r="A1441" s="1" t="s">
        <v>12</v>
      </c>
      <c r="B1441" s="1" t="s">
        <v>46</v>
      </c>
      <c r="C1441" s="1" t="s">
        <v>47</v>
      </c>
      <c r="D1441" s="1" t="s">
        <v>32</v>
      </c>
      <c r="E1441" s="1" t="s">
        <v>33</v>
      </c>
      <c r="F1441" s="1" t="s">
        <v>13</v>
      </c>
      <c r="G1441" s="1" t="s">
        <v>14</v>
      </c>
      <c r="H1441" s="1" t="s">
        <v>15</v>
      </c>
      <c r="I1441" s="1" t="s">
        <v>49</v>
      </c>
      <c r="J1441">
        <v>201605</v>
      </c>
      <c r="K1441">
        <v>113.58</v>
      </c>
      <c r="L1441" s="2">
        <v>50267.1</v>
      </c>
      <c r="M1441" s="2" t="str">
        <f t="shared" si="66"/>
        <v>05</v>
      </c>
      <c r="N1441" t="str">
        <f t="shared" si="67"/>
        <v>2016</v>
      </c>
      <c r="O1441" t="str">
        <f t="shared" si="68"/>
        <v>Base</v>
      </c>
    </row>
    <row r="1442" spans="1:15" x14ac:dyDescent="0.25">
      <c r="A1442" s="1" t="s">
        <v>12</v>
      </c>
      <c r="B1442" s="1" t="s">
        <v>46</v>
      </c>
      <c r="C1442" s="1" t="s">
        <v>47</v>
      </c>
      <c r="D1442" s="1" t="s">
        <v>32</v>
      </c>
      <c r="E1442" s="1" t="s">
        <v>33</v>
      </c>
      <c r="F1442" s="1" t="s">
        <v>13</v>
      </c>
      <c r="G1442" s="1" t="s">
        <v>14</v>
      </c>
      <c r="H1442" s="1" t="s">
        <v>15</v>
      </c>
      <c r="I1442" s="1" t="s">
        <v>49</v>
      </c>
      <c r="J1442">
        <v>201606</v>
      </c>
      <c r="K1442">
        <v>151.36000000000001</v>
      </c>
      <c r="L1442" s="2">
        <v>68287.570000000007</v>
      </c>
      <c r="M1442" s="2" t="str">
        <f t="shared" ref="M1442:M1505" si="69">RIGHT(J1442,2)</f>
        <v>06</v>
      </c>
      <c r="N1442" t="str">
        <f t="shared" ref="N1442:N1505" si="70">LEFT(J1442,4)</f>
        <v>2016</v>
      </c>
      <c r="O1442" t="str">
        <f t="shared" si="68"/>
        <v>Base</v>
      </c>
    </row>
    <row r="1443" spans="1:15" x14ac:dyDescent="0.25">
      <c r="A1443" s="1" t="s">
        <v>12</v>
      </c>
      <c r="B1443" s="1" t="s">
        <v>46</v>
      </c>
      <c r="C1443" s="1" t="s">
        <v>47</v>
      </c>
      <c r="D1443" s="1" t="s">
        <v>32</v>
      </c>
      <c r="E1443" s="1" t="s">
        <v>33</v>
      </c>
      <c r="F1443" s="1" t="s">
        <v>13</v>
      </c>
      <c r="G1443" s="1" t="s">
        <v>14</v>
      </c>
      <c r="H1443" s="1" t="s">
        <v>15</v>
      </c>
      <c r="I1443" s="1" t="s">
        <v>49</v>
      </c>
      <c r="J1443">
        <v>201607</v>
      </c>
      <c r="K1443">
        <v>186.25</v>
      </c>
      <c r="L1443" s="2">
        <v>82322.5</v>
      </c>
      <c r="M1443" s="2" t="str">
        <f t="shared" si="69"/>
        <v>07</v>
      </c>
      <c r="N1443" t="str">
        <f t="shared" si="70"/>
        <v>2016</v>
      </c>
      <c r="O1443" t="str">
        <f t="shared" si="68"/>
        <v>Base</v>
      </c>
    </row>
    <row r="1444" spans="1:15" x14ac:dyDescent="0.25">
      <c r="A1444" s="1" t="s">
        <v>12</v>
      </c>
      <c r="B1444" s="1" t="s">
        <v>46</v>
      </c>
      <c r="C1444" s="1" t="s">
        <v>47</v>
      </c>
      <c r="D1444" s="1" t="s">
        <v>32</v>
      </c>
      <c r="E1444" s="1" t="s">
        <v>33</v>
      </c>
      <c r="F1444" s="1" t="s">
        <v>13</v>
      </c>
      <c r="G1444" s="1" t="s">
        <v>14</v>
      </c>
      <c r="H1444" s="1" t="s">
        <v>15</v>
      </c>
      <c r="I1444" s="1" t="s">
        <v>49</v>
      </c>
      <c r="J1444">
        <v>201608</v>
      </c>
      <c r="K1444">
        <v>126.2</v>
      </c>
      <c r="L1444" s="2">
        <v>52786.93</v>
      </c>
      <c r="M1444" s="2" t="str">
        <f t="shared" si="69"/>
        <v>08</v>
      </c>
      <c r="N1444" t="str">
        <f t="shared" si="70"/>
        <v>2016</v>
      </c>
      <c r="O1444" t="str">
        <f t="shared" si="68"/>
        <v>Base</v>
      </c>
    </row>
    <row r="1445" spans="1:15" x14ac:dyDescent="0.25">
      <c r="A1445" s="1" t="s">
        <v>12</v>
      </c>
      <c r="B1445" s="1" t="s">
        <v>46</v>
      </c>
      <c r="C1445" s="1" t="s">
        <v>47</v>
      </c>
      <c r="D1445" s="1" t="s">
        <v>32</v>
      </c>
      <c r="E1445" s="1" t="s">
        <v>33</v>
      </c>
      <c r="F1445" s="1" t="s">
        <v>13</v>
      </c>
      <c r="G1445" s="1" t="s">
        <v>14</v>
      </c>
      <c r="H1445" s="1" t="s">
        <v>15</v>
      </c>
      <c r="I1445" s="1" t="s">
        <v>49</v>
      </c>
      <c r="J1445">
        <v>201609</v>
      </c>
      <c r="K1445">
        <v>139.59</v>
      </c>
      <c r="L1445" s="2">
        <v>56250.59</v>
      </c>
      <c r="M1445" s="2" t="str">
        <f t="shared" si="69"/>
        <v>09</v>
      </c>
      <c r="N1445" t="str">
        <f t="shared" si="70"/>
        <v>2016</v>
      </c>
      <c r="O1445" t="str">
        <f t="shared" si="68"/>
        <v>Base</v>
      </c>
    </row>
    <row r="1446" spans="1:15" x14ac:dyDescent="0.25">
      <c r="A1446" s="1" t="s">
        <v>12</v>
      </c>
      <c r="B1446" s="1" t="s">
        <v>46</v>
      </c>
      <c r="C1446" s="1" t="s">
        <v>47</v>
      </c>
      <c r="D1446" s="1" t="s">
        <v>32</v>
      </c>
      <c r="E1446" s="1" t="s">
        <v>33</v>
      </c>
      <c r="F1446" s="1" t="s">
        <v>13</v>
      </c>
      <c r="G1446" s="1" t="s">
        <v>14</v>
      </c>
      <c r="H1446" s="1" t="s">
        <v>15</v>
      </c>
      <c r="I1446" s="1" t="s">
        <v>49</v>
      </c>
      <c r="J1446">
        <v>201610</v>
      </c>
      <c r="K1446">
        <v>81</v>
      </c>
      <c r="L1446" s="2">
        <v>29976.49</v>
      </c>
      <c r="M1446" s="2" t="str">
        <f t="shared" si="69"/>
        <v>10</v>
      </c>
      <c r="N1446" t="str">
        <f t="shared" si="70"/>
        <v>2016</v>
      </c>
      <c r="O1446" t="str">
        <f t="shared" si="68"/>
        <v>Base</v>
      </c>
    </row>
    <row r="1447" spans="1:15" x14ac:dyDescent="0.25">
      <c r="A1447" s="1" t="s">
        <v>12</v>
      </c>
      <c r="B1447" s="1" t="s">
        <v>46</v>
      </c>
      <c r="C1447" s="1" t="s">
        <v>47</v>
      </c>
      <c r="D1447" s="1" t="s">
        <v>32</v>
      </c>
      <c r="E1447" s="1" t="s">
        <v>33</v>
      </c>
      <c r="F1447" s="1" t="s">
        <v>13</v>
      </c>
      <c r="G1447" s="1" t="s">
        <v>14</v>
      </c>
      <c r="H1447" s="1" t="s">
        <v>15</v>
      </c>
      <c r="I1447" s="1" t="s">
        <v>49</v>
      </c>
      <c r="J1447">
        <v>201611</v>
      </c>
      <c r="K1447">
        <v>130.44</v>
      </c>
      <c r="L1447" s="2">
        <v>46224.66</v>
      </c>
      <c r="M1447" s="2" t="str">
        <f t="shared" si="69"/>
        <v>11</v>
      </c>
      <c r="N1447" t="str">
        <f t="shared" si="70"/>
        <v>2016</v>
      </c>
      <c r="O1447" t="str">
        <f t="shared" si="68"/>
        <v>Base</v>
      </c>
    </row>
    <row r="1448" spans="1:15" x14ac:dyDescent="0.25">
      <c r="A1448" s="1" t="s">
        <v>12</v>
      </c>
      <c r="B1448" s="1" t="s">
        <v>46</v>
      </c>
      <c r="C1448" s="1" t="s">
        <v>47</v>
      </c>
      <c r="D1448" s="1" t="s">
        <v>32</v>
      </c>
      <c r="E1448" s="1" t="s">
        <v>33</v>
      </c>
      <c r="F1448" s="1" t="s">
        <v>13</v>
      </c>
      <c r="G1448" s="1" t="s">
        <v>14</v>
      </c>
      <c r="H1448" s="1" t="s">
        <v>15</v>
      </c>
      <c r="I1448" s="1" t="s">
        <v>49</v>
      </c>
      <c r="J1448">
        <v>201612</v>
      </c>
      <c r="K1448">
        <v>131.36000000000001</v>
      </c>
      <c r="L1448" s="2">
        <v>46484.17</v>
      </c>
      <c r="M1448" s="2" t="str">
        <f t="shared" si="69"/>
        <v>12</v>
      </c>
      <c r="N1448" t="str">
        <f t="shared" si="70"/>
        <v>2016</v>
      </c>
      <c r="O1448" t="str">
        <f t="shared" si="68"/>
        <v>Base</v>
      </c>
    </row>
    <row r="1449" spans="1:15" x14ac:dyDescent="0.25">
      <c r="A1449" s="1" t="s">
        <v>12</v>
      </c>
      <c r="B1449" s="1" t="s">
        <v>46</v>
      </c>
      <c r="C1449" s="1" t="s">
        <v>47</v>
      </c>
      <c r="D1449" s="1" t="s">
        <v>32</v>
      </c>
      <c r="E1449" s="1" t="s">
        <v>33</v>
      </c>
      <c r="F1449" s="1" t="s">
        <v>13</v>
      </c>
      <c r="G1449" s="1" t="s">
        <v>14</v>
      </c>
      <c r="H1449" s="1" t="s">
        <v>15</v>
      </c>
      <c r="I1449" s="1" t="s">
        <v>49</v>
      </c>
      <c r="J1449">
        <v>201701</v>
      </c>
      <c r="K1449">
        <v>116.85</v>
      </c>
      <c r="L1449" s="2">
        <v>43292.58</v>
      </c>
      <c r="M1449" s="2" t="str">
        <f t="shared" si="69"/>
        <v>01</v>
      </c>
      <c r="N1449" t="str">
        <f t="shared" si="70"/>
        <v>2017</v>
      </c>
      <c r="O1449" t="str">
        <f t="shared" si="68"/>
        <v>Base</v>
      </c>
    </row>
    <row r="1450" spans="1:15" x14ac:dyDescent="0.25">
      <c r="A1450" s="1" t="s">
        <v>12</v>
      </c>
      <c r="B1450" s="1" t="s">
        <v>46</v>
      </c>
      <c r="C1450" s="1" t="s">
        <v>47</v>
      </c>
      <c r="D1450" s="1" t="s">
        <v>32</v>
      </c>
      <c r="E1450" s="1" t="s">
        <v>33</v>
      </c>
      <c r="F1450" s="1" t="s">
        <v>13</v>
      </c>
      <c r="G1450" s="1" t="s">
        <v>14</v>
      </c>
      <c r="H1450" s="1" t="s">
        <v>15</v>
      </c>
      <c r="I1450" s="1" t="s">
        <v>49</v>
      </c>
      <c r="J1450">
        <v>201702</v>
      </c>
      <c r="K1450">
        <v>92.35</v>
      </c>
      <c r="L1450" s="2">
        <v>36047.9</v>
      </c>
      <c r="M1450" s="2" t="str">
        <f t="shared" si="69"/>
        <v>02</v>
      </c>
      <c r="N1450" t="str">
        <f t="shared" si="70"/>
        <v>2017</v>
      </c>
      <c r="O1450" t="str">
        <f t="shared" si="68"/>
        <v>Base</v>
      </c>
    </row>
    <row r="1451" spans="1:15" x14ac:dyDescent="0.25">
      <c r="A1451" s="1" t="s">
        <v>12</v>
      </c>
      <c r="B1451" s="1" t="s">
        <v>46</v>
      </c>
      <c r="C1451" s="1" t="s">
        <v>47</v>
      </c>
      <c r="D1451" s="1" t="s">
        <v>32</v>
      </c>
      <c r="E1451" s="1" t="s">
        <v>33</v>
      </c>
      <c r="F1451" s="1" t="s">
        <v>13</v>
      </c>
      <c r="G1451" s="1" t="s">
        <v>14</v>
      </c>
      <c r="H1451" s="1" t="s">
        <v>15</v>
      </c>
      <c r="I1451" s="1" t="s">
        <v>49</v>
      </c>
      <c r="J1451">
        <v>201703</v>
      </c>
      <c r="K1451">
        <v>135.56</v>
      </c>
      <c r="L1451" s="2">
        <v>60321.15</v>
      </c>
      <c r="M1451" s="2" t="str">
        <f t="shared" si="69"/>
        <v>03</v>
      </c>
      <c r="N1451" t="str">
        <f t="shared" si="70"/>
        <v>2017</v>
      </c>
      <c r="O1451" t="str">
        <f t="shared" si="68"/>
        <v>Base</v>
      </c>
    </row>
    <row r="1452" spans="1:15" x14ac:dyDescent="0.25">
      <c r="A1452" s="1" t="s">
        <v>12</v>
      </c>
      <c r="B1452" s="1" t="s">
        <v>46</v>
      </c>
      <c r="C1452" s="1" t="s">
        <v>47</v>
      </c>
      <c r="D1452" s="1" t="s">
        <v>32</v>
      </c>
      <c r="E1452" s="1" t="s">
        <v>33</v>
      </c>
      <c r="F1452" s="1" t="s">
        <v>13</v>
      </c>
      <c r="G1452" s="1" t="s">
        <v>14</v>
      </c>
      <c r="H1452" s="1" t="s">
        <v>15</v>
      </c>
      <c r="I1452" s="1" t="s">
        <v>49</v>
      </c>
      <c r="J1452">
        <v>201704</v>
      </c>
      <c r="K1452">
        <v>86.05</v>
      </c>
      <c r="L1452" s="2">
        <v>39890.21</v>
      </c>
      <c r="M1452" s="2" t="str">
        <f t="shared" si="69"/>
        <v>04</v>
      </c>
      <c r="N1452" t="str">
        <f t="shared" si="70"/>
        <v>2017</v>
      </c>
      <c r="O1452" t="str">
        <f t="shared" si="68"/>
        <v>Base</v>
      </c>
    </row>
    <row r="1453" spans="1:15" x14ac:dyDescent="0.25">
      <c r="A1453" s="1" t="s">
        <v>12</v>
      </c>
      <c r="B1453" s="1" t="s">
        <v>46</v>
      </c>
      <c r="C1453" s="1" t="s">
        <v>47</v>
      </c>
      <c r="D1453" s="1" t="s">
        <v>32</v>
      </c>
      <c r="E1453" s="1" t="s">
        <v>33</v>
      </c>
      <c r="F1453" s="1" t="s">
        <v>13</v>
      </c>
      <c r="G1453" s="1" t="s">
        <v>14</v>
      </c>
      <c r="H1453" s="1" t="s">
        <v>15</v>
      </c>
      <c r="I1453" s="1" t="s">
        <v>49</v>
      </c>
      <c r="J1453">
        <v>201705</v>
      </c>
      <c r="K1453">
        <v>92.98</v>
      </c>
      <c r="L1453" s="2">
        <v>43802.879999999997</v>
      </c>
      <c r="M1453" s="2" t="str">
        <f t="shared" si="69"/>
        <v>05</v>
      </c>
      <c r="N1453" t="str">
        <f t="shared" si="70"/>
        <v>2017</v>
      </c>
      <c r="O1453" t="str">
        <f t="shared" si="68"/>
        <v>Base</v>
      </c>
    </row>
    <row r="1454" spans="1:15" x14ac:dyDescent="0.25">
      <c r="A1454" s="1" t="s">
        <v>12</v>
      </c>
      <c r="B1454" s="1" t="s">
        <v>46</v>
      </c>
      <c r="C1454" s="1" t="s">
        <v>47</v>
      </c>
      <c r="D1454" s="1" t="s">
        <v>32</v>
      </c>
      <c r="E1454" s="1" t="s">
        <v>33</v>
      </c>
      <c r="F1454" s="1" t="s">
        <v>13</v>
      </c>
      <c r="G1454" s="1" t="s">
        <v>14</v>
      </c>
      <c r="H1454" s="1" t="s">
        <v>15</v>
      </c>
      <c r="I1454" s="1" t="s">
        <v>49</v>
      </c>
      <c r="J1454">
        <v>201706</v>
      </c>
      <c r="K1454">
        <v>87.38</v>
      </c>
      <c r="L1454" s="2">
        <v>39233.279999999999</v>
      </c>
      <c r="M1454" s="2" t="str">
        <f t="shared" si="69"/>
        <v>06</v>
      </c>
      <c r="N1454" t="str">
        <f t="shared" si="70"/>
        <v>2017</v>
      </c>
      <c r="O1454" t="str">
        <f t="shared" si="68"/>
        <v>Base</v>
      </c>
    </row>
    <row r="1455" spans="1:15" x14ac:dyDescent="0.25">
      <c r="A1455" s="1" t="s">
        <v>12</v>
      </c>
      <c r="B1455" s="1" t="s">
        <v>46</v>
      </c>
      <c r="C1455" s="1" t="s">
        <v>47</v>
      </c>
      <c r="D1455" s="1" t="s">
        <v>32</v>
      </c>
      <c r="E1455" s="1" t="s">
        <v>33</v>
      </c>
      <c r="F1455" s="1" t="s">
        <v>13</v>
      </c>
      <c r="G1455" s="1" t="s">
        <v>14</v>
      </c>
      <c r="H1455" s="1" t="s">
        <v>15</v>
      </c>
      <c r="I1455" s="1" t="s">
        <v>49</v>
      </c>
      <c r="J1455">
        <v>201707</v>
      </c>
      <c r="K1455">
        <v>116.31</v>
      </c>
      <c r="L1455" s="2">
        <v>47624.53</v>
      </c>
      <c r="M1455" s="2" t="str">
        <f t="shared" si="69"/>
        <v>07</v>
      </c>
      <c r="N1455" t="str">
        <f t="shared" si="70"/>
        <v>2017</v>
      </c>
      <c r="O1455" t="str">
        <f t="shared" si="68"/>
        <v>Base</v>
      </c>
    </row>
    <row r="1456" spans="1:15" x14ac:dyDescent="0.25">
      <c r="A1456" s="1" t="s">
        <v>12</v>
      </c>
      <c r="B1456" s="1" t="s">
        <v>46</v>
      </c>
      <c r="C1456" s="1" t="s">
        <v>47</v>
      </c>
      <c r="D1456" s="1" t="s">
        <v>32</v>
      </c>
      <c r="E1456" s="1" t="s">
        <v>33</v>
      </c>
      <c r="F1456" s="1" t="s">
        <v>13</v>
      </c>
      <c r="G1456" s="1" t="s">
        <v>14</v>
      </c>
      <c r="H1456" s="1" t="s">
        <v>15</v>
      </c>
      <c r="I1456" s="1" t="s">
        <v>49</v>
      </c>
      <c r="J1456">
        <v>201708</v>
      </c>
      <c r="K1456">
        <v>120.24</v>
      </c>
      <c r="L1456" s="2">
        <v>44153.35</v>
      </c>
      <c r="M1456" s="2" t="str">
        <f t="shared" si="69"/>
        <v>08</v>
      </c>
      <c r="N1456" t="str">
        <f t="shared" si="70"/>
        <v>2017</v>
      </c>
      <c r="O1456" t="str">
        <f t="shared" si="68"/>
        <v>Base</v>
      </c>
    </row>
    <row r="1457" spans="1:15" x14ac:dyDescent="0.25">
      <c r="A1457" s="1" t="s">
        <v>12</v>
      </c>
      <c r="B1457" s="1" t="s">
        <v>46</v>
      </c>
      <c r="C1457" s="1" t="s">
        <v>47</v>
      </c>
      <c r="D1457" s="1" t="s">
        <v>32</v>
      </c>
      <c r="E1457" s="1" t="s">
        <v>33</v>
      </c>
      <c r="F1457" s="1" t="s">
        <v>13</v>
      </c>
      <c r="G1457" s="1" t="s">
        <v>14</v>
      </c>
      <c r="H1457" s="1" t="s">
        <v>15</v>
      </c>
      <c r="I1457" s="1" t="s">
        <v>49</v>
      </c>
      <c r="J1457">
        <v>201709</v>
      </c>
      <c r="K1457">
        <v>75.28</v>
      </c>
      <c r="L1457" s="2">
        <v>25672.69</v>
      </c>
      <c r="M1457" s="2" t="str">
        <f t="shared" si="69"/>
        <v>09</v>
      </c>
      <c r="N1457" t="str">
        <f t="shared" si="70"/>
        <v>2017</v>
      </c>
      <c r="O1457" t="str">
        <f t="shared" si="68"/>
        <v>Base</v>
      </c>
    </row>
    <row r="1458" spans="1:15" x14ac:dyDescent="0.25">
      <c r="A1458" s="1" t="s">
        <v>12</v>
      </c>
      <c r="B1458" s="1" t="s">
        <v>46</v>
      </c>
      <c r="C1458" s="1" t="s">
        <v>47</v>
      </c>
      <c r="D1458" s="1" t="s">
        <v>32</v>
      </c>
      <c r="E1458" s="1" t="s">
        <v>33</v>
      </c>
      <c r="F1458" s="1" t="s">
        <v>13</v>
      </c>
      <c r="G1458" s="1" t="s">
        <v>14</v>
      </c>
      <c r="H1458" s="1" t="s">
        <v>15</v>
      </c>
      <c r="I1458" s="1" t="s">
        <v>49</v>
      </c>
      <c r="J1458">
        <v>201710</v>
      </c>
      <c r="K1458">
        <v>0</v>
      </c>
      <c r="L1458" s="2">
        <v>0</v>
      </c>
      <c r="M1458" s="2" t="str">
        <f t="shared" si="69"/>
        <v>10</v>
      </c>
      <c r="N1458" t="str">
        <f t="shared" si="70"/>
        <v>2017</v>
      </c>
      <c r="O1458" t="str">
        <f t="shared" si="68"/>
        <v>Base</v>
      </c>
    </row>
    <row r="1459" spans="1:15" x14ac:dyDescent="0.25">
      <c r="A1459" s="1" t="s">
        <v>12</v>
      </c>
      <c r="B1459" s="1" t="s">
        <v>46</v>
      </c>
      <c r="C1459" s="1" t="s">
        <v>47</v>
      </c>
      <c r="D1459" s="1" t="s">
        <v>32</v>
      </c>
      <c r="E1459" s="1" t="s">
        <v>33</v>
      </c>
      <c r="F1459" s="1" t="s">
        <v>13</v>
      </c>
      <c r="G1459" s="1" t="s">
        <v>14</v>
      </c>
      <c r="H1459" s="1" t="s">
        <v>15</v>
      </c>
      <c r="I1459" s="1" t="s">
        <v>49</v>
      </c>
      <c r="J1459">
        <v>201711</v>
      </c>
      <c r="K1459">
        <v>134.04</v>
      </c>
      <c r="L1459" s="2">
        <v>51915</v>
      </c>
      <c r="M1459" s="2" t="str">
        <f t="shared" si="69"/>
        <v>11</v>
      </c>
      <c r="N1459" t="str">
        <f t="shared" si="70"/>
        <v>2017</v>
      </c>
      <c r="O1459" t="str">
        <f t="shared" si="68"/>
        <v>Base</v>
      </c>
    </row>
    <row r="1460" spans="1:15" x14ac:dyDescent="0.25">
      <c r="A1460" s="1" t="s">
        <v>12</v>
      </c>
      <c r="B1460" s="1" t="s">
        <v>46</v>
      </c>
      <c r="C1460" s="1" t="s">
        <v>47</v>
      </c>
      <c r="D1460" s="1" t="s">
        <v>32</v>
      </c>
      <c r="E1460" s="1" t="s">
        <v>33</v>
      </c>
      <c r="F1460" s="1" t="s">
        <v>13</v>
      </c>
      <c r="G1460" s="1" t="s">
        <v>14</v>
      </c>
      <c r="H1460" s="1" t="s">
        <v>15</v>
      </c>
      <c r="I1460" s="1" t="s">
        <v>49</v>
      </c>
      <c r="J1460">
        <v>201712</v>
      </c>
      <c r="K1460">
        <v>84.48</v>
      </c>
      <c r="L1460" s="2">
        <v>37444.480000000003</v>
      </c>
      <c r="M1460" s="2" t="str">
        <f t="shared" si="69"/>
        <v>12</v>
      </c>
      <c r="N1460" t="str">
        <f t="shared" si="70"/>
        <v>2017</v>
      </c>
      <c r="O1460" t="str">
        <f t="shared" si="68"/>
        <v>Base</v>
      </c>
    </row>
    <row r="1461" spans="1:15" x14ac:dyDescent="0.25">
      <c r="A1461" s="1" t="s">
        <v>12</v>
      </c>
      <c r="B1461" s="1" t="s">
        <v>46</v>
      </c>
      <c r="C1461" s="1" t="s">
        <v>47</v>
      </c>
      <c r="D1461" s="1" t="s">
        <v>32</v>
      </c>
      <c r="E1461" s="1" t="s">
        <v>33</v>
      </c>
      <c r="F1461" s="1" t="s">
        <v>13</v>
      </c>
      <c r="G1461" s="1" t="s">
        <v>14</v>
      </c>
      <c r="H1461" s="1" t="s">
        <v>15</v>
      </c>
      <c r="I1461" s="1" t="s">
        <v>49</v>
      </c>
      <c r="J1461">
        <v>201801</v>
      </c>
      <c r="K1461">
        <v>90.23</v>
      </c>
      <c r="L1461" s="2">
        <v>39785.129999999997</v>
      </c>
      <c r="M1461" s="2" t="str">
        <f t="shared" si="69"/>
        <v>01</v>
      </c>
      <c r="N1461" t="str">
        <f t="shared" si="70"/>
        <v>2018</v>
      </c>
      <c r="O1461" t="str">
        <f t="shared" si="68"/>
        <v>Base</v>
      </c>
    </row>
    <row r="1462" spans="1:15" x14ac:dyDescent="0.25">
      <c r="A1462" s="1" t="s">
        <v>12</v>
      </c>
      <c r="B1462" s="1" t="s">
        <v>46</v>
      </c>
      <c r="C1462" s="1" t="s">
        <v>47</v>
      </c>
      <c r="D1462" s="1" t="s">
        <v>32</v>
      </c>
      <c r="E1462" s="1" t="s">
        <v>33</v>
      </c>
      <c r="F1462" s="1" t="s">
        <v>13</v>
      </c>
      <c r="G1462" s="1" t="s">
        <v>14</v>
      </c>
      <c r="H1462" s="1" t="s">
        <v>15</v>
      </c>
      <c r="I1462" s="1" t="s">
        <v>49</v>
      </c>
      <c r="J1462">
        <v>201802</v>
      </c>
      <c r="K1462">
        <v>85.19</v>
      </c>
      <c r="L1462" s="2">
        <v>37981.980000000003</v>
      </c>
      <c r="M1462" s="2" t="str">
        <f t="shared" si="69"/>
        <v>02</v>
      </c>
      <c r="N1462" t="str">
        <f t="shared" si="70"/>
        <v>2018</v>
      </c>
      <c r="O1462" t="str">
        <f t="shared" si="68"/>
        <v>Base</v>
      </c>
    </row>
    <row r="1463" spans="1:15" x14ac:dyDescent="0.25">
      <c r="A1463" s="1" t="s">
        <v>12</v>
      </c>
      <c r="B1463" s="1" t="s">
        <v>46</v>
      </c>
      <c r="C1463" s="1" t="s">
        <v>47</v>
      </c>
      <c r="D1463" s="1" t="s">
        <v>32</v>
      </c>
      <c r="E1463" s="1" t="s">
        <v>33</v>
      </c>
      <c r="F1463" s="1" t="s">
        <v>13</v>
      </c>
      <c r="G1463" s="1" t="s">
        <v>14</v>
      </c>
      <c r="H1463" s="1" t="s">
        <v>15</v>
      </c>
      <c r="I1463" s="1" t="s">
        <v>49</v>
      </c>
      <c r="J1463">
        <v>201803</v>
      </c>
      <c r="K1463">
        <v>78.319999999999993</v>
      </c>
      <c r="L1463" s="2">
        <v>34320.11</v>
      </c>
      <c r="M1463" s="2" t="str">
        <f t="shared" si="69"/>
        <v>03</v>
      </c>
      <c r="N1463" t="str">
        <f t="shared" si="70"/>
        <v>2018</v>
      </c>
      <c r="O1463" t="str">
        <f t="shared" si="68"/>
        <v>Base</v>
      </c>
    </row>
    <row r="1464" spans="1:15" x14ac:dyDescent="0.25">
      <c r="A1464" s="1" t="s">
        <v>12</v>
      </c>
      <c r="B1464" s="1" t="s">
        <v>46</v>
      </c>
      <c r="C1464" s="1" t="s">
        <v>47</v>
      </c>
      <c r="D1464" s="1" t="s">
        <v>32</v>
      </c>
      <c r="E1464" s="1" t="s">
        <v>33</v>
      </c>
      <c r="F1464" s="1" t="s">
        <v>13</v>
      </c>
      <c r="G1464" s="1" t="s">
        <v>14</v>
      </c>
      <c r="H1464" s="1" t="s">
        <v>15</v>
      </c>
      <c r="I1464" s="1" t="s">
        <v>49</v>
      </c>
      <c r="J1464">
        <v>201804</v>
      </c>
      <c r="K1464">
        <v>77.94</v>
      </c>
      <c r="L1464" s="2">
        <v>31014.67</v>
      </c>
      <c r="M1464" s="2" t="str">
        <f t="shared" si="69"/>
        <v>04</v>
      </c>
      <c r="N1464" t="str">
        <f t="shared" si="70"/>
        <v>2018</v>
      </c>
      <c r="O1464" t="str">
        <f t="shared" si="68"/>
        <v>Base</v>
      </c>
    </row>
    <row r="1465" spans="1:15" x14ac:dyDescent="0.25">
      <c r="A1465" s="1" t="s">
        <v>12</v>
      </c>
      <c r="B1465" s="1" t="s">
        <v>46</v>
      </c>
      <c r="C1465" s="1" t="s">
        <v>47</v>
      </c>
      <c r="D1465" s="1" t="s">
        <v>32</v>
      </c>
      <c r="E1465" s="1" t="s">
        <v>33</v>
      </c>
      <c r="F1465" s="1" t="s">
        <v>13</v>
      </c>
      <c r="G1465" s="1" t="s">
        <v>14</v>
      </c>
      <c r="H1465" s="1" t="s">
        <v>15</v>
      </c>
      <c r="I1465" s="1" t="s">
        <v>49</v>
      </c>
      <c r="J1465">
        <v>201805</v>
      </c>
      <c r="K1465">
        <v>102.42</v>
      </c>
      <c r="L1465" s="2">
        <v>38140.18</v>
      </c>
      <c r="M1465" s="2" t="str">
        <f t="shared" si="69"/>
        <v>05</v>
      </c>
      <c r="N1465" t="str">
        <f t="shared" si="70"/>
        <v>2018</v>
      </c>
      <c r="O1465" t="str">
        <f t="shared" si="68"/>
        <v>Base</v>
      </c>
    </row>
    <row r="1466" spans="1:15" x14ac:dyDescent="0.25">
      <c r="A1466" s="1" t="s">
        <v>12</v>
      </c>
      <c r="B1466" s="1" t="s">
        <v>46</v>
      </c>
      <c r="C1466" s="1" t="s">
        <v>47</v>
      </c>
      <c r="D1466" s="1" t="s">
        <v>32</v>
      </c>
      <c r="E1466" s="1" t="s">
        <v>33</v>
      </c>
      <c r="F1466" s="1" t="s">
        <v>13</v>
      </c>
      <c r="G1466" s="1" t="s">
        <v>14</v>
      </c>
      <c r="H1466" s="1" t="s">
        <v>15</v>
      </c>
      <c r="I1466" s="1" t="s">
        <v>49</v>
      </c>
      <c r="J1466">
        <v>201806</v>
      </c>
      <c r="K1466">
        <v>122.99</v>
      </c>
      <c r="L1466" s="2">
        <v>44556.82</v>
      </c>
      <c r="M1466" s="2" t="str">
        <f t="shared" si="69"/>
        <v>06</v>
      </c>
      <c r="N1466" t="str">
        <f t="shared" si="70"/>
        <v>2018</v>
      </c>
      <c r="O1466" t="str">
        <f t="shared" si="68"/>
        <v>Base</v>
      </c>
    </row>
    <row r="1467" spans="1:15" x14ac:dyDescent="0.25">
      <c r="A1467" s="1" t="s">
        <v>12</v>
      </c>
      <c r="B1467" s="1" t="s">
        <v>46</v>
      </c>
      <c r="C1467" s="1" t="s">
        <v>47</v>
      </c>
      <c r="D1467" s="1" t="s">
        <v>32</v>
      </c>
      <c r="E1467" s="1" t="s">
        <v>33</v>
      </c>
      <c r="F1467" s="1" t="s">
        <v>13</v>
      </c>
      <c r="G1467" s="1" t="s">
        <v>14</v>
      </c>
      <c r="H1467" s="1" t="s">
        <v>15</v>
      </c>
      <c r="I1467" s="1" t="s">
        <v>49</v>
      </c>
      <c r="J1467">
        <v>201807</v>
      </c>
      <c r="K1467">
        <v>117.42</v>
      </c>
      <c r="L1467" s="2">
        <v>44052.46</v>
      </c>
      <c r="M1467" s="2" t="str">
        <f t="shared" si="69"/>
        <v>07</v>
      </c>
      <c r="N1467" t="str">
        <f t="shared" si="70"/>
        <v>2018</v>
      </c>
      <c r="O1467" t="str">
        <f t="shared" si="68"/>
        <v>Base</v>
      </c>
    </row>
    <row r="1468" spans="1:15" x14ac:dyDescent="0.25">
      <c r="A1468" s="1" t="s">
        <v>12</v>
      </c>
      <c r="B1468" s="1" t="s">
        <v>46</v>
      </c>
      <c r="C1468" s="1" t="s">
        <v>47</v>
      </c>
      <c r="D1468" s="1" t="s">
        <v>32</v>
      </c>
      <c r="E1468" s="1" t="s">
        <v>33</v>
      </c>
      <c r="F1468" s="1" t="s">
        <v>13</v>
      </c>
      <c r="G1468" s="1" t="s">
        <v>14</v>
      </c>
      <c r="H1468" s="1" t="s">
        <v>15</v>
      </c>
      <c r="I1468" s="1" t="s">
        <v>49</v>
      </c>
      <c r="J1468">
        <v>201808</v>
      </c>
      <c r="K1468">
        <v>132.35</v>
      </c>
      <c r="L1468" s="2">
        <v>50555.05</v>
      </c>
      <c r="M1468" s="2" t="str">
        <f t="shared" si="69"/>
        <v>08</v>
      </c>
      <c r="N1468" t="str">
        <f t="shared" si="70"/>
        <v>2018</v>
      </c>
      <c r="O1468" t="str">
        <f t="shared" si="68"/>
        <v>Base</v>
      </c>
    </row>
    <row r="1469" spans="1:15" x14ac:dyDescent="0.25">
      <c r="A1469" s="1" t="s">
        <v>12</v>
      </c>
      <c r="B1469" s="1" t="s">
        <v>46</v>
      </c>
      <c r="C1469" s="1" t="s">
        <v>47</v>
      </c>
      <c r="D1469" s="1" t="s">
        <v>32</v>
      </c>
      <c r="E1469" s="1" t="s">
        <v>33</v>
      </c>
      <c r="F1469" s="1" t="s">
        <v>13</v>
      </c>
      <c r="G1469" s="1" t="s">
        <v>14</v>
      </c>
      <c r="H1469" s="1" t="s">
        <v>15</v>
      </c>
      <c r="I1469" s="1" t="s">
        <v>49</v>
      </c>
      <c r="J1469">
        <v>201809</v>
      </c>
      <c r="K1469">
        <v>108.56</v>
      </c>
      <c r="L1469" s="2">
        <v>44816.81</v>
      </c>
      <c r="M1469" s="2" t="str">
        <f t="shared" si="69"/>
        <v>09</v>
      </c>
      <c r="N1469" t="str">
        <f t="shared" si="70"/>
        <v>2018</v>
      </c>
      <c r="O1469" t="str">
        <f t="shared" si="68"/>
        <v>Base</v>
      </c>
    </row>
    <row r="1470" spans="1:15" x14ac:dyDescent="0.25">
      <c r="A1470" s="1" t="s">
        <v>12</v>
      </c>
      <c r="B1470" s="1" t="s">
        <v>46</v>
      </c>
      <c r="C1470" s="1" t="s">
        <v>47</v>
      </c>
      <c r="D1470" s="1" t="s">
        <v>32</v>
      </c>
      <c r="E1470" s="1" t="s">
        <v>33</v>
      </c>
      <c r="F1470" s="1" t="s">
        <v>13</v>
      </c>
      <c r="G1470" s="1" t="s">
        <v>14</v>
      </c>
      <c r="H1470" s="1" t="s">
        <v>15</v>
      </c>
      <c r="I1470" s="1" t="s">
        <v>49</v>
      </c>
      <c r="J1470">
        <v>201810</v>
      </c>
      <c r="K1470">
        <v>121.94</v>
      </c>
      <c r="L1470" s="2">
        <v>52832.95</v>
      </c>
      <c r="M1470" s="2" t="str">
        <f t="shared" si="69"/>
        <v>10</v>
      </c>
      <c r="N1470" t="str">
        <f t="shared" si="70"/>
        <v>2018</v>
      </c>
      <c r="O1470" t="str">
        <f t="shared" si="68"/>
        <v>Base</v>
      </c>
    </row>
    <row r="1471" spans="1:15" x14ac:dyDescent="0.25">
      <c r="A1471" s="1" t="s">
        <v>12</v>
      </c>
      <c r="B1471" s="1" t="s">
        <v>46</v>
      </c>
      <c r="C1471" s="1" t="s">
        <v>47</v>
      </c>
      <c r="D1471" s="1" t="s">
        <v>32</v>
      </c>
      <c r="E1471" s="1" t="s">
        <v>33</v>
      </c>
      <c r="F1471" s="1" t="s">
        <v>13</v>
      </c>
      <c r="G1471" s="1" t="s">
        <v>14</v>
      </c>
      <c r="H1471" s="1" t="s">
        <v>15</v>
      </c>
      <c r="I1471" s="1" t="s">
        <v>49</v>
      </c>
      <c r="J1471">
        <v>201811</v>
      </c>
      <c r="K1471">
        <v>86.62</v>
      </c>
      <c r="L1471" s="2">
        <v>39069.089999999997</v>
      </c>
      <c r="M1471" s="2" t="str">
        <f t="shared" si="69"/>
        <v>11</v>
      </c>
      <c r="N1471" t="str">
        <f t="shared" si="70"/>
        <v>2018</v>
      </c>
      <c r="O1471" t="str">
        <f t="shared" si="68"/>
        <v>Base</v>
      </c>
    </row>
    <row r="1472" spans="1:15" x14ac:dyDescent="0.25">
      <c r="A1472" s="1" t="s">
        <v>12</v>
      </c>
      <c r="B1472" s="1" t="s">
        <v>46</v>
      </c>
      <c r="C1472" s="1" t="s">
        <v>47</v>
      </c>
      <c r="D1472" s="1" t="s">
        <v>32</v>
      </c>
      <c r="E1472" s="1" t="s">
        <v>33</v>
      </c>
      <c r="F1472" s="1" t="s">
        <v>13</v>
      </c>
      <c r="G1472" s="1" t="s">
        <v>14</v>
      </c>
      <c r="H1472" s="1" t="s">
        <v>15</v>
      </c>
      <c r="I1472" s="1" t="s">
        <v>49</v>
      </c>
      <c r="J1472">
        <v>201812</v>
      </c>
      <c r="K1472">
        <v>133.13999999999999</v>
      </c>
      <c r="L1472" s="2">
        <v>59224.67</v>
      </c>
      <c r="M1472" s="2" t="str">
        <f t="shared" si="69"/>
        <v>12</v>
      </c>
      <c r="N1472" t="str">
        <f t="shared" si="70"/>
        <v>2018</v>
      </c>
      <c r="O1472" t="str">
        <f t="shared" si="68"/>
        <v>Base</v>
      </c>
    </row>
    <row r="1473" spans="1:15" x14ac:dyDescent="0.25">
      <c r="A1473" s="1" t="s">
        <v>12</v>
      </c>
      <c r="B1473" s="1" t="s">
        <v>46</v>
      </c>
      <c r="C1473" s="1" t="s">
        <v>47</v>
      </c>
      <c r="D1473" s="1" t="s">
        <v>32</v>
      </c>
      <c r="E1473" s="1" t="s">
        <v>33</v>
      </c>
      <c r="F1473" s="1" t="s">
        <v>13</v>
      </c>
      <c r="G1473" s="1" t="s">
        <v>14</v>
      </c>
      <c r="H1473" s="1" t="s">
        <v>15</v>
      </c>
      <c r="I1473" s="1" t="s">
        <v>49</v>
      </c>
      <c r="J1473">
        <v>201901</v>
      </c>
      <c r="K1473">
        <v>108.62</v>
      </c>
      <c r="L1473" s="2">
        <v>46027.69</v>
      </c>
      <c r="M1473" s="2" t="str">
        <f t="shared" si="69"/>
        <v>01</v>
      </c>
      <c r="N1473" t="str">
        <f t="shared" si="70"/>
        <v>2019</v>
      </c>
      <c r="O1473" t="str">
        <f t="shared" si="68"/>
        <v>Base</v>
      </c>
    </row>
    <row r="1474" spans="1:15" x14ac:dyDescent="0.25">
      <c r="A1474" s="1" t="s">
        <v>12</v>
      </c>
      <c r="B1474" s="1" t="s">
        <v>46</v>
      </c>
      <c r="C1474" s="1" t="s">
        <v>47</v>
      </c>
      <c r="D1474" s="1" t="s">
        <v>32</v>
      </c>
      <c r="E1474" s="1" t="s">
        <v>33</v>
      </c>
      <c r="F1474" s="1" t="s">
        <v>13</v>
      </c>
      <c r="G1474" s="1" t="s">
        <v>14</v>
      </c>
      <c r="H1474" s="1" t="s">
        <v>15</v>
      </c>
      <c r="I1474" s="1" t="s">
        <v>49</v>
      </c>
      <c r="J1474">
        <v>201902</v>
      </c>
      <c r="K1474">
        <v>98.31</v>
      </c>
      <c r="L1474" s="2">
        <v>38385.230000000003</v>
      </c>
      <c r="M1474" s="2" t="str">
        <f t="shared" si="69"/>
        <v>02</v>
      </c>
      <c r="N1474" t="str">
        <f t="shared" si="70"/>
        <v>2019</v>
      </c>
      <c r="O1474" t="str">
        <f t="shared" si="68"/>
        <v>Base</v>
      </c>
    </row>
    <row r="1475" spans="1:15" x14ac:dyDescent="0.25">
      <c r="A1475" s="1" t="s">
        <v>12</v>
      </c>
      <c r="B1475" s="1" t="s">
        <v>46</v>
      </c>
      <c r="C1475" s="1" t="s">
        <v>47</v>
      </c>
      <c r="D1475" s="1" t="s">
        <v>32</v>
      </c>
      <c r="E1475" s="1" t="s">
        <v>33</v>
      </c>
      <c r="F1475" s="1" t="s">
        <v>13</v>
      </c>
      <c r="G1475" s="1" t="s">
        <v>14</v>
      </c>
      <c r="H1475" s="1" t="s">
        <v>15</v>
      </c>
      <c r="I1475" s="1" t="s">
        <v>49</v>
      </c>
      <c r="J1475">
        <v>201903</v>
      </c>
      <c r="K1475">
        <v>90.67</v>
      </c>
      <c r="L1475" s="2">
        <v>34928.800000000003</v>
      </c>
      <c r="M1475" s="2" t="str">
        <f t="shared" si="69"/>
        <v>03</v>
      </c>
      <c r="N1475" t="str">
        <f t="shared" si="70"/>
        <v>2019</v>
      </c>
      <c r="O1475" t="str">
        <f t="shared" ref="O1475:O1538" si="71">IF(H1475="PPLCES: SCRUB REACT AMM. ETC","Base","ECR")</f>
        <v>Base</v>
      </c>
    </row>
    <row r="1476" spans="1:15" x14ac:dyDescent="0.25">
      <c r="A1476" s="1" t="s">
        <v>12</v>
      </c>
      <c r="B1476" s="1" t="s">
        <v>46</v>
      </c>
      <c r="C1476" s="1" t="s">
        <v>47</v>
      </c>
      <c r="D1476" s="1" t="s">
        <v>32</v>
      </c>
      <c r="E1476" s="1" t="s">
        <v>33</v>
      </c>
      <c r="F1476" s="1" t="s">
        <v>13</v>
      </c>
      <c r="G1476" s="1" t="s">
        <v>14</v>
      </c>
      <c r="H1476" s="1" t="s">
        <v>15</v>
      </c>
      <c r="I1476" s="1" t="s">
        <v>49</v>
      </c>
      <c r="J1476">
        <v>201904</v>
      </c>
      <c r="K1476">
        <v>172.8</v>
      </c>
      <c r="L1476" s="2">
        <v>64557.27</v>
      </c>
      <c r="M1476" s="2" t="str">
        <f t="shared" si="69"/>
        <v>04</v>
      </c>
      <c r="N1476" t="str">
        <f t="shared" si="70"/>
        <v>2019</v>
      </c>
      <c r="O1476" t="str">
        <f t="shared" si="71"/>
        <v>Base</v>
      </c>
    </row>
    <row r="1477" spans="1:15" x14ac:dyDescent="0.25">
      <c r="A1477" s="1" t="s">
        <v>12</v>
      </c>
      <c r="B1477" s="1" t="s">
        <v>46</v>
      </c>
      <c r="C1477" s="1" t="s">
        <v>47</v>
      </c>
      <c r="D1477" s="1" t="s">
        <v>32</v>
      </c>
      <c r="E1477" s="1" t="s">
        <v>33</v>
      </c>
      <c r="F1477" s="1" t="s">
        <v>13</v>
      </c>
      <c r="G1477" s="1" t="s">
        <v>14</v>
      </c>
      <c r="H1477" s="1" t="s">
        <v>15</v>
      </c>
      <c r="I1477" s="1" t="s">
        <v>49</v>
      </c>
      <c r="J1477">
        <v>201905</v>
      </c>
      <c r="K1477">
        <v>177.55</v>
      </c>
      <c r="L1477" s="2">
        <v>63701.4</v>
      </c>
      <c r="M1477" s="2" t="str">
        <f t="shared" si="69"/>
        <v>05</v>
      </c>
      <c r="N1477" t="str">
        <f t="shared" si="70"/>
        <v>2019</v>
      </c>
      <c r="O1477" t="str">
        <f t="shared" si="71"/>
        <v>Base</v>
      </c>
    </row>
    <row r="1478" spans="1:15" x14ac:dyDescent="0.25">
      <c r="A1478" s="1" t="s">
        <v>12</v>
      </c>
      <c r="B1478" s="1" t="s">
        <v>46</v>
      </c>
      <c r="C1478" s="1" t="s">
        <v>47</v>
      </c>
      <c r="D1478" s="1" t="s">
        <v>32</v>
      </c>
      <c r="E1478" s="1" t="s">
        <v>33</v>
      </c>
      <c r="F1478" s="1" t="s">
        <v>13</v>
      </c>
      <c r="G1478" s="1" t="s">
        <v>14</v>
      </c>
      <c r="H1478" s="1" t="s">
        <v>15</v>
      </c>
      <c r="I1478" s="1" t="s">
        <v>49</v>
      </c>
      <c r="J1478">
        <v>201906</v>
      </c>
      <c r="K1478">
        <v>67.489999999999995</v>
      </c>
      <c r="L1478" s="2">
        <v>22696.22</v>
      </c>
      <c r="M1478" s="2" t="str">
        <f t="shared" si="69"/>
        <v>06</v>
      </c>
      <c r="N1478" t="str">
        <f t="shared" si="70"/>
        <v>2019</v>
      </c>
      <c r="O1478" t="str">
        <f t="shared" si="71"/>
        <v>Base</v>
      </c>
    </row>
    <row r="1479" spans="1:15" x14ac:dyDescent="0.25">
      <c r="A1479" s="1" t="s">
        <v>12</v>
      </c>
      <c r="B1479" s="1" t="s">
        <v>46</v>
      </c>
      <c r="C1479" s="1" t="s">
        <v>47</v>
      </c>
      <c r="D1479" s="1" t="s">
        <v>32</v>
      </c>
      <c r="E1479" s="1" t="s">
        <v>33</v>
      </c>
      <c r="F1479" s="1" t="s">
        <v>13</v>
      </c>
      <c r="G1479" s="1" t="s">
        <v>14</v>
      </c>
      <c r="H1479" s="1" t="s">
        <v>15</v>
      </c>
      <c r="I1479" s="1" t="s">
        <v>49</v>
      </c>
      <c r="J1479">
        <v>201907</v>
      </c>
      <c r="K1479">
        <v>95.61</v>
      </c>
      <c r="L1479" s="2">
        <v>31110.54</v>
      </c>
      <c r="M1479" s="2" t="str">
        <f t="shared" si="69"/>
        <v>07</v>
      </c>
      <c r="N1479" t="str">
        <f t="shared" si="70"/>
        <v>2019</v>
      </c>
      <c r="O1479" t="str">
        <f t="shared" si="71"/>
        <v>Base</v>
      </c>
    </row>
    <row r="1480" spans="1:15" x14ac:dyDescent="0.25">
      <c r="A1480" s="1" t="s">
        <v>12</v>
      </c>
      <c r="B1480" s="1" t="s">
        <v>46</v>
      </c>
      <c r="C1480" s="1" t="s">
        <v>47</v>
      </c>
      <c r="D1480" s="1" t="s">
        <v>32</v>
      </c>
      <c r="E1480" s="1" t="s">
        <v>33</v>
      </c>
      <c r="F1480" s="1" t="s">
        <v>13</v>
      </c>
      <c r="G1480" s="1" t="s">
        <v>14</v>
      </c>
      <c r="H1480" s="1" t="s">
        <v>15</v>
      </c>
      <c r="I1480" s="1" t="s">
        <v>49</v>
      </c>
      <c r="J1480">
        <v>201908</v>
      </c>
      <c r="K1480">
        <v>254.77</v>
      </c>
      <c r="L1480" s="2">
        <v>82549.19</v>
      </c>
      <c r="M1480" s="2" t="str">
        <f t="shared" si="69"/>
        <v>08</v>
      </c>
      <c r="N1480" t="str">
        <f t="shared" si="70"/>
        <v>2019</v>
      </c>
      <c r="O1480" t="str">
        <f t="shared" si="71"/>
        <v>Base</v>
      </c>
    </row>
    <row r="1481" spans="1:15" x14ac:dyDescent="0.25">
      <c r="A1481" s="1" t="s">
        <v>12</v>
      </c>
      <c r="B1481" s="1" t="s">
        <v>46</v>
      </c>
      <c r="C1481" s="1" t="s">
        <v>47</v>
      </c>
      <c r="D1481" s="1" t="s">
        <v>32</v>
      </c>
      <c r="E1481" s="1" t="s">
        <v>33</v>
      </c>
      <c r="F1481" s="1" t="s">
        <v>13</v>
      </c>
      <c r="G1481" s="1" t="s">
        <v>14</v>
      </c>
      <c r="H1481" s="1" t="s">
        <v>15</v>
      </c>
      <c r="I1481" s="1" t="s">
        <v>49</v>
      </c>
      <c r="J1481">
        <v>201909</v>
      </c>
      <c r="K1481">
        <v>2.78</v>
      </c>
      <c r="L1481" s="2">
        <v>839.7</v>
      </c>
      <c r="M1481" s="2" t="str">
        <f t="shared" si="69"/>
        <v>09</v>
      </c>
      <c r="N1481" t="str">
        <f t="shared" si="70"/>
        <v>2019</v>
      </c>
      <c r="O1481" t="str">
        <f t="shared" si="71"/>
        <v>Base</v>
      </c>
    </row>
    <row r="1482" spans="1:15" x14ac:dyDescent="0.25">
      <c r="A1482" s="1" t="s">
        <v>12</v>
      </c>
      <c r="B1482" s="1" t="s">
        <v>46</v>
      </c>
      <c r="C1482" s="1" t="s">
        <v>47</v>
      </c>
      <c r="D1482" s="1" t="s">
        <v>32</v>
      </c>
      <c r="E1482" s="1" t="s">
        <v>33</v>
      </c>
      <c r="F1482" s="1" t="s">
        <v>13</v>
      </c>
      <c r="G1482" s="1" t="s">
        <v>14</v>
      </c>
      <c r="H1482" s="1" t="s">
        <v>15</v>
      </c>
      <c r="I1482" s="1" t="s">
        <v>49</v>
      </c>
      <c r="J1482">
        <v>201910</v>
      </c>
      <c r="K1482">
        <v>49.07</v>
      </c>
      <c r="L1482" s="2">
        <v>16296.96</v>
      </c>
      <c r="M1482" s="2" t="str">
        <f t="shared" si="69"/>
        <v>10</v>
      </c>
      <c r="N1482" t="str">
        <f t="shared" si="70"/>
        <v>2019</v>
      </c>
      <c r="O1482" t="str">
        <f t="shared" si="71"/>
        <v>Base</v>
      </c>
    </row>
    <row r="1483" spans="1:15" x14ac:dyDescent="0.25">
      <c r="A1483" s="1" t="s">
        <v>12</v>
      </c>
      <c r="B1483" s="1" t="s">
        <v>46</v>
      </c>
      <c r="C1483" s="1" t="s">
        <v>47</v>
      </c>
      <c r="D1483" s="1" t="s">
        <v>32</v>
      </c>
      <c r="E1483" s="1" t="s">
        <v>33</v>
      </c>
      <c r="F1483" s="1" t="s">
        <v>13</v>
      </c>
      <c r="G1483" s="1" t="s">
        <v>14</v>
      </c>
      <c r="H1483" s="1" t="s">
        <v>15</v>
      </c>
      <c r="I1483" s="1" t="s">
        <v>49</v>
      </c>
      <c r="J1483">
        <v>201911</v>
      </c>
      <c r="K1483">
        <v>30.01</v>
      </c>
      <c r="L1483" s="2">
        <v>10778.99</v>
      </c>
      <c r="M1483" s="2" t="str">
        <f t="shared" si="69"/>
        <v>11</v>
      </c>
      <c r="N1483" t="str">
        <f t="shared" si="70"/>
        <v>2019</v>
      </c>
      <c r="O1483" t="str">
        <f t="shared" si="71"/>
        <v>Base</v>
      </c>
    </row>
    <row r="1484" spans="1:15" x14ac:dyDescent="0.25">
      <c r="A1484" s="1" t="s">
        <v>12</v>
      </c>
      <c r="B1484" s="1" t="s">
        <v>46</v>
      </c>
      <c r="C1484" s="1" t="s">
        <v>47</v>
      </c>
      <c r="D1484" s="1" t="s">
        <v>32</v>
      </c>
      <c r="E1484" s="1" t="s">
        <v>33</v>
      </c>
      <c r="F1484" s="1" t="s">
        <v>13</v>
      </c>
      <c r="G1484" s="1" t="s">
        <v>14</v>
      </c>
      <c r="H1484" s="1" t="s">
        <v>15</v>
      </c>
      <c r="I1484" s="1" t="s">
        <v>49</v>
      </c>
      <c r="J1484">
        <v>201912</v>
      </c>
      <c r="K1484">
        <v>105</v>
      </c>
      <c r="L1484" s="2">
        <v>37989.61</v>
      </c>
      <c r="M1484" s="2" t="str">
        <f t="shared" si="69"/>
        <v>12</v>
      </c>
      <c r="N1484" t="str">
        <f t="shared" si="70"/>
        <v>2019</v>
      </c>
      <c r="O1484" t="str">
        <f t="shared" si="71"/>
        <v>Base</v>
      </c>
    </row>
    <row r="1485" spans="1:15" x14ac:dyDescent="0.25">
      <c r="A1485" s="1" t="s">
        <v>12</v>
      </c>
      <c r="B1485" s="1" t="s">
        <v>46</v>
      </c>
      <c r="C1485" s="1" t="s">
        <v>47</v>
      </c>
      <c r="D1485" s="1" t="s">
        <v>32</v>
      </c>
      <c r="E1485" s="1" t="s">
        <v>33</v>
      </c>
      <c r="F1485" s="1" t="s">
        <v>13</v>
      </c>
      <c r="G1485" s="1" t="s">
        <v>14</v>
      </c>
      <c r="H1485" s="1" t="s">
        <v>15</v>
      </c>
      <c r="I1485" s="1" t="s">
        <v>49</v>
      </c>
      <c r="J1485">
        <v>202001</v>
      </c>
      <c r="K1485">
        <v>117.71</v>
      </c>
      <c r="L1485" s="2">
        <v>41694.75</v>
      </c>
      <c r="M1485" s="2" t="str">
        <f t="shared" si="69"/>
        <v>01</v>
      </c>
      <c r="N1485" t="str">
        <f t="shared" si="70"/>
        <v>2020</v>
      </c>
      <c r="O1485" t="str">
        <f t="shared" si="71"/>
        <v>Base</v>
      </c>
    </row>
    <row r="1486" spans="1:15" x14ac:dyDescent="0.25">
      <c r="A1486" s="1" t="s">
        <v>12</v>
      </c>
      <c r="B1486" s="1" t="s">
        <v>46</v>
      </c>
      <c r="C1486" s="1" t="s">
        <v>47</v>
      </c>
      <c r="D1486" s="1" t="s">
        <v>32</v>
      </c>
      <c r="E1486" s="1" t="s">
        <v>33</v>
      </c>
      <c r="F1486" s="1" t="s">
        <v>13</v>
      </c>
      <c r="G1486" s="1" t="s">
        <v>14</v>
      </c>
      <c r="H1486" s="1" t="s">
        <v>15</v>
      </c>
      <c r="I1486" s="1" t="s">
        <v>49</v>
      </c>
      <c r="J1486">
        <v>202002</v>
      </c>
      <c r="K1486">
        <v>97.76</v>
      </c>
      <c r="L1486" s="2">
        <v>34778.81</v>
      </c>
      <c r="M1486" s="2" t="str">
        <f t="shared" si="69"/>
        <v>02</v>
      </c>
      <c r="N1486" t="str">
        <f t="shared" si="70"/>
        <v>2020</v>
      </c>
      <c r="O1486" t="str">
        <f t="shared" si="71"/>
        <v>Base</v>
      </c>
    </row>
    <row r="1487" spans="1:15" x14ac:dyDescent="0.25">
      <c r="A1487" s="1" t="s">
        <v>12</v>
      </c>
      <c r="B1487" s="1" t="s">
        <v>46</v>
      </c>
      <c r="C1487" s="1" t="s">
        <v>47</v>
      </c>
      <c r="D1487" s="1" t="s">
        <v>32</v>
      </c>
      <c r="E1487" s="1" t="s">
        <v>33</v>
      </c>
      <c r="F1487" s="1" t="s">
        <v>13</v>
      </c>
      <c r="G1487" s="1" t="s">
        <v>14</v>
      </c>
      <c r="H1487" s="1" t="s">
        <v>15</v>
      </c>
      <c r="I1487" s="1" t="s">
        <v>49</v>
      </c>
      <c r="J1487">
        <v>202003</v>
      </c>
      <c r="K1487">
        <v>114.76</v>
      </c>
      <c r="L1487" s="2">
        <v>40477</v>
      </c>
      <c r="M1487" s="2" t="str">
        <f t="shared" si="69"/>
        <v>03</v>
      </c>
      <c r="N1487" t="str">
        <f t="shared" si="70"/>
        <v>2020</v>
      </c>
      <c r="O1487" t="str">
        <f t="shared" si="71"/>
        <v>Base</v>
      </c>
    </row>
    <row r="1488" spans="1:15" x14ac:dyDescent="0.25">
      <c r="A1488" s="1" t="s">
        <v>12</v>
      </c>
      <c r="B1488" s="1" t="s">
        <v>46</v>
      </c>
      <c r="C1488" s="1" t="s">
        <v>47</v>
      </c>
      <c r="D1488" s="1" t="s">
        <v>32</v>
      </c>
      <c r="E1488" s="1" t="s">
        <v>33</v>
      </c>
      <c r="F1488" s="1" t="s">
        <v>13</v>
      </c>
      <c r="G1488" s="1" t="s">
        <v>14</v>
      </c>
      <c r="H1488" s="1" t="s">
        <v>15</v>
      </c>
      <c r="I1488" s="1" t="s">
        <v>49</v>
      </c>
      <c r="J1488">
        <v>202004</v>
      </c>
      <c r="K1488">
        <v>120.15</v>
      </c>
      <c r="L1488" s="2">
        <v>42224.31</v>
      </c>
      <c r="M1488" s="2" t="str">
        <f t="shared" si="69"/>
        <v>04</v>
      </c>
      <c r="N1488" t="str">
        <f t="shared" si="70"/>
        <v>2020</v>
      </c>
      <c r="O1488" t="str">
        <f t="shared" si="71"/>
        <v>Base</v>
      </c>
    </row>
    <row r="1489" spans="1:15" x14ac:dyDescent="0.25">
      <c r="A1489" s="1" t="s">
        <v>12</v>
      </c>
      <c r="B1489" s="1" t="s">
        <v>46</v>
      </c>
      <c r="C1489" s="1" t="s">
        <v>47</v>
      </c>
      <c r="D1489" s="1" t="s">
        <v>32</v>
      </c>
      <c r="E1489" s="1" t="s">
        <v>33</v>
      </c>
      <c r="F1489" s="1" t="s">
        <v>13</v>
      </c>
      <c r="G1489" s="1" t="s">
        <v>14</v>
      </c>
      <c r="H1489" s="1" t="s">
        <v>15</v>
      </c>
      <c r="I1489" s="1" t="s">
        <v>49</v>
      </c>
      <c r="J1489">
        <v>202005</v>
      </c>
      <c r="K1489">
        <v>63.34</v>
      </c>
      <c r="L1489" s="2">
        <v>21899.67</v>
      </c>
      <c r="M1489" s="2" t="str">
        <f t="shared" si="69"/>
        <v>05</v>
      </c>
      <c r="N1489" t="str">
        <f t="shared" si="70"/>
        <v>2020</v>
      </c>
      <c r="O1489" t="str">
        <f t="shared" si="71"/>
        <v>Base</v>
      </c>
    </row>
    <row r="1490" spans="1:15" x14ac:dyDescent="0.25">
      <c r="A1490" s="1" t="s">
        <v>12</v>
      </c>
      <c r="B1490" s="1" t="s">
        <v>46</v>
      </c>
      <c r="C1490" s="1" t="s">
        <v>47</v>
      </c>
      <c r="D1490" s="1" t="s">
        <v>32</v>
      </c>
      <c r="E1490" s="1" t="s">
        <v>33</v>
      </c>
      <c r="F1490" s="1" t="s">
        <v>13</v>
      </c>
      <c r="G1490" s="1" t="s">
        <v>14</v>
      </c>
      <c r="H1490" s="1" t="s">
        <v>15</v>
      </c>
      <c r="I1490" s="1" t="s">
        <v>49</v>
      </c>
      <c r="J1490">
        <v>202006</v>
      </c>
      <c r="K1490">
        <v>113.47</v>
      </c>
      <c r="L1490" s="2">
        <v>37750.33</v>
      </c>
      <c r="M1490" s="2" t="str">
        <f t="shared" si="69"/>
        <v>06</v>
      </c>
      <c r="N1490" t="str">
        <f t="shared" si="70"/>
        <v>2020</v>
      </c>
      <c r="O1490" t="str">
        <f t="shared" si="71"/>
        <v>Base</v>
      </c>
    </row>
    <row r="1491" spans="1:15" x14ac:dyDescent="0.25">
      <c r="A1491" s="1" t="s">
        <v>12</v>
      </c>
      <c r="B1491" s="1" t="s">
        <v>46</v>
      </c>
      <c r="C1491" s="1" t="s">
        <v>47</v>
      </c>
      <c r="D1491" s="1" t="s">
        <v>32</v>
      </c>
      <c r="E1491" s="1" t="s">
        <v>33</v>
      </c>
      <c r="F1491" s="1" t="s">
        <v>13</v>
      </c>
      <c r="G1491" s="1" t="s">
        <v>14</v>
      </c>
      <c r="H1491" s="1" t="s">
        <v>15</v>
      </c>
      <c r="I1491" s="1" t="s">
        <v>49</v>
      </c>
      <c r="J1491">
        <v>202007</v>
      </c>
      <c r="K1491">
        <v>113.28</v>
      </c>
      <c r="L1491" s="2">
        <v>36071.760000000002</v>
      </c>
      <c r="M1491" s="2" t="str">
        <f t="shared" si="69"/>
        <v>07</v>
      </c>
      <c r="N1491" t="str">
        <f t="shared" si="70"/>
        <v>2020</v>
      </c>
      <c r="O1491" t="str">
        <f t="shared" si="71"/>
        <v>Base</v>
      </c>
    </row>
    <row r="1492" spans="1:15" x14ac:dyDescent="0.25">
      <c r="A1492" s="1" t="s">
        <v>12</v>
      </c>
      <c r="B1492" s="1" t="s">
        <v>46</v>
      </c>
      <c r="C1492" s="1" t="s">
        <v>47</v>
      </c>
      <c r="D1492" s="1" t="s">
        <v>32</v>
      </c>
      <c r="E1492" s="1" t="s">
        <v>33</v>
      </c>
      <c r="F1492" s="1" t="s">
        <v>13</v>
      </c>
      <c r="G1492" s="1" t="s">
        <v>14</v>
      </c>
      <c r="H1492" s="1" t="s">
        <v>15</v>
      </c>
      <c r="I1492" s="1" t="s">
        <v>49</v>
      </c>
      <c r="J1492">
        <v>202008</v>
      </c>
      <c r="K1492">
        <v>137.81</v>
      </c>
      <c r="L1492" s="2">
        <v>42948.88</v>
      </c>
      <c r="M1492" s="2" t="str">
        <f t="shared" si="69"/>
        <v>08</v>
      </c>
      <c r="N1492" t="str">
        <f t="shared" si="70"/>
        <v>2020</v>
      </c>
      <c r="O1492" t="str">
        <f t="shared" si="71"/>
        <v>Base</v>
      </c>
    </row>
    <row r="1493" spans="1:15" x14ac:dyDescent="0.25">
      <c r="A1493" s="1" t="s">
        <v>12</v>
      </c>
      <c r="B1493" s="1" t="s">
        <v>46</v>
      </c>
      <c r="C1493" s="1" t="s">
        <v>47</v>
      </c>
      <c r="D1493" s="1" t="s">
        <v>32</v>
      </c>
      <c r="E1493" s="1" t="s">
        <v>33</v>
      </c>
      <c r="F1493" s="1" t="s">
        <v>13</v>
      </c>
      <c r="G1493" s="1" t="s">
        <v>14</v>
      </c>
      <c r="H1493" s="1" t="s">
        <v>15</v>
      </c>
      <c r="I1493" s="1" t="s">
        <v>49</v>
      </c>
      <c r="J1493">
        <v>202009</v>
      </c>
      <c r="K1493">
        <v>56.58</v>
      </c>
      <c r="L1493" s="2">
        <v>17605.990000000002</v>
      </c>
      <c r="M1493" s="2" t="str">
        <f t="shared" si="69"/>
        <v>09</v>
      </c>
      <c r="N1493" t="str">
        <f t="shared" si="70"/>
        <v>2020</v>
      </c>
      <c r="O1493" t="str">
        <f t="shared" si="71"/>
        <v>Base</v>
      </c>
    </row>
    <row r="1494" spans="1:15" x14ac:dyDescent="0.25">
      <c r="A1494" s="1" t="s">
        <v>12</v>
      </c>
      <c r="B1494" s="1" t="s">
        <v>46</v>
      </c>
      <c r="C1494" s="1" t="s">
        <v>47</v>
      </c>
      <c r="D1494" s="1" t="s">
        <v>32</v>
      </c>
      <c r="E1494" s="1" t="s">
        <v>33</v>
      </c>
      <c r="F1494" s="1" t="s">
        <v>13</v>
      </c>
      <c r="G1494" s="1" t="s">
        <v>14</v>
      </c>
      <c r="H1494" s="1" t="s">
        <v>15</v>
      </c>
      <c r="I1494" s="1" t="s">
        <v>49</v>
      </c>
      <c r="J1494">
        <v>202010</v>
      </c>
      <c r="K1494">
        <v>251.5</v>
      </c>
      <c r="L1494" s="2">
        <v>79275.69</v>
      </c>
      <c r="M1494" s="2" t="str">
        <f t="shared" si="69"/>
        <v>10</v>
      </c>
      <c r="N1494" t="str">
        <f t="shared" si="70"/>
        <v>2020</v>
      </c>
      <c r="O1494" t="str">
        <f t="shared" si="71"/>
        <v>Base</v>
      </c>
    </row>
    <row r="1495" spans="1:15" x14ac:dyDescent="0.25">
      <c r="A1495" s="1" t="s">
        <v>12</v>
      </c>
      <c r="B1495" s="1" t="s">
        <v>46</v>
      </c>
      <c r="C1495" s="1" t="s">
        <v>47</v>
      </c>
      <c r="D1495" s="1" t="s">
        <v>32</v>
      </c>
      <c r="E1495" s="1" t="s">
        <v>33</v>
      </c>
      <c r="F1495" s="1" t="s">
        <v>13</v>
      </c>
      <c r="G1495" s="1" t="s">
        <v>14</v>
      </c>
      <c r="H1495" s="1" t="s">
        <v>15</v>
      </c>
      <c r="I1495" s="1" t="s">
        <v>49</v>
      </c>
      <c r="J1495">
        <v>202011</v>
      </c>
      <c r="K1495">
        <v>98.09</v>
      </c>
      <c r="L1495" s="2">
        <v>32617.65</v>
      </c>
      <c r="M1495" s="2" t="str">
        <f t="shared" si="69"/>
        <v>11</v>
      </c>
      <c r="N1495" t="str">
        <f t="shared" si="70"/>
        <v>2020</v>
      </c>
      <c r="O1495" t="str">
        <f t="shared" si="71"/>
        <v>Base</v>
      </c>
    </row>
    <row r="1496" spans="1:15" x14ac:dyDescent="0.25">
      <c r="A1496" s="1" t="s">
        <v>12</v>
      </c>
      <c r="B1496" s="1" t="s">
        <v>46</v>
      </c>
      <c r="C1496" s="1" t="s">
        <v>47</v>
      </c>
      <c r="D1496" s="1" t="s">
        <v>32</v>
      </c>
      <c r="E1496" s="1" t="s">
        <v>33</v>
      </c>
      <c r="F1496" s="1" t="s">
        <v>13</v>
      </c>
      <c r="G1496" s="1" t="s">
        <v>14</v>
      </c>
      <c r="H1496" s="1" t="s">
        <v>15</v>
      </c>
      <c r="I1496" s="1" t="s">
        <v>49</v>
      </c>
      <c r="J1496">
        <v>202012</v>
      </c>
      <c r="K1496">
        <v>136.1</v>
      </c>
      <c r="L1496" s="2">
        <v>46491.76</v>
      </c>
      <c r="M1496" s="2" t="str">
        <f t="shared" si="69"/>
        <v>12</v>
      </c>
      <c r="N1496" t="str">
        <f t="shared" si="70"/>
        <v>2020</v>
      </c>
      <c r="O1496" t="str">
        <f t="shared" si="71"/>
        <v>Base</v>
      </c>
    </row>
    <row r="1497" spans="1:15" x14ac:dyDescent="0.25">
      <c r="A1497" s="1" t="s">
        <v>12</v>
      </c>
      <c r="B1497" s="1" t="s">
        <v>46</v>
      </c>
      <c r="C1497" s="1" t="s">
        <v>47</v>
      </c>
      <c r="D1497" s="1" t="s">
        <v>32</v>
      </c>
      <c r="E1497" s="1" t="s">
        <v>33</v>
      </c>
      <c r="F1497" s="1" t="s">
        <v>13</v>
      </c>
      <c r="G1497" s="1" t="s">
        <v>14</v>
      </c>
      <c r="H1497" s="1" t="s">
        <v>15</v>
      </c>
      <c r="I1497" s="1" t="s">
        <v>50</v>
      </c>
      <c r="J1497">
        <v>201601</v>
      </c>
      <c r="K1497">
        <v>170.71</v>
      </c>
      <c r="L1497" s="2">
        <v>16622.240000000002</v>
      </c>
      <c r="M1497" s="2" t="str">
        <f t="shared" si="69"/>
        <v>01</v>
      </c>
      <c r="N1497" t="str">
        <f t="shared" si="70"/>
        <v>2016</v>
      </c>
      <c r="O1497" t="str">
        <f t="shared" si="71"/>
        <v>Base</v>
      </c>
    </row>
    <row r="1498" spans="1:15" x14ac:dyDescent="0.25">
      <c r="A1498" s="1" t="s">
        <v>12</v>
      </c>
      <c r="B1498" s="1" t="s">
        <v>46</v>
      </c>
      <c r="C1498" s="1" t="s">
        <v>47</v>
      </c>
      <c r="D1498" s="1" t="s">
        <v>32</v>
      </c>
      <c r="E1498" s="1" t="s">
        <v>33</v>
      </c>
      <c r="F1498" s="1" t="s">
        <v>13</v>
      </c>
      <c r="G1498" s="1" t="s">
        <v>14</v>
      </c>
      <c r="H1498" s="1" t="s">
        <v>15</v>
      </c>
      <c r="I1498" s="1" t="s">
        <v>50</v>
      </c>
      <c r="J1498">
        <v>201602</v>
      </c>
      <c r="K1498">
        <v>180.81</v>
      </c>
      <c r="L1498" s="2">
        <v>16239.09</v>
      </c>
      <c r="M1498" s="2" t="str">
        <f t="shared" si="69"/>
        <v>02</v>
      </c>
      <c r="N1498" t="str">
        <f t="shared" si="70"/>
        <v>2016</v>
      </c>
      <c r="O1498" t="str">
        <f t="shared" si="71"/>
        <v>Base</v>
      </c>
    </row>
    <row r="1499" spans="1:15" x14ac:dyDescent="0.25">
      <c r="A1499" s="1" t="s">
        <v>12</v>
      </c>
      <c r="B1499" s="1" t="s">
        <v>46</v>
      </c>
      <c r="C1499" s="1" t="s">
        <v>47</v>
      </c>
      <c r="D1499" s="1" t="s">
        <v>32</v>
      </c>
      <c r="E1499" s="1" t="s">
        <v>33</v>
      </c>
      <c r="F1499" s="1" t="s">
        <v>13</v>
      </c>
      <c r="G1499" s="1" t="s">
        <v>14</v>
      </c>
      <c r="H1499" s="1" t="s">
        <v>15</v>
      </c>
      <c r="I1499" s="1" t="s">
        <v>50</v>
      </c>
      <c r="J1499">
        <v>201603</v>
      </c>
      <c r="K1499">
        <v>112.78</v>
      </c>
      <c r="L1499" s="2">
        <v>9443.41</v>
      </c>
      <c r="M1499" s="2" t="str">
        <f t="shared" si="69"/>
        <v>03</v>
      </c>
      <c r="N1499" t="str">
        <f t="shared" si="70"/>
        <v>2016</v>
      </c>
      <c r="O1499" t="str">
        <f t="shared" si="71"/>
        <v>Base</v>
      </c>
    </row>
    <row r="1500" spans="1:15" x14ac:dyDescent="0.25">
      <c r="A1500" s="1" t="s">
        <v>12</v>
      </c>
      <c r="B1500" s="1" t="s">
        <v>46</v>
      </c>
      <c r="C1500" s="1" t="s">
        <v>47</v>
      </c>
      <c r="D1500" s="1" t="s">
        <v>32</v>
      </c>
      <c r="E1500" s="1" t="s">
        <v>33</v>
      </c>
      <c r="F1500" s="1" t="s">
        <v>13</v>
      </c>
      <c r="G1500" s="1" t="s">
        <v>14</v>
      </c>
      <c r="H1500" s="1" t="s">
        <v>15</v>
      </c>
      <c r="I1500" s="1" t="s">
        <v>50</v>
      </c>
      <c r="J1500">
        <v>201605</v>
      </c>
      <c r="K1500">
        <v>17.059999999999999</v>
      </c>
      <c r="L1500" s="2">
        <v>1434.55</v>
      </c>
      <c r="M1500" s="2" t="str">
        <f t="shared" si="69"/>
        <v>05</v>
      </c>
      <c r="N1500" t="str">
        <f t="shared" si="70"/>
        <v>2016</v>
      </c>
      <c r="O1500" t="str">
        <f t="shared" si="71"/>
        <v>Base</v>
      </c>
    </row>
    <row r="1501" spans="1:15" x14ac:dyDescent="0.25">
      <c r="A1501" s="1" t="s">
        <v>12</v>
      </c>
      <c r="B1501" s="1" t="s">
        <v>46</v>
      </c>
      <c r="C1501" s="1" t="s">
        <v>47</v>
      </c>
      <c r="D1501" s="1" t="s">
        <v>32</v>
      </c>
      <c r="E1501" s="1" t="s">
        <v>33</v>
      </c>
      <c r="F1501" s="1" t="s">
        <v>13</v>
      </c>
      <c r="G1501" s="1" t="s">
        <v>14</v>
      </c>
      <c r="H1501" s="1" t="s">
        <v>15</v>
      </c>
      <c r="I1501" s="1" t="s">
        <v>50</v>
      </c>
      <c r="J1501">
        <v>201606</v>
      </c>
      <c r="K1501">
        <v>0</v>
      </c>
      <c r="L1501" s="2">
        <v>0</v>
      </c>
      <c r="M1501" s="2" t="str">
        <f t="shared" si="69"/>
        <v>06</v>
      </c>
      <c r="N1501" t="str">
        <f t="shared" si="70"/>
        <v>2016</v>
      </c>
      <c r="O1501" t="str">
        <f t="shared" si="71"/>
        <v>Base</v>
      </c>
    </row>
    <row r="1502" spans="1:15" x14ac:dyDescent="0.25">
      <c r="A1502" s="1" t="s">
        <v>12</v>
      </c>
      <c r="B1502" s="1" t="s">
        <v>46</v>
      </c>
      <c r="C1502" s="1" t="s">
        <v>47</v>
      </c>
      <c r="D1502" s="1" t="s">
        <v>32</v>
      </c>
      <c r="E1502" s="1" t="s">
        <v>33</v>
      </c>
      <c r="F1502" s="1" t="s">
        <v>13</v>
      </c>
      <c r="G1502" s="1" t="s">
        <v>14</v>
      </c>
      <c r="H1502" s="1" t="s">
        <v>15</v>
      </c>
      <c r="I1502" s="1" t="s">
        <v>50</v>
      </c>
      <c r="J1502">
        <v>201607</v>
      </c>
      <c r="K1502">
        <v>21.99</v>
      </c>
      <c r="L1502" s="2">
        <v>1846.72</v>
      </c>
      <c r="M1502" s="2" t="str">
        <f t="shared" si="69"/>
        <v>07</v>
      </c>
      <c r="N1502" t="str">
        <f t="shared" si="70"/>
        <v>2016</v>
      </c>
      <c r="O1502" t="str">
        <f t="shared" si="71"/>
        <v>Base</v>
      </c>
    </row>
    <row r="1503" spans="1:15" x14ac:dyDescent="0.25">
      <c r="A1503" s="1" t="s">
        <v>12</v>
      </c>
      <c r="B1503" s="1" t="s">
        <v>46</v>
      </c>
      <c r="C1503" s="1" t="s">
        <v>47</v>
      </c>
      <c r="D1503" s="1" t="s">
        <v>32</v>
      </c>
      <c r="E1503" s="1" t="s">
        <v>33</v>
      </c>
      <c r="F1503" s="1" t="s">
        <v>13</v>
      </c>
      <c r="G1503" s="1" t="s">
        <v>14</v>
      </c>
      <c r="H1503" s="1" t="s">
        <v>15</v>
      </c>
      <c r="I1503" s="1" t="s">
        <v>50</v>
      </c>
      <c r="J1503">
        <v>201608</v>
      </c>
      <c r="K1503">
        <v>194.76</v>
      </c>
      <c r="L1503" s="2">
        <v>15478.2</v>
      </c>
      <c r="M1503" s="2" t="str">
        <f t="shared" si="69"/>
        <v>08</v>
      </c>
      <c r="N1503" t="str">
        <f t="shared" si="70"/>
        <v>2016</v>
      </c>
      <c r="O1503" t="str">
        <f t="shared" si="71"/>
        <v>Base</v>
      </c>
    </row>
    <row r="1504" spans="1:15" x14ac:dyDescent="0.25">
      <c r="A1504" s="1" t="s">
        <v>12</v>
      </c>
      <c r="B1504" s="1" t="s">
        <v>46</v>
      </c>
      <c r="C1504" s="1" t="s">
        <v>47</v>
      </c>
      <c r="D1504" s="1" t="s">
        <v>32</v>
      </c>
      <c r="E1504" s="1" t="s">
        <v>33</v>
      </c>
      <c r="F1504" s="1" t="s">
        <v>13</v>
      </c>
      <c r="G1504" s="1" t="s">
        <v>14</v>
      </c>
      <c r="H1504" s="1" t="s">
        <v>15</v>
      </c>
      <c r="I1504" s="1" t="s">
        <v>50</v>
      </c>
      <c r="J1504">
        <v>201609</v>
      </c>
      <c r="K1504">
        <v>218.4</v>
      </c>
      <c r="L1504" s="2">
        <v>16721.650000000001</v>
      </c>
      <c r="M1504" s="2" t="str">
        <f t="shared" si="69"/>
        <v>09</v>
      </c>
      <c r="N1504" t="str">
        <f t="shared" si="70"/>
        <v>2016</v>
      </c>
      <c r="O1504" t="str">
        <f t="shared" si="71"/>
        <v>Base</v>
      </c>
    </row>
    <row r="1505" spans="1:15" x14ac:dyDescent="0.25">
      <c r="A1505" s="1" t="s">
        <v>12</v>
      </c>
      <c r="B1505" s="1" t="s">
        <v>46</v>
      </c>
      <c r="C1505" s="1" t="s">
        <v>47</v>
      </c>
      <c r="D1505" s="1" t="s">
        <v>32</v>
      </c>
      <c r="E1505" s="1" t="s">
        <v>33</v>
      </c>
      <c r="F1505" s="1" t="s">
        <v>13</v>
      </c>
      <c r="G1505" s="1" t="s">
        <v>14</v>
      </c>
      <c r="H1505" s="1" t="s">
        <v>15</v>
      </c>
      <c r="I1505" s="1" t="s">
        <v>50</v>
      </c>
      <c r="J1505">
        <v>201610</v>
      </c>
      <c r="K1505">
        <v>171.79</v>
      </c>
      <c r="L1505" s="2">
        <v>12079.45</v>
      </c>
      <c r="M1505" s="2" t="str">
        <f t="shared" si="69"/>
        <v>10</v>
      </c>
      <c r="N1505" t="str">
        <f t="shared" si="70"/>
        <v>2016</v>
      </c>
      <c r="O1505" t="str">
        <f t="shared" si="71"/>
        <v>Base</v>
      </c>
    </row>
    <row r="1506" spans="1:15" x14ac:dyDescent="0.25">
      <c r="A1506" s="1" t="s">
        <v>12</v>
      </c>
      <c r="B1506" s="1" t="s">
        <v>46</v>
      </c>
      <c r="C1506" s="1" t="s">
        <v>47</v>
      </c>
      <c r="D1506" s="1" t="s">
        <v>32</v>
      </c>
      <c r="E1506" s="1" t="s">
        <v>33</v>
      </c>
      <c r="F1506" s="1" t="s">
        <v>13</v>
      </c>
      <c r="G1506" s="1" t="s">
        <v>14</v>
      </c>
      <c r="H1506" s="1" t="s">
        <v>15</v>
      </c>
      <c r="I1506" s="1" t="s">
        <v>50</v>
      </c>
      <c r="J1506">
        <v>201611</v>
      </c>
      <c r="K1506">
        <v>219.23</v>
      </c>
      <c r="L1506" s="2">
        <v>14761.02</v>
      </c>
      <c r="M1506" s="2" t="str">
        <f t="shared" ref="M1506:M1569" si="72">RIGHT(J1506,2)</f>
        <v>11</v>
      </c>
      <c r="N1506" t="str">
        <f t="shared" ref="N1506:N1569" si="73">LEFT(J1506,4)</f>
        <v>2016</v>
      </c>
      <c r="O1506" t="str">
        <f t="shared" si="71"/>
        <v>Base</v>
      </c>
    </row>
    <row r="1507" spans="1:15" x14ac:dyDescent="0.25">
      <c r="A1507" s="1" t="s">
        <v>12</v>
      </c>
      <c r="B1507" s="1" t="s">
        <v>46</v>
      </c>
      <c r="C1507" s="1" t="s">
        <v>47</v>
      </c>
      <c r="D1507" s="1" t="s">
        <v>32</v>
      </c>
      <c r="E1507" s="1" t="s">
        <v>33</v>
      </c>
      <c r="F1507" s="1" t="s">
        <v>13</v>
      </c>
      <c r="G1507" s="1" t="s">
        <v>14</v>
      </c>
      <c r="H1507" s="1" t="s">
        <v>15</v>
      </c>
      <c r="I1507" s="1" t="s">
        <v>50</v>
      </c>
      <c r="J1507">
        <v>201612</v>
      </c>
      <c r="K1507">
        <v>211.92</v>
      </c>
      <c r="L1507" s="2">
        <v>14248.44</v>
      </c>
      <c r="M1507" s="2" t="str">
        <f t="shared" si="72"/>
        <v>12</v>
      </c>
      <c r="N1507" t="str">
        <f t="shared" si="73"/>
        <v>2016</v>
      </c>
      <c r="O1507" t="str">
        <f t="shared" si="71"/>
        <v>Base</v>
      </c>
    </row>
    <row r="1508" spans="1:15" x14ac:dyDescent="0.25">
      <c r="A1508" s="1" t="s">
        <v>12</v>
      </c>
      <c r="B1508" s="1" t="s">
        <v>46</v>
      </c>
      <c r="C1508" s="1" t="s">
        <v>47</v>
      </c>
      <c r="D1508" s="1" t="s">
        <v>32</v>
      </c>
      <c r="E1508" s="1" t="s">
        <v>33</v>
      </c>
      <c r="F1508" s="1" t="s">
        <v>13</v>
      </c>
      <c r="G1508" s="1" t="s">
        <v>14</v>
      </c>
      <c r="H1508" s="1" t="s">
        <v>15</v>
      </c>
      <c r="I1508" s="1" t="s">
        <v>50</v>
      </c>
      <c r="J1508">
        <v>201701</v>
      </c>
      <c r="K1508">
        <v>167.77</v>
      </c>
      <c r="L1508" s="2">
        <v>11810.07</v>
      </c>
      <c r="M1508" s="2" t="str">
        <f t="shared" si="72"/>
        <v>01</v>
      </c>
      <c r="N1508" t="str">
        <f t="shared" si="73"/>
        <v>2017</v>
      </c>
      <c r="O1508" t="str">
        <f t="shared" si="71"/>
        <v>Base</v>
      </c>
    </row>
    <row r="1509" spans="1:15" x14ac:dyDescent="0.25">
      <c r="A1509" s="1" t="s">
        <v>12</v>
      </c>
      <c r="B1509" s="1" t="s">
        <v>46</v>
      </c>
      <c r="C1509" s="1" t="s">
        <v>47</v>
      </c>
      <c r="D1509" s="1" t="s">
        <v>32</v>
      </c>
      <c r="E1509" s="1" t="s">
        <v>33</v>
      </c>
      <c r="F1509" s="1" t="s">
        <v>13</v>
      </c>
      <c r="G1509" s="1" t="s">
        <v>14</v>
      </c>
      <c r="H1509" s="1" t="s">
        <v>15</v>
      </c>
      <c r="I1509" s="1" t="s">
        <v>50</v>
      </c>
      <c r="J1509">
        <v>201702</v>
      </c>
      <c r="K1509">
        <v>97.17</v>
      </c>
      <c r="L1509" s="2">
        <v>7206.57</v>
      </c>
      <c r="M1509" s="2" t="str">
        <f t="shared" si="72"/>
        <v>02</v>
      </c>
      <c r="N1509" t="str">
        <f t="shared" si="73"/>
        <v>2017</v>
      </c>
      <c r="O1509" t="str">
        <f t="shared" si="71"/>
        <v>Base</v>
      </c>
    </row>
    <row r="1510" spans="1:15" x14ac:dyDescent="0.25">
      <c r="A1510" s="1" t="s">
        <v>12</v>
      </c>
      <c r="B1510" s="1" t="s">
        <v>46</v>
      </c>
      <c r="C1510" s="1" t="s">
        <v>47</v>
      </c>
      <c r="D1510" s="1" t="s">
        <v>32</v>
      </c>
      <c r="E1510" s="1" t="s">
        <v>33</v>
      </c>
      <c r="F1510" s="1" t="s">
        <v>13</v>
      </c>
      <c r="G1510" s="1" t="s">
        <v>14</v>
      </c>
      <c r="H1510" s="1" t="s">
        <v>15</v>
      </c>
      <c r="I1510" s="1" t="s">
        <v>50</v>
      </c>
      <c r="J1510">
        <v>201703</v>
      </c>
      <c r="K1510">
        <v>0</v>
      </c>
      <c r="L1510" s="2">
        <v>0</v>
      </c>
      <c r="M1510" s="2" t="str">
        <f t="shared" si="72"/>
        <v>03</v>
      </c>
      <c r="N1510" t="str">
        <f t="shared" si="73"/>
        <v>2017</v>
      </c>
      <c r="O1510" t="str">
        <f t="shared" si="71"/>
        <v>Base</v>
      </c>
    </row>
    <row r="1511" spans="1:15" x14ac:dyDescent="0.25">
      <c r="A1511" s="1" t="s">
        <v>12</v>
      </c>
      <c r="B1511" s="1" t="s">
        <v>46</v>
      </c>
      <c r="C1511" s="1" t="s">
        <v>47</v>
      </c>
      <c r="D1511" s="1" t="s">
        <v>32</v>
      </c>
      <c r="E1511" s="1" t="s">
        <v>33</v>
      </c>
      <c r="F1511" s="1" t="s">
        <v>13</v>
      </c>
      <c r="G1511" s="1" t="s">
        <v>14</v>
      </c>
      <c r="H1511" s="1" t="s">
        <v>15</v>
      </c>
      <c r="I1511" s="1" t="s">
        <v>50</v>
      </c>
      <c r="J1511">
        <v>201704</v>
      </c>
      <c r="K1511">
        <v>92.99</v>
      </c>
      <c r="L1511" s="2">
        <v>8190.4</v>
      </c>
      <c r="M1511" s="2" t="str">
        <f t="shared" si="72"/>
        <v>04</v>
      </c>
      <c r="N1511" t="str">
        <f t="shared" si="73"/>
        <v>2017</v>
      </c>
      <c r="O1511" t="str">
        <f t="shared" si="71"/>
        <v>Base</v>
      </c>
    </row>
    <row r="1512" spans="1:15" x14ac:dyDescent="0.25">
      <c r="A1512" s="1" t="s">
        <v>12</v>
      </c>
      <c r="B1512" s="1" t="s">
        <v>46</v>
      </c>
      <c r="C1512" s="1" t="s">
        <v>47</v>
      </c>
      <c r="D1512" s="1" t="s">
        <v>32</v>
      </c>
      <c r="E1512" s="1" t="s">
        <v>33</v>
      </c>
      <c r="F1512" s="1" t="s">
        <v>13</v>
      </c>
      <c r="G1512" s="1" t="s">
        <v>14</v>
      </c>
      <c r="H1512" s="1" t="s">
        <v>15</v>
      </c>
      <c r="I1512" s="1" t="s">
        <v>50</v>
      </c>
      <c r="J1512">
        <v>201705</v>
      </c>
      <c r="K1512">
        <v>138.75</v>
      </c>
      <c r="L1512" s="2">
        <v>12419.37</v>
      </c>
      <c r="M1512" s="2" t="str">
        <f t="shared" si="72"/>
        <v>05</v>
      </c>
      <c r="N1512" t="str">
        <f t="shared" si="73"/>
        <v>2017</v>
      </c>
      <c r="O1512" t="str">
        <f t="shared" si="71"/>
        <v>Base</v>
      </c>
    </row>
    <row r="1513" spans="1:15" x14ac:dyDescent="0.25">
      <c r="A1513" s="1" t="s">
        <v>12</v>
      </c>
      <c r="B1513" s="1" t="s">
        <v>46</v>
      </c>
      <c r="C1513" s="1" t="s">
        <v>47</v>
      </c>
      <c r="D1513" s="1" t="s">
        <v>32</v>
      </c>
      <c r="E1513" s="1" t="s">
        <v>33</v>
      </c>
      <c r="F1513" s="1" t="s">
        <v>13</v>
      </c>
      <c r="G1513" s="1" t="s">
        <v>14</v>
      </c>
      <c r="H1513" s="1" t="s">
        <v>15</v>
      </c>
      <c r="I1513" s="1" t="s">
        <v>50</v>
      </c>
      <c r="J1513">
        <v>201706</v>
      </c>
      <c r="K1513">
        <v>120.67</v>
      </c>
      <c r="L1513" s="2">
        <v>10294.27</v>
      </c>
      <c r="M1513" s="2" t="str">
        <f t="shared" si="72"/>
        <v>06</v>
      </c>
      <c r="N1513" t="str">
        <f t="shared" si="73"/>
        <v>2017</v>
      </c>
      <c r="O1513" t="str">
        <f t="shared" si="71"/>
        <v>Base</v>
      </c>
    </row>
    <row r="1514" spans="1:15" x14ac:dyDescent="0.25">
      <c r="A1514" s="1" t="s">
        <v>12</v>
      </c>
      <c r="B1514" s="1" t="s">
        <v>46</v>
      </c>
      <c r="C1514" s="1" t="s">
        <v>47</v>
      </c>
      <c r="D1514" s="1" t="s">
        <v>32</v>
      </c>
      <c r="E1514" s="1" t="s">
        <v>33</v>
      </c>
      <c r="F1514" s="1" t="s">
        <v>13</v>
      </c>
      <c r="G1514" s="1" t="s">
        <v>14</v>
      </c>
      <c r="H1514" s="1" t="s">
        <v>15</v>
      </c>
      <c r="I1514" s="1" t="s">
        <v>50</v>
      </c>
      <c r="J1514">
        <v>201707</v>
      </c>
      <c r="K1514">
        <v>168.7</v>
      </c>
      <c r="L1514" s="2">
        <v>13124.49</v>
      </c>
      <c r="M1514" s="2" t="str">
        <f t="shared" si="72"/>
        <v>07</v>
      </c>
      <c r="N1514" t="str">
        <f t="shared" si="73"/>
        <v>2017</v>
      </c>
      <c r="O1514" t="str">
        <f t="shared" si="71"/>
        <v>Base</v>
      </c>
    </row>
    <row r="1515" spans="1:15" x14ac:dyDescent="0.25">
      <c r="A1515" s="1" t="s">
        <v>12</v>
      </c>
      <c r="B1515" s="1" t="s">
        <v>46</v>
      </c>
      <c r="C1515" s="1" t="s">
        <v>47</v>
      </c>
      <c r="D1515" s="1" t="s">
        <v>32</v>
      </c>
      <c r="E1515" s="1" t="s">
        <v>33</v>
      </c>
      <c r="F1515" s="1" t="s">
        <v>13</v>
      </c>
      <c r="G1515" s="1" t="s">
        <v>14</v>
      </c>
      <c r="H1515" s="1" t="s">
        <v>15</v>
      </c>
      <c r="I1515" s="1" t="s">
        <v>50</v>
      </c>
      <c r="J1515">
        <v>201708</v>
      </c>
      <c r="K1515">
        <v>165.57</v>
      </c>
      <c r="L1515" s="2">
        <v>11551.81</v>
      </c>
      <c r="M1515" s="2" t="str">
        <f t="shared" si="72"/>
        <v>08</v>
      </c>
      <c r="N1515" t="str">
        <f t="shared" si="73"/>
        <v>2017</v>
      </c>
      <c r="O1515" t="str">
        <f t="shared" si="71"/>
        <v>Base</v>
      </c>
    </row>
    <row r="1516" spans="1:15" x14ac:dyDescent="0.25">
      <c r="A1516" s="1" t="s">
        <v>12</v>
      </c>
      <c r="B1516" s="1" t="s">
        <v>46</v>
      </c>
      <c r="C1516" s="1" t="s">
        <v>47</v>
      </c>
      <c r="D1516" s="1" t="s">
        <v>32</v>
      </c>
      <c r="E1516" s="1" t="s">
        <v>33</v>
      </c>
      <c r="F1516" s="1" t="s">
        <v>13</v>
      </c>
      <c r="G1516" s="1" t="s">
        <v>14</v>
      </c>
      <c r="H1516" s="1" t="s">
        <v>15</v>
      </c>
      <c r="I1516" s="1" t="s">
        <v>50</v>
      </c>
      <c r="J1516">
        <v>201709</v>
      </c>
      <c r="K1516">
        <v>156.27000000000001</v>
      </c>
      <c r="L1516" s="2">
        <v>10125.6</v>
      </c>
      <c r="M1516" s="2" t="str">
        <f t="shared" si="72"/>
        <v>09</v>
      </c>
      <c r="N1516" t="str">
        <f t="shared" si="73"/>
        <v>2017</v>
      </c>
      <c r="O1516" t="str">
        <f t="shared" si="71"/>
        <v>Base</v>
      </c>
    </row>
    <row r="1517" spans="1:15" x14ac:dyDescent="0.25">
      <c r="A1517" s="1" t="s">
        <v>12</v>
      </c>
      <c r="B1517" s="1" t="s">
        <v>46</v>
      </c>
      <c r="C1517" s="1" t="s">
        <v>47</v>
      </c>
      <c r="D1517" s="1" t="s">
        <v>32</v>
      </c>
      <c r="E1517" s="1" t="s">
        <v>33</v>
      </c>
      <c r="F1517" s="1" t="s">
        <v>13</v>
      </c>
      <c r="G1517" s="1" t="s">
        <v>14</v>
      </c>
      <c r="H1517" s="1" t="s">
        <v>15</v>
      </c>
      <c r="I1517" s="1" t="s">
        <v>50</v>
      </c>
      <c r="J1517">
        <v>201710</v>
      </c>
      <c r="K1517">
        <v>156</v>
      </c>
      <c r="L1517" s="2">
        <v>10652.37</v>
      </c>
      <c r="M1517" s="2" t="str">
        <f t="shared" si="72"/>
        <v>10</v>
      </c>
      <c r="N1517" t="str">
        <f t="shared" si="73"/>
        <v>2017</v>
      </c>
      <c r="O1517" t="str">
        <f t="shared" si="71"/>
        <v>Base</v>
      </c>
    </row>
    <row r="1518" spans="1:15" x14ac:dyDescent="0.25">
      <c r="A1518" s="1" t="s">
        <v>12</v>
      </c>
      <c r="B1518" s="1" t="s">
        <v>46</v>
      </c>
      <c r="C1518" s="1" t="s">
        <v>47</v>
      </c>
      <c r="D1518" s="1" t="s">
        <v>32</v>
      </c>
      <c r="E1518" s="1" t="s">
        <v>33</v>
      </c>
      <c r="F1518" s="1" t="s">
        <v>13</v>
      </c>
      <c r="G1518" s="1" t="s">
        <v>14</v>
      </c>
      <c r="H1518" s="1" t="s">
        <v>15</v>
      </c>
      <c r="I1518" s="1" t="s">
        <v>50</v>
      </c>
      <c r="J1518">
        <v>201711</v>
      </c>
      <c r="K1518">
        <v>62.54</v>
      </c>
      <c r="L1518" s="2">
        <v>4602.25</v>
      </c>
      <c r="M1518" s="2" t="str">
        <f t="shared" si="72"/>
        <v>11</v>
      </c>
      <c r="N1518" t="str">
        <f t="shared" si="73"/>
        <v>2017</v>
      </c>
      <c r="O1518" t="str">
        <f t="shared" si="71"/>
        <v>Base</v>
      </c>
    </row>
    <row r="1519" spans="1:15" x14ac:dyDescent="0.25">
      <c r="A1519" s="1" t="s">
        <v>12</v>
      </c>
      <c r="B1519" s="1" t="s">
        <v>46</v>
      </c>
      <c r="C1519" s="1" t="s">
        <v>47</v>
      </c>
      <c r="D1519" s="1" t="s">
        <v>32</v>
      </c>
      <c r="E1519" s="1" t="s">
        <v>33</v>
      </c>
      <c r="F1519" s="1" t="s">
        <v>13</v>
      </c>
      <c r="G1519" s="1" t="s">
        <v>14</v>
      </c>
      <c r="H1519" s="1" t="s">
        <v>15</v>
      </c>
      <c r="I1519" s="1" t="s">
        <v>50</v>
      </c>
      <c r="J1519">
        <v>201712</v>
      </c>
      <c r="K1519">
        <v>111.07</v>
      </c>
      <c r="L1519" s="2">
        <v>9353.7199999999993</v>
      </c>
      <c r="M1519" s="2" t="str">
        <f t="shared" si="72"/>
        <v>12</v>
      </c>
      <c r="N1519" t="str">
        <f t="shared" si="73"/>
        <v>2017</v>
      </c>
      <c r="O1519" t="str">
        <f t="shared" si="71"/>
        <v>Base</v>
      </c>
    </row>
    <row r="1520" spans="1:15" x14ac:dyDescent="0.25">
      <c r="A1520" s="1" t="s">
        <v>12</v>
      </c>
      <c r="B1520" s="1" t="s">
        <v>46</v>
      </c>
      <c r="C1520" s="1" t="s">
        <v>47</v>
      </c>
      <c r="D1520" s="1" t="s">
        <v>32</v>
      </c>
      <c r="E1520" s="1" t="s">
        <v>33</v>
      </c>
      <c r="F1520" s="1" t="s">
        <v>13</v>
      </c>
      <c r="G1520" s="1" t="s">
        <v>14</v>
      </c>
      <c r="H1520" s="1" t="s">
        <v>15</v>
      </c>
      <c r="I1520" s="1" t="s">
        <v>50</v>
      </c>
      <c r="J1520">
        <v>201801</v>
      </c>
      <c r="K1520">
        <v>163.79</v>
      </c>
      <c r="L1520" s="2">
        <v>13721.79</v>
      </c>
      <c r="M1520" s="2" t="str">
        <f t="shared" si="72"/>
        <v>01</v>
      </c>
      <c r="N1520" t="str">
        <f t="shared" si="73"/>
        <v>2018</v>
      </c>
      <c r="O1520" t="str">
        <f t="shared" si="71"/>
        <v>Base</v>
      </c>
    </row>
    <row r="1521" spans="1:15" x14ac:dyDescent="0.25">
      <c r="A1521" s="1" t="s">
        <v>12</v>
      </c>
      <c r="B1521" s="1" t="s">
        <v>46</v>
      </c>
      <c r="C1521" s="1" t="s">
        <v>47</v>
      </c>
      <c r="D1521" s="1" t="s">
        <v>32</v>
      </c>
      <c r="E1521" s="1" t="s">
        <v>33</v>
      </c>
      <c r="F1521" s="1" t="s">
        <v>13</v>
      </c>
      <c r="G1521" s="1" t="s">
        <v>14</v>
      </c>
      <c r="H1521" s="1" t="s">
        <v>15</v>
      </c>
      <c r="I1521" s="1" t="s">
        <v>50</v>
      </c>
      <c r="J1521">
        <v>201802</v>
      </c>
      <c r="K1521">
        <v>132.6</v>
      </c>
      <c r="L1521" s="2">
        <v>11232.75</v>
      </c>
      <c r="M1521" s="2" t="str">
        <f t="shared" si="72"/>
        <v>02</v>
      </c>
      <c r="N1521" t="str">
        <f t="shared" si="73"/>
        <v>2018</v>
      </c>
      <c r="O1521" t="str">
        <f t="shared" si="71"/>
        <v>Base</v>
      </c>
    </row>
    <row r="1522" spans="1:15" x14ac:dyDescent="0.25">
      <c r="A1522" s="1" t="s">
        <v>12</v>
      </c>
      <c r="B1522" s="1" t="s">
        <v>46</v>
      </c>
      <c r="C1522" s="1" t="s">
        <v>47</v>
      </c>
      <c r="D1522" s="1" t="s">
        <v>32</v>
      </c>
      <c r="E1522" s="1" t="s">
        <v>33</v>
      </c>
      <c r="F1522" s="1" t="s">
        <v>13</v>
      </c>
      <c r="G1522" s="1" t="s">
        <v>14</v>
      </c>
      <c r="H1522" s="1" t="s">
        <v>15</v>
      </c>
      <c r="I1522" s="1" t="s">
        <v>50</v>
      </c>
      <c r="J1522">
        <v>201805</v>
      </c>
      <c r="K1522">
        <v>32.700000000000003</v>
      </c>
      <c r="L1522" s="2">
        <v>2313.66</v>
      </c>
      <c r="M1522" s="2" t="str">
        <f t="shared" si="72"/>
        <v>05</v>
      </c>
      <c r="N1522" t="str">
        <f t="shared" si="73"/>
        <v>2018</v>
      </c>
      <c r="O1522" t="str">
        <f t="shared" si="71"/>
        <v>Base</v>
      </c>
    </row>
    <row r="1523" spans="1:15" x14ac:dyDescent="0.25">
      <c r="A1523" s="1" t="s">
        <v>12</v>
      </c>
      <c r="B1523" s="1" t="s">
        <v>46</v>
      </c>
      <c r="C1523" s="1" t="s">
        <v>47</v>
      </c>
      <c r="D1523" s="1" t="s">
        <v>32</v>
      </c>
      <c r="E1523" s="1" t="s">
        <v>33</v>
      </c>
      <c r="F1523" s="1" t="s">
        <v>13</v>
      </c>
      <c r="G1523" s="1" t="s">
        <v>14</v>
      </c>
      <c r="H1523" s="1" t="s">
        <v>15</v>
      </c>
      <c r="I1523" s="1" t="s">
        <v>50</v>
      </c>
      <c r="J1523">
        <v>201806</v>
      </c>
      <c r="K1523">
        <v>170.11</v>
      </c>
      <c r="L1523" s="2">
        <v>11709.22</v>
      </c>
      <c r="M1523" s="2" t="str">
        <f t="shared" si="72"/>
        <v>06</v>
      </c>
      <c r="N1523" t="str">
        <f t="shared" si="73"/>
        <v>2018</v>
      </c>
      <c r="O1523" t="str">
        <f t="shared" si="71"/>
        <v>Base</v>
      </c>
    </row>
    <row r="1524" spans="1:15" x14ac:dyDescent="0.25">
      <c r="A1524" s="1" t="s">
        <v>12</v>
      </c>
      <c r="B1524" s="1" t="s">
        <v>46</v>
      </c>
      <c r="C1524" s="1" t="s">
        <v>47</v>
      </c>
      <c r="D1524" s="1" t="s">
        <v>32</v>
      </c>
      <c r="E1524" s="1" t="s">
        <v>33</v>
      </c>
      <c r="F1524" s="1" t="s">
        <v>13</v>
      </c>
      <c r="G1524" s="1" t="s">
        <v>14</v>
      </c>
      <c r="H1524" s="1" t="s">
        <v>15</v>
      </c>
      <c r="I1524" s="1" t="s">
        <v>50</v>
      </c>
      <c r="J1524">
        <v>201807</v>
      </c>
      <c r="K1524">
        <v>175.99</v>
      </c>
      <c r="L1524" s="2">
        <v>12544.97</v>
      </c>
      <c r="M1524" s="2" t="str">
        <f t="shared" si="72"/>
        <v>07</v>
      </c>
      <c r="N1524" t="str">
        <f t="shared" si="73"/>
        <v>2018</v>
      </c>
      <c r="O1524" t="str">
        <f t="shared" si="71"/>
        <v>Base</v>
      </c>
    </row>
    <row r="1525" spans="1:15" x14ac:dyDescent="0.25">
      <c r="A1525" s="1" t="s">
        <v>12</v>
      </c>
      <c r="B1525" s="1" t="s">
        <v>46</v>
      </c>
      <c r="C1525" s="1" t="s">
        <v>47</v>
      </c>
      <c r="D1525" s="1" t="s">
        <v>32</v>
      </c>
      <c r="E1525" s="1" t="s">
        <v>33</v>
      </c>
      <c r="F1525" s="1" t="s">
        <v>13</v>
      </c>
      <c r="G1525" s="1" t="s">
        <v>14</v>
      </c>
      <c r="H1525" s="1" t="s">
        <v>15</v>
      </c>
      <c r="I1525" s="1" t="s">
        <v>50</v>
      </c>
      <c r="J1525">
        <v>201808</v>
      </c>
      <c r="K1525">
        <v>218.92</v>
      </c>
      <c r="L1525" s="2">
        <v>15888.38</v>
      </c>
      <c r="M1525" s="2" t="str">
        <f t="shared" si="72"/>
        <v>08</v>
      </c>
      <c r="N1525" t="str">
        <f t="shared" si="73"/>
        <v>2018</v>
      </c>
      <c r="O1525" t="str">
        <f t="shared" si="71"/>
        <v>Base</v>
      </c>
    </row>
    <row r="1526" spans="1:15" x14ac:dyDescent="0.25">
      <c r="A1526" s="1" t="s">
        <v>12</v>
      </c>
      <c r="B1526" s="1" t="s">
        <v>46</v>
      </c>
      <c r="C1526" s="1" t="s">
        <v>47</v>
      </c>
      <c r="D1526" s="1" t="s">
        <v>32</v>
      </c>
      <c r="E1526" s="1" t="s">
        <v>33</v>
      </c>
      <c r="F1526" s="1" t="s">
        <v>13</v>
      </c>
      <c r="G1526" s="1" t="s">
        <v>14</v>
      </c>
      <c r="H1526" s="1" t="s">
        <v>15</v>
      </c>
      <c r="I1526" s="1" t="s">
        <v>50</v>
      </c>
      <c r="J1526">
        <v>201809</v>
      </c>
      <c r="K1526">
        <v>182.87</v>
      </c>
      <c r="L1526" s="2">
        <v>14343.9</v>
      </c>
      <c r="M1526" s="2" t="str">
        <f t="shared" si="72"/>
        <v>09</v>
      </c>
      <c r="N1526" t="str">
        <f t="shared" si="73"/>
        <v>2018</v>
      </c>
      <c r="O1526" t="str">
        <f t="shared" si="71"/>
        <v>Base</v>
      </c>
    </row>
    <row r="1527" spans="1:15" x14ac:dyDescent="0.25">
      <c r="A1527" s="1" t="s">
        <v>12</v>
      </c>
      <c r="B1527" s="1" t="s">
        <v>46</v>
      </c>
      <c r="C1527" s="1" t="s">
        <v>47</v>
      </c>
      <c r="D1527" s="1" t="s">
        <v>32</v>
      </c>
      <c r="E1527" s="1" t="s">
        <v>33</v>
      </c>
      <c r="F1527" s="1" t="s">
        <v>13</v>
      </c>
      <c r="G1527" s="1" t="s">
        <v>14</v>
      </c>
      <c r="H1527" s="1" t="s">
        <v>15</v>
      </c>
      <c r="I1527" s="1" t="s">
        <v>50</v>
      </c>
      <c r="J1527">
        <v>201810</v>
      </c>
      <c r="K1527">
        <v>186.09</v>
      </c>
      <c r="L1527" s="2">
        <v>15319.17</v>
      </c>
      <c r="M1527" s="2" t="str">
        <f t="shared" si="72"/>
        <v>10</v>
      </c>
      <c r="N1527" t="str">
        <f t="shared" si="73"/>
        <v>2018</v>
      </c>
      <c r="O1527" t="str">
        <f t="shared" si="71"/>
        <v>Base</v>
      </c>
    </row>
    <row r="1528" spans="1:15" x14ac:dyDescent="0.25">
      <c r="A1528" s="1" t="s">
        <v>12</v>
      </c>
      <c r="B1528" s="1" t="s">
        <v>46</v>
      </c>
      <c r="C1528" s="1" t="s">
        <v>47</v>
      </c>
      <c r="D1528" s="1" t="s">
        <v>32</v>
      </c>
      <c r="E1528" s="1" t="s">
        <v>33</v>
      </c>
      <c r="F1528" s="1" t="s">
        <v>13</v>
      </c>
      <c r="G1528" s="1" t="s">
        <v>14</v>
      </c>
      <c r="H1528" s="1" t="s">
        <v>15</v>
      </c>
      <c r="I1528" s="1" t="s">
        <v>50</v>
      </c>
      <c r="J1528">
        <v>201811</v>
      </c>
      <c r="K1528">
        <v>185.41</v>
      </c>
      <c r="L1528" s="2">
        <v>15889.19</v>
      </c>
      <c r="M1528" s="2" t="str">
        <f t="shared" si="72"/>
        <v>11</v>
      </c>
      <c r="N1528" t="str">
        <f t="shared" si="73"/>
        <v>2018</v>
      </c>
      <c r="O1528" t="str">
        <f t="shared" si="71"/>
        <v>Base</v>
      </c>
    </row>
    <row r="1529" spans="1:15" x14ac:dyDescent="0.25">
      <c r="A1529" s="1" t="s">
        <v>12</v>
      </c>
      <c r="B1529" s="1" t="s">
        <v>46</v>
      </c>
      <c r="C1529" s="1" t="s">
        <v>47</v>
      </c>
      <c r="D1529" s="1" t="s">
        <v>32</v>
      </c>
      <c r="E1529" s="1" t="s">
        <v>33</v>
      </c>
      <c r="F1529" s="1" t="s">
        <v>13</v>
      </c>
      <c r="G1529" s="1" t="s">
        <v>14</v>
      </c>
      <c r="H1529" s="1" t="s">
        <v>15</v>
      </c>
      <c r="I1529" s="1" t="s">
        <v>50</v>
      </c>
      <c r="J1529">
        <v>201812</v>
      </c>
      <c r="K1529">
        <v>177.91</v>
      </c>
      <c r="L1529" s="2">
        <v>15036.54</v>
      </c>
      <c r="M1529" s="2" t="str">
        <f t="shared" si="72"/>
        <v>12</v>
      </c>
      <c r="N1529" t="str">
        <f t="shared" si="73"/>
        <v>2018</v>
      </c>
      <c r="O1529" t="str">
        <f t="shared" si="71"/>
        <v>Base</v>
      </c>
    </row>
    <row r="1530" spans="1:15" x14ac:dyDescent="0.25">
      <c r="A1530" s="1" t="s">
        <v>12</v>
      </c>
      <c r="B1530" s="1" t="s">
        <v>46</v>
      </c>
      <c r="C1530" s="1" t="s">
        <v>47</v>
      </c>
      <c r="D1530" s="1" t="s">
        <v>32</v>
      </c>
      <c r="E1530" s="1" t="s">
        <v>33</v>
      </c>
      <c r="F1530" s="1" t="s">
        <v>13</v>
      </c>
      <c r="G1530" s="1" t="s">
        <v>14</v>
      </c>
      <c r="H1530" s="1" t="s">
        <v>15</v>
      </c>
      <c r="I1530" s="1" t="s">
        <v>50</v>
      </c>
      <c r="J1530">
        <v>201901</v>
      </c>
      <c r="K1530">
        <v>165.53</v>
      </c>
      <c r="L1530" s="2">
        <v>13327.23</v>
      </c>
      <c r="M1530" s="2" t="str">
        <f t="shared" si="72"/>
        <v>01</v>
      </c>
      <c r="N1530" t="str">
        <f t="shared" si="73"/>
        <v>2019</v>
      </c>
      <c r="O1530" t="str">
        <f t="shared" si="71"/>
        <v>Base</v>
      </c>
    </row>
    <row r="1531" spans="1:15" x14ac:dyDescent="0.25">
      <c r="A1531" s="1" t="s">
        <v>12</v>
      </c>
      <c r="B1531" s="1" t="s">
        <v>46</v>
      </c>
      <c r="C1531" s="1" t="s">
        <v>47</v>
      </c>
      <c r="D1531" s="1" t="s">
        <v>32</v>
      </c>
      <c r="E1531" s="1" t="s">
        <v>33</v>
      </c>
      <c r="F1531" s="1" t="s">
        <v>13</v>
      </c>
      <c r="G1531" s="1" t="s">
        <v>14</v>
      </c>
      <c r="H1531" s="1" t="s">
        <v>15</v>
      </c>
      <c r="I1531" s="1" t="s">
        <v>50</v>
      </c>
      <c r="J1531">
        <v>201902</v>
      </c>
      <c r="K1531">
        <v>155.57</v>
      </c>
      <c r="L1531" s="2">
        <v>11541.07</v>
      </c>
      <c r="M1531" s="2" t="str">
        <f t="shared" si="72"/>
        <v>02</v>
      </c>
      <c r="N1531" t="str">
        <f t="shared" si="73"/>
        <v>2019</v>
      </c>
      <c r="O1531" t="str">
        <f t="shared" si="71"/>
        <v>Base</v>
      </c>
    </row>
    <row r="1532" spans="1:15" x14ac:dyDescent="0.25">
      <c r="A1532" s="1" t="s">
        <v>12</v>
      </c>
      <c r="B1532" s="1" t="s">
        <v>46</v>
      </c>
      <c r="C1532" s="1" t="s">
        <v>47</v>
      </c>
      <c r="D1532" s="1" t="s">
        <v>32</v>
      </c>
      <c r="E1532" s="1" t="s">
        <v>33</v>
      </c>
      <c r="F1532" s="1" t="s">
        <v>13</v>
      </c>
      <c r="G1532" s="1" t="s">
        <v>14</v>
      </c>
      <c r="H1532" s="1" t="s">
        <v>15</v>
      </c>
      <c r="I1532" s="1" t="s">
        <v>50</v>
      </c>
      <c r="J1532">
        <v>201903</v>
      </c>
      <c r="K1532">
        <v>64.41</v>
      </c>
      <c r="L1532" s="2">
        <v>4714.41</v>
      </c>
      <c r="M1532" s="2" t="str">
        <f t="shared" si="72"/>
        <v>03</v>
      </c>
      <c r="N1532" t="str">
        <f t="shared" si="73"/>
        <v>2019</v>
      </c>
      <c r="O1532" t="str">
        <f t="shared" si="71"/>
        <v>Base</v>
      </c>
    </row>
    <row r="1533" spans="1:15" x14ac:dyDescent="0.25">
      <c r="A1533" s="1" t="s">
        <v>12</v>
      </c>
      <c r="B1533" s="1" t="s">
        <v>46</v>
      </c>
      <c r="C1533" s="1" t="s">
        <v>47</v>
      </c>
      <c r="D1533" s="1" t="s">
        <v>32</v>
      </c>
      <c r="E1533" s="1" t="s">
        <v>33</v>
      </c>
      <c r="F1533" s="1" t="s">
        <v>13</v>
      </c>
      <c r="G1533" s="1" t="s">
        <v>14</v>
      </c>
      <c r="H1533" s="1" t="s">
        <v>15</v>
      </c>
      <c r="I1533" s="1" t="s">
        <v>50</v>
      </c>
      <c r="J1533">
        <v>201905</v>
      </c>
      <c r="K1533">
        <v>74.14</v>
      </c>
      <c r="L1533" s="2">
        <v>5053.99</v>
      </c>
      <c r="M1533" s="2" t="str">
        <f t="shared" si="72"/>
        <v>05</v>
      </c>
      <c r="N1533" t="str">
        <f t="shared" si="73"/>
        <v>2019</v>
      </c>
      <c r="O1533" t="str">
        <f t="shared" si="71"/>
        <v>Base</v>
      </c>
    </row>
    <row r="1534" spans="1:15" x14ac:dyDescent="0.25">
      <c r="A1534" s="1" t="s">
        <v>12</v>
      </c>
      <c r="B1534" s="1" t="s">
        <v>46</v>
      </c>
      <c r="C1534" s="1" t="s">
        <v>47</v>
      </c>
      <c r="D1534" s="1" t="s">
        <v>32</v>
      </c>
      <c r="E1534" s="1" t="s">
        <v>33</v>
      </c>
      <c r="F1534" s="1" t="s">
        <v>13</v>
      </c>
      <c r="G1534" s="1" t="s">
        <v>14</v>
      </c>
      <c r="H1534" s="1" t="s">
        <v>15</v>
      </c>
      <c r="I1534" s="1" t="s">
        <v>50</v>
      </c>
      <c r="J1534">
        <v>201906</v>
      </c>
      <c r="K1534">
        <v>147.65</v>
      </c>
      <c r="L1534" s="2">
        <v>9434.11</v>
      </c>
      <c r="M1534" s="2" t="str">
        <f t="shared" si="72"/>
        <v>06</v>
      </c>
      <c r="N1534" t="str">
        <f t="shared" si="73"/>
        <v>2019</v>
      </c>
      <c r="O1534" t="str">
        <f t="shared" si="71"/>
        <v>Base</v>
      </c>
    </row>
    <row r="1535" spans="1:15" x14ac:dyDescent="0.25">
      <c r="A1535" s="1" t="s">
        <v>12</v>
      </c>
      <c r="B1535" s="1" t="s">
        <v>46</v>
      </c>
      <c r="C1535" s="1" t="s">
        <v>47</v>
      </c>
      <c r="D1535" s="1" t="s">
        <v>32</v>
      </c>
      <c r="E1535" s="1" t="s">
        <v>33</v>
      </c>
      <c r="F1535" s="1" t="s">
        <v>13</v>
      </c>
      <c r="G1535" s="1" t="s">
        <v>14</v>
      </c>
      <c r="H1535" s="1" t="s">
        <v>15</v>
      </c>
      <c r="I1535" s="1" t="s">
        <v>50</v>
      </c>
      <c r="J1535">
        <v>201907</v>
      </c>
      <c r="K1535">
        <v>138.12</v>
      </c>
      <c r="L1535" s="2">
        <v>8539.15</v>
      </c>
      <c r="M1535" s="2" t="str">
        <f t="shared" si="72"/>
        <v>07</v>
      </c>
      <c r="N1535" t="str">
        <f t="shared" si="73"/>
        <v>2019</v>
      </c>
      <c r="O1535" t="str">
        <f t="shared" si="71"/>
        <v>Base</v>
      </c>
    </row>
    <row r="1536" spans="1:15" x14ac:dyDescent="0.25">
      <c r="A1536" s="1" t="s">
        <v>12</v>
      </c>
      <c r="B1536" s="1" t="s">
        <v>46</v>
      </c>
      <c r="C1536" s="1" t="s">
        <v>47</v>
      </c>
      <c r="D1536" s="1" t="s">
        <v>32</v>
      </c>
      <c r="E1536" s="1" t="s">
        <v>33</v>
      </c>
      <c r="F1536" s="1" t="s">
        <v>13</v>
      </c>
      <c r="G1536" s="1" t="s">
        <v>14</v>
      </c>
      <c r="H1536" s="1" t="s">
        <v>15</v>
      </c>
      <c r="I1536" s="1" t="s">
        <v>50</v>
      </c>
      <c r="J1536">
        <v>201908</v>
      </c>
      <c r="K1536">
        <v>53.95</v>
      </c>
      <c r="L1536" s="2">
        <v>3321.31</v>
      </c>
      <c r="M1536" s="2" t="str">
        <f t="shared" si="72"/>
        <v>08</v>
      </c>
      <c r="N1536" t="str">
        <f t="shared" si="73"/>
        <v>2019</v>
      </c>
      <c r="O1536" t="str">
        <f t="shared" si="71"/>
        <v>Base</v>
      </c>
    </row>
    <row r="1537" spans="1:15" x14ac:dyDescent="0.25">
      <c r="A1537" s="1" t="s">
        <v>12</v>
      </c>
      <c r="B1537" s="1" t="s">
        <v>46</v>
      </c>
      <c r="C1537" s="1" t="s">
        <v>47</v>
      </c>
      <c r="D1537" s="1" t="s">
        <v>32</v>
      </c>
      <c r="E1537" s="1" t="s">
        <v>33</v>
      </c>
      <c r="F1537" s="1" t="s">
        <v>13</v>
      </c>
      <c r="G1537" s="1" t="s">
        <v>14</v>
      </c>
      <c r="H1537" s="1" t="s">
        <v>15</v>
      </c>
      <c r="I1537" s="1" t="s">
        <v>50</v>
      </c>
      <c r="J1537">
        <v>201909</v>
      </c>
      <c r="K1537">
        <v>330.96</v>
      </c>
      <c r="L1537" s="2">
        <v>20356.32</v>
      </c>
      <c r="M1537" s="2" t="str">
        <f t="shared" si="72"/>
        <v>09</v>
      </c>
      <c r="N1537" t="str">
        <f t="shared" si="73"/>
        <v>2019</v>
      </c>
      <c r="O1537" t="str">
        <f t="shared" si="71"/>
        <v>Base</v>
      </c>
    </row>
    <row r="1538" spans="1:15" x14ac:dyDescent="0.25">
      <c r="A1538" s="1" t="s">
        <v>12</v>
      </c>
      <c r="B1538" s="1" t="s">
        <v>46</v>
      </c>
      <c r="C1538" s="1" t="s">
        <v>47</v>
      </c>
      <c r="D1538" s="1" t="s">
        <v>32</v>
      </c>
      <c r="E1538" s="1" t="s">
        <v>33</v>
      </c>
      <c r="F1538" s="1" t="s">
        <v>13</v>
      </c>
      <c r="G1538" s="1" t="s">
        <v>14</v>
      </c>
      <c r="H1538" s="1" t="s">
        <v>15</v>
      </c>
      <c r="I1538" s="1" t="s">
        <v>50</v>
      </c>
      <c r="J1538">
        <v>201910</v>
      </c>
      <c r="K1538">
        <v>170.63</v>
      </c>
      <c r="L1538" s="2">
        <v>10767.12</v>
      </c>
      <c r="M1538" s="2" t="str">
        <f t="shared" si="72"/>
        <v>10</v>
      </c>
      <c r="N1538" t="str">
        <f t="shared" si="73"/>
        <v>2019</v>
      </c>
      <c r="O1538" t="str">
        <f t="shared" si="71"/>
        <v>Base</v>
      </c>
    </row>
    <row r="1539" spans="1:15" x14ac:dyDescent="0.25">
      <c r="A1539" s="1" t="s">
        <v>12</v>
      </c>
      <c r="B1539" s="1" t="s">
        <v>46</v>
      </c>
      <c r="C1539" s="1" t="s">
        <v>47</v>
      </c>
      <c r="D1539" s="1" t="s">
        <v>32</v>
      </c>
      <c r="E1539" s="1" t="s">
        <v>33</v>
      </c>
      <c r="F1539" s="1" t="s">
        <v>13</v>
      </c>
      <c r="G1539" s="1" t="s">
        <v>14</v>
      </c>
      <c r="H1539" s="1" t="s">
        <v>15</v>
      </c>
      <c r="I1539" s="1" t="s">
        <v>50</v>
      </c>
      <c r="J1539">
        <v>201911</v>
      </c>
      <c r="K1539">
        <v>228.23</v>
      </c>
      <c r="L1539" s="2">
        <v>15575.38</v>
      </c>
      <c r="M1539" s="2" t="str">
        <f t="shared" si="72"/>
        <v>11</v>
      </c>
      <c r="N1539" t="str">
        <f t="shared" si="73"/>
        <v>2019</v>
      </c>
      <c r="O1539" t="str">
        <f t="shared" ref="O1539:O1602" si="74">IF(H1539="PPLCES: SCRUB REACT AMM. ETC","Base","ECR")</f>
        <v>Base</v>
      </c>
    </row>
    <row r="1540" spans="1:15" x14ac:dyDescent="0.25">
      <c r="A1540" s="1" t="s">
        <v>12</v>
      </c>
      <c r="B1540" s="1" t="s">
        <v>46</v>
      </c>
      <c r="C1540" s="1" t="s">
        <v>47</v>
      </c>
      <c r="D1540" s="1" t="s">
        <v>32</v>
      </c>
      <c r="E1540" s="1" t="s">
        <v>33</v>
      </c>
      <c r="F1540" s="1" t="s">
        <v>13</v>
      </c>
      <c r="G1540" s="1" t="s">
        <v>14</v>
      </c>
      <c r="H1540" s="1" t="s">
        <v>15</v>
      </c>
      <c r="I1540" s="1" t="s">
        <v>50</v>
      </c>
      <c r="J1540">
        <v>201912</v>
      </c>
      <c r="K1540">
        <v>168.43</v>
      </c>
      <c r="L1540" s="2">
        <v>11578.4</v>
      </c>
      <c r="M1540" s="2" t="str">
        <f t="shared" si="72"/>
        <v>12</v>
      </c>
      <c r="N1540" t="str">
        <f t="shared" si="73"/>
        <v>2019</v>
      </c>
      <c r="O1540" t="str">
        <f t="shared" si="74"/>
        <v>Base</v>
      </c>
    </row>
    <row r="1541" spans="1:15" x14ac:dyDescent="0.25">
      <c r="A1541" s="1" t="s">
        <v>12</v>
      </c>
      <c r="B1541" s="1" t="s">
        <v>46</v>
      </c>
      <c r="C1541" s="1" t="s">
        <v>47</v>
      </c>
      <c r="D1541" s="1" t="s">
        <v>32</v>
      </c>
      <c r="E1541" s="1" t="s">
        <v>33</v>
      </c>
      <c r="F1541" s="1" t="s">
        <v>13</v>
      </c>
      <c r="G1541" s="1" t="s">
        <v>14</v>
      </c>
      <c r="H1541" s="1" t="s">
        <v>15</v>
      </c>
      <c r="I1541" s="1" t="s">
        <v>50</v>
      </c>
      <c r="J1541">
        <v>202001</v>
      </c>
      <c r="K1541">
        <v>169.97</v>
      </c>
      <c r="L1541" s="2">
        <v>11439.15</v>
      </c>
      <c r="M1541" s="2" t="str">
        <f t="shared" si="72"/>
        <v>01</v>
      </c>
      <c r="N1541" t="str">
        <f t="shared" si="73"/>
        <v>2020</v>
      </c>
      <c r="O1541" t="str">
        <f t="shared" si="74"/>
        <v>Base</v>
      </c>
    </row>
    <row r="1542" spans="1:15" x14ac:dyDescent="0.25">
      <c r="A1542" s="1" t="s">
        <v>12</v>
      </c>
      <c r="B1542" s="1" t="s">
        <v>46</v>
      </c>
      <c r="C1542" s="1" t="s">
        <v>47</v>
      </c>
      <c r="D1542" s="1" t="s">
        <v>32</v>
      </c>
      <c r="E1542" s="1" t="s">
        <v>33</v>
      </c>
      <c r="F1542" s="1" t="s">
        <v>13</v>
      </c>
      <c r="G1542" s="1" t="s">
        <v>14</v>
      </c>
      <c r="H1542" s="1" t="s">
        <v>15</v>
      </c>
      <c r="I1542" s="1" t="s">
        <v>50</v>
      </c>
      <c r="J1542">
        <v>202002</v>
      </c>
      <c r="K1542">
        <v>150.12</v>
      </c>
      <c r="L1542" s="2">
        <v>10147.19</v>
      </c>
      <c r="M1542" s="2" t="str">
        <f t="shared" si="72"/>
        <v>02</v>
      </c>
      <c r="N1542" t="str">
        <f t="shared" si="73"/>
        <v>2020</v>
      </c>
      <c r="O1542" t="str">
        <f t="shared" si="74"/>
        <v>Base</v>
      </c>
    </row>
    <row r="1543" spans="1:15" x14ac:dyDescent="0.25">
      <c r="A1543" s="1" t="s">
        <v>12</v>
      </c>
      <c r="B1543" s="1" t="s">
        <v>46</v>
      </c>
      <c r="C1543" s="1" t="s">
        <v>47</v>
      </c>
      <c r="D1543" s="1" t="s">
        <v>32</v>
      </c>
      <c r="E1543" s="1" t="s">
        <v>33</v>
      </c>
      <c r="F1543" s="1" t="s">
        <v>13</v>
      </c>
      <c r="G1543" s="1" t="s">
        <v>14</v>
      </c>
      <c r="H1543" s="1" t="s">
        <v>15</v>
      </c>
      <c r="I1543" s="1" t="s">
        <v>50</v>
      </c>
      <c r="J1543">
        <v>202003</v>
      </c>
      <c r="K1543">
        <v>177.09</v>
      </c>
      <c r="L1543" s="2">
        <v>11867.67</v>
      </c>
      <c r="M1543" s="2" t="str">
        <f t="shared" si="72"/>
        <v>03</v>
      </c>
      <c r="N1543" t="str">
        <f t="shared" si="73"/>
        <v>2020</v>
      </c>
      <c r="O1543" t="str">
        <f t="shared" si="74"/>
        <v>Base</v>
      </c>
    </row>
    <row r="1544" spans="1:15" x14ac:dyDescent="0.25">
      <c r="A1544" s="1" t="s">
        <v>12</v>
      </c>
      <c r="B1544" s="1" t="s">
        <v>46</v>
      </c>
      <c r="C1544" s="1" t="s">
        <v>47</v>
      </c>
      <c r="D1544" s="1" t="s">
        <v>32</v>
      </c>
      <c r="E1544" s="1" t="s">
        <v>33</v>
      </c>
      <c r="F1544" s="1" t="s">
        <v>13</v>
      </c>
      <c r="G1544" s="1" t="s">
        <v>14</v>
      </c>
      <c r="H1544" s="1" t="s">
        <v>15</v>
      </c>
      <c r="I1544" s="1" t="s">
        <v>50</v>
      </c>
      <c r="J1544">
        <v>202004</v>
      </c>
      <c r="K1544">
        <v>175.75</v>
      </c>
      <c r="L1544" s="2">
        <v>11735.12</v>
      </c>
      <c r="M1544" s="2" t="str">
        <f t="shared" si="72"/>
        <v>04</v>
      </c>
      <c r="N1544" t="str">
        <f t="shared" si="73"/>
        <v>2020</v>
      </c>
      <c r="O1544" t="str">
        <f t="shared" si="74"/>
        <v>Base</v>
      </c>
    </row>
    <row r="1545" spans="1:15" x14ac:dyDescent="0.25">
      <c r="A1545" s="1" t="s">
        <v>12</v>
      </c>
      <c r="B1545" s="1" t="s">
        <v>46</v>
      </c>
      <c r="C1545" s="1" t="s">
        <v>47</v>
      </c>
      <c r="D1545" s="1" t="s">
        <v>32</v>
      </c>
      <c r="E1545" s="1" t="s">
        <v>33</v>
      </c>
      <c r="F1545" s="1" t="s">
        <v>13</v>
      </c>
      <c r="G1545" s="1" t="s">
        <v>14</v>
      </c>
      <c r="H1545" s="1" t="s">
        <v>15</v>
      </c>
      <c r="I1545" s="1" t="s">
        <v>50</v>
      </c>
      <c r="J1545">
        <v>202005</v>
      </c>
      <c r="K1545">
        <v>167.72</v>
      </c>
      <c r="L1545" s="2">
        <v>11017.88</v>
      </c>
      <c r="M1545" s="2" t="str">
        <f t="shared" si="72"/>
        <v>05</v>
      </c>
      <c r="N1545" t="str">
        <f t="shared" si="73"/>
        <v>2020</v>
      </c>
      <c r="O1545" t="str">
        <f t="shared" si="74"/>
        <v>Base</v>
      </c>
    </row>
    <row r="1546" spans="1:15" x14ac:dyDescent="0.25">
      <c r="A1546" s="1" t="s">
        <v>12</v>
      </c>
      <c r="B1546" s="1" t="s">
        <v>46</v>
      </c>
      <c r="C1546" s="1" t="s">
        <v>47</v>
      </c>
      <c r="D1546" s="1" t="s">
        <v>32</v>
      </c>
      <c r="E1546" s="1" t="s">
        <v>33</v>
      </c>
      <c r="F1546" s="1" t="s">
        <v>13</v>
      </c>
      <c r="G1546" s="1" t="s">
        <v>14</v>
      </c>
      <c r="H1546" s="1" t="s">
        <v>15</v>
      </c>
      <c r="I1546" s="1" t="s">
        <v>50</v>
      </c>
      <c r="J1546">
        <v>202006</v>
      </c>
      <c r="K1546">
        <v>174.65</v>
      </c>
      <c r="L1546" s="2">
        <v>11039.82</v>
      </c>
      <c r="M1546" s="2" t="str">
        <f t="shared" si="72"/>
        <v>06</v>
      </c>
      <c r="N1546" t="str">
        <f t="shared" si="73"/>
        <v>2020</v>
      </c>
      <c r="O1546" t="str">
        <f t="shared" si="74"/>
        <v>Base</v>
      </c>
    </row>
    <row r="1547" spans="1:15" x14ac:dyDescent="0.25">
      <c r="A1547" s="1" t="s">
        <v>12</v>
      </c>
      <c r="B1547" s="1" t="s">
        <v>46</v>
      </c>
      <c r="C1547" s="1" t="s">
        <v>47</v>
      </c>
      <c r="D1547" s="1" t="s">
        <v>32</v>
      </c>
      <c r="E1547" s="1" t="s">
        <v>33</v>
      </c>
      <c r="F1547" s="1" t="s">
        <v>13</v>
      </c>
      <c r="G1547" s="1" t="s">
        <v>14</v>
      </c>
      <c r="H1547" s="1" t="s">
        <v>15</v>
      </c>
      <c r="I1547" s="1" t="s">
        <v>50</v>
      </c>
      <c r="J1547">
        <v>202007</v>
      </c>
      <c r="K1547">
        <v>176.28</v>
      </c>
      <c r="L1547" s="2">
        <v>10665.24</v>
      </c>
      <c r="M1547" s="2" t="str">
        <f t="shared" si="72"/>
        <v>07</v>
      </c>
      <c r="N1547" t="str">
        <f t="shared" si="73"/>
        <v>2020</v>
      </c>
      <c r="O1547" t="str">
        <f t="shared" si="74"/>
        <v>Base</v>
      </c>
    </row>
    <row r="1548" spans="1:15" x14ac:dyDescent="0.25">
      <c r="A1548" s="1" t="s">
        <v>12</v>
      </c>
      <c r="B1548" s="1" t="s">
        <v>46</v>
      </c>
      <c r="C1548" s="1" t="s">
        <v>47</v>
      </c>
      <c r="D1548" s="1" t="s">
        <v>32</v>
      </c>
      <c r="E1548" s="1" t="s">
        <v>33</v>
      </c>
      <c r="F1548" s="1" t="s">
        <v>13</v>
      </c>
      <c r="G1548" s="1" t="s">
        <v>14</v>
      </c>
      <c r="H1548" s="1" t="s">
        <v>15</v>
      </c>
      <c r="I1548" s="1" t="s">
        <v>50</v>
      </c>
      <c r="J1548">
        <v>202008</v>
      </c>
      <c r="K1548">
        <v>206.78</v>
      </c>
      <c r="L1548" s="2">
        <v>12244.28</v>
      </c>
      <c r="M1548" s="2" t="str">
        <f t="shared" si="72"/>
        <v>08</v>
      </c>
      <c r="N1548" t="str">
        <f t="shared" si="73"/>
        <v>2020</v>
      </c>
      <c r="O1548" t="str">
        <f t="shared" si="74"/>
        <v>Base</v>
      </c>
    </row>
    <row r="1549" spans="1:15" x14ac:dyDescent="0.25">
      <c r="A1549" s="1" t="s">
        <v>12</v>
      </c>
      <c r="B1549" s="1" t="s">
        <v>46</v>
      </c>
      <c r="C1549" s="1" t="s">
        <v>47</v>
      </c>
      <c r="D1549" s="1" t="s">
        <v>32</v>
      </c>
      <c r="E1549" s="1" t="s">
        <v>33</v>
      </c>
      <c r="F1549" s="1" t="s">
        <v>13</v>
      </c>
      <c r="G1549" s="1" t="s">
        <v>14</v>
      </c>
      <c r="H1549" s="1" t="s">
        <v>15</v>
      </c>
      <c r="I1549" s="1" t="s">
        <v>50</v>
      </c>
      <c r="J1549">
        <v>202009</v>
      </c>
      <c r="K1549">
        <v>40.1</v>
      </c>
      <c r="L1549" s="2">
        <v>2370.8000000000002</v>
      </c>
      <c r="M1549" s="2" t="str">
        <f t="shared" si="72"/>
        <v>09</v>
      </c>
      <c r="N1549" t="str">
        <f t="shared" si="73"/>
        <v>2020</v>
      </c>
      <c r="O1549" t="str">
        <f t="shared" si="74"/>
        <v>Base</v>
      </c>
    </row>
    <row r="1550" spans="1:15" x14ac:dyDescent="0.25">
      <c r="A1550" s="1" t="s">
        <v>12</v>
      </c>
      <c r="B1550" s="1" t="s">
        <v>46</v>
      </c>
      <c r="C1550" s="1" t="s">
        <v>47</v>
      </c>
      <c r="D1550" s="1" t="s">
        <v>32</v>
      </c>
      <c r="E1550" s="1" t="s">
        <v>33</v>
      </c>
      <c r="F1550" s="1" t="s">
        <v>13</v>
      </c>
      <c r="G1550" s="1" t="s">
        <v>14</v>
      </c>
      <c r="H1550" s="1" t="s">
        <v>15</v>
      </c>
      <c r="I1550" s="1" t="s">
        <v>50</v>
      </c>
      <c r="J1550">
        <v>202010</v>
      </c>
      <c r="K1550">
        <v>2.1800000000000002</v>
      </c>
      <c r="L1550" s="2">
        <v>130.56</v>
      </c>
      <c r="M1550" s="2" t="str">
        <f t="shared" si="72"/>
        <v>10</v>
      </c>
      <c r="N1550" t="str">
        <f t="shared" si="73"/>
        <v>2020</v>
      </c>
      <c r="O1550" t="str">
        <f t="shared" si="74"/>
        <v>Base</v>
      </c>
    </row>
    <row r="1551" spans="1:15" x14ac:dyDescent="0.25">
      <c r="A1551" s="1" t="s">
        <v>12</v>
      </c>
      <c r="B1551" s="1" t="s">
        <v>46</v>
      </c>
      <c r="C1551" s="1" t="s">
        <v>47</v>
      </c>
      <c r="D1551" s="1" t="s">
        <v>32</v>
      </c>
      <c r="E1551" s="1" t="s">
        <v>33</v>
      </c>
      <c r="F1551" s="1" t="s">
        <v>13</v>
      </c>
      <c r="G1551" s="1" t="s">
        <v>14</v>
      </c>
      <c r="H1551" s="1" t="s">
        <v>15</v>
      </c>
      <c r="I1551" s="1" t="s">
        <v>50</v>
      </c>
      <c r="J1551">
        <v>202011</v>
      </c>
      <c r="K1551">
        <v>117.95</v>
      </c>
      <c r="L1551" s="2">
        <v>7452.11</v>
      </c>
      <c r="M1551" s="2" t="str">
        <f t="shared" si="72"/>
        <v>11</v>
      </c>
      <c r="N1551" t="str">
        <f t="shared" si="73"/>
        <v>2020</v>
      </c>
      <c r="O1551" t="str">
        <f t="shared" si="74"/>
        <v>Base</v>
      </c>
    </row>
    <row r="1552" spans="1:15" x14ac:dyDescent="0.25">
      <c r="A1552" s="1" t="s">
        <v>12</v>
      </c>
      <c r="B1552" s="1" t="s">
        <v>46</v>
      </c>
      <c r="C1552" s="1" t="s">
        <v>47</v>
      </c>
      <c r="D1552" s="1" t="s">
        <v>32</v>
      </c>
      <c r="E1552" s="1" t="s">
        <v>33</v>
      </c>
      <c r="F1552" s="1" t="s">
        <v>13</v>
      </c>
      <c r="G1552" s="1" t="s">
        <v>14</v>
      </c>
      <c r="H1552" s="1" t="s">
        <v>15</v>
      </c>
      <c r="I1552" s="1" t="s">
        <v>50</v>
      </c>
      <c r="J1552">
        <v>202012</v>
      </c>
      <c r="K1552">
        <v>235.91</v>
      </c>
      <c r="L1552" s="2">
        <v>15311.5</v>
      </c>
      <c r="M1552" s="2" t="str">
        <f t="shared" si="72"/>
        <v>12</v>
      </c>
      <c r="N1552" t="str">
        <f t="shared" si="73"/>
        <v>2020</v>
      </c>
      <c r="O1552" t="str">
        <f t="shared" si="74"/>
        <v>Base</v>
      </c>
    </row>
    <row r="1553" spans="1:15" x14ac:dyDescent="0.25">
      <c r="A1553" s="1" t="s">
        <v>12</v>
      </c>
      <c r="B1553" s="1" t="s">
        <v>46</v>
      </c>
      <c r="C1553" s="1" t="s">
        <v>47</v>
      </c>
      <c r="D1553" s="1" t="s">
        <v>34</v>
      </c>
      <c r="E1553" s="1" t="s">
        <v>35</v>
      </c>
      <c r="F1553" s="1" t="s">
        <v>13</v>
      </c>
      <c r="G1553" s="1" t="s">
        <v>14</v>
      </c>
      <c r="H1553" s="1" t="s">
        <v>15</v>
      </c>
      <c r="I1553" s="1" t="s">
        <v>50</v>
      </c>
      <c r="J1553">
        <v>201611</v>
      </c>
      <c r="K1553">
        <v>0</v>
      </c>
      <c r="L1553" s="2">
        <v>0</v>
      </c>
      <c r="M1553" s="2" t="str">
        <f t="shared" si="72"/>
        <v>11</v>
      </c>
      <c r="N1553" t="str">
        <f t="shared" si="73"/>
        <v>2016</v>
      </c>
      <c r="O1553" t="str">
        <f t="shared" si="74"/>
        <v>Base</v>
      </c>
    </row>
    <row r="1554" spans="1:15" x14ac:dyDescent="0.25">
      <c r="A1554" s="1" t="s">
        <v>12</v>
      </c>
      <c r="B1554" s="1" t="s">
        <v>46</v>
      </c>
      <c r="C1554" s="1" t="s">
        <v>47</v>
      </c>
      <c r="D1554" s="1" t="s">
        <v>34</v>
      </c>
      <c r="E1554" s="1" t="s">
        <v>35</v>
      </c>
      <c r="F1554" s="1" t="s">
        <v>13</v>
      </c>
      <c r="G1554" s="1" t="s">
        <v>14</v>
      </c>
      <c r="H1554" s="1" t="s">
        <v>15</v>
      </c>
      <c r="I1554" s="1" t="s">
        <v>50</v>
      </c>
      <c r="J1554">
        <v>201702</v>
      </c>
      <c r="K1554">
        <v>0</v>
      </c>
      <c r="L1554" s="2">
        <v>0</v>
      </c>
      <c r="M1554" s="2" t="str">
        <f t="shared" si="72"/>
        <v>02</v>
      </c>
      <c r="N1554" t="str">
        <f t="shared" si="73"/>
        <v>2017</v>
      </c>
      <c r="O1554" t="str">
        <f t="shared" si="74"/>
        <v>Base</v>
      </c>
    </row>
    <row r="1555" spans="1:15" x14ac:dyDescent="0.25">
      <c r="A1555" s="1" t="s">
        <v>12</v>
      </c>
      <c r="B1555" s="1" t="s">
        <v>46</v>
      </c>
      <c r="C1555" s="1" t="s">
        <v>47</v>
      </c>
      <c r="D1555" s="1" t="s">
        <v>34</v>
      </c>
      <c r="E1555" s="1" t="s">
        <v>35</v>
      </c>
      <c r="F1555" s="1" t="s">
        <v>13</v>
      </c>
      <c r="G1555" s="1" t="s">
        <v>14</v>
      </c>
      <c r="H1555" s="1" t="s">
        <v>15</v>
      </c>
      <c r="I1555" s="1" t="s">
        <v>50</v>
      </c>
      <c r="J1555">
        <v>201703</v>
      </c>
      <c r="K1555">
        <v>0</v>
      </c>
      <c r="L1555" s="2">
        <v>0</v>
      </c>
      <c r="M1555" s="2" t="str">
        <f t="shared" si="72"/>
        <v>03</v>
      </c>
      <c r="N1555" t="str">
        <f t="shared" si="73"/>
        <v>2017</v>
      </c>
      <c r="O1555" t="str">
        <f t="shared" si="74"/>
        <v>Base</v>
      </c>
    </row>
    <row r="1556" spans="1:15" x14ac:dyDescent="0.25">
      <c r="A1556" s="1" t="s">
        <v>12</v>
      </c>
      <c r="B1556" s="1" t="s">
        <v>46</v>
      </c>
      <c r="C1556" s="1" t="s">
        <v>47</v>
      </c>
      <c r="D1556" s="1" t="s">
        <v>34</v>
      </c>
      <c r="E1556" s="1" t="s">
        <v>35</v>
      </c>
      <c r="F1556" s="1" t="s">
        <v>13</v>
      </c>
      <c r="G1556" s="1" t="s">
        <v>14</v>
      </c>
      <c r="H1556" s="1" t="s">
        <v>15</v>
      </c>
      <c r="I1556" s="1" t="s">
        <v>50</v>
      </c>
      <c r="J1556">
        <v>201704</v>
      </c>
      <c r="K1556">
        <v>0</v>
      </c>
      <c r="L1556" s="2">
        <v>0</v>
      </c>
      <c r="M1556" s="2" t="str">
        <f t="shared" si="72"/>
        <v>04</v>
      </c>
      <c r="N1556" t="str">
        <f t="shared" si="73"/>
        <v>2017</v>
      </c>
      <c r="O1556" t="str">
        <f t="shared" si="74"/>
        <v>Base</v>
      </c>
    </row>
    <row r="1557" spans="1:15" x14ac:dyDescent="0.25">
      <c r="A1557" s="1" t="s">
        <v>12</v>
      </c>
      <c r="B1557" s="1" t="s">
        <v>46</v>
      </c>
      <c r="C1557" s="1" t="s">
        <v>47</v>
      </c>
      <c r="D1557" s="1" t="s">
        <v>36</v>
      </c>
      <c r="E1557" s="1" t="s">
        <v>37</v>
      </c>
      <c r="F1557" s="1" t="s">
        <v>13</v>
      </c>
      <c r="G1557" s="1" t="s">
        <v>14</v>
      </c>
      <c r="H1557" s="1" t="s">
        <v>15</v>
      </c>
      <c r="I1557" s="1" t="s">
        <v>49</v>
      </c>
      <c r="J1557">
        <v>201601</v>
      </c>
      <c r="K1557">
        <v>778.6</v>
      </c>
      <c r="L1557" s="2">
        <v>0</v>
      </c>
      <c r="M1557" s="2" t="str">
        <f t="shared" si="72"/>
        <v>01</v>
      </c>
      <c r="N1557" t="str">
        <f t="shared" si="73"/>
        <v>2016</v>
      </c>
      <c r="O1557" t="str">
        <f t="shared" si="74"/>
        <v>Base</v>
      </c>
    </row>
    <row r="1558" spans="1:15" x14ac:dyDescent="0.25">
      <c r="A1558" s="1" t="s">
        <v>12</v>
      </c>
      <c r="B1558" s="1" t="s">
        <v>46</v>
      </c>
      <c r="C1558" s="1" t="s">
        <v>47</v>
      </c>
      <c r="D1558" s="1" t="s">
        <v>36</v>
      </c>
      <c r="E1558" s="1" t="s">
        <v>37</v>
      </c>
      <c r="F1558" s="1" t="s">
        <v>13</v>
      </c>
      <c r="G1558" s="1" t="s">
        <v>14</v>
      </c>
      <c r="H1558" s="1" t="s">
        <v>15</v>
      </c>
      <c r="I1558" s="1" t="s">
        <v>49</v>
      </c>
      <c r="J1558">
        <v>201602</v>
      </c>
      <c r="K1558">
        <v>758.96</v>
      </c>
      <c r="L1558" s="2">
        <v>0</v>
      </c>
      <c r="M1558" s="2" t="str">
        <f t="shared" si="72"/>
        <v>02</v>
      </c>
      <c r="N1558" t="str">
        <f t="shared" si="73"/>
        <v>2016</v>
      </c>
      <c r="O1558" t="str">
        <f t="shared" si="74"/>
        <v>Base</v>
      </c>
    </row>
    <row r="1559" spans="1:15" x14ac:dyDescent="0.25">
      <c r="A1559" s="1" t="s">
        <v>12</v>
      </c>
      <c r="B1559" s="1" t="s">
        <v>46</v>
      </c>
      <c r="C1559" s="1" t="s">
        <v>47</v>
      </c>
      <c r="D1559" s="1" t="s">
        <v>36</v>
      </c>
      <c r="E1559" s="1" t="s">
        <v>37</v>
      </c>
      <c r="F1559" s="1" t="s">
        <v>13</v>
      </c>
      <c r="G1559" s="1" t="s">
        <v>14</v>
      </c>
      <c r="H1559" s="1" t="s">
        <v>15</v>
      </c>
      <c r="I1559" s="1" t="s">
        <v>49</v>
      </c>
      <c r="J1559">
        <v>201603</v>
      </c>
      <c r="K1559">
        <v>795.96</v>
      </c>
      <c r="L1559" s="2">
        <v>0</v>
      </c>
      <c r="M1559" s="2" t="str">
        <f t="shared" si="72"/>
        <v>03</v>
      </c>
      <c r="N1559" t="str">
        <f t="shared" si="73"/>
        <v>2016</v>
      </c>
      <c r="O1559" t="str">
        <f t="shared" si="74"/>
        <v>Base</v>
      </c>
    </row>
    <row r="1560" spans="1:15" x14ac:dyDescent="0.25">
      <c r="A1560" s="1" t="s">
        <v>12</v>
      </c>
      <c r="B1560" s="1" t="s">
        <v>46</v>
      </c>
      <c r="C1560" s="1" t="s">
        <v>47</v>
      </c>
      <c r="D1560" s="1" t="s">
        <v>36</v>
      </c>
      <c r="E1560" s="1" t="s">
        <v>37</v>
      </c>
      <c r="F1560" s="1" t="s">
        <v>13</v>
      </c>
      <c r="G1560" s="1" t="s">
        <v>14</v>
      </c>
      <c r="H1560" s="1" t="s">
        <v>15</v>
      </c>
      <c r="I1560" s="1" t="s">
        <v>49</v>
      </c>
      <c r="J1560">
        <v>201604</v>
      </c>
      <c r="K1560">
        <v>784.39</v>
      </c>
      <c r="L1560" s="2">
        <v>0</v>
      </c>
      <c r="M1560" s="2" t="str">
        <f t="shared" si="72"/>
        <v>04</v>
      </c>
      <c r="N1560" t="str">
        <f t="shared" si="73"/>
        <v>2016</v>
      </c>
      <c r="O1560" t="str">
        <f t="shared" si="74"/>
        <v>Base</v>
      </c>
    </row>
    <row r="1561" spans="1:15" x14ac:dyDescent="0.25">
      <c r="A1561" s="1" t="s">
        <v>12</v>
      </c>
      <c r="B1561" s="1" t="s">
        <v>46</v>
      </c>
      <c r="C1561" s="1" t="s">
        <v>47</v>
      </c>
      <c r="D1561" s="1" t="s">
        <v>36</v>
      </c>
      <c r="E1561" s="1" t="s">
        <v>37</v>
      </c>
      <c r="F1561" s="1" t="s">
        <v>13</v>
      </c>
      <c r="G1561" s="1" t="s">
        <v>14</v>
      </c>
      <c r="H1561" s="1" t="s">
        <v>15</v>
      </c>
      <c r="I1561" s="1" t="s">
        <v>49</v>
      </c>
      <c r="J1561">
        <v>201605</v>
      </c>
      <c r="K1561">
        <v>738.52</v>
      </c>
      <c r="L1561" s="2">
        <v>0</v>
      </c>
      <c r="M1561" s="2" t="str">
        <f t="shared" si="72"/>
        <v>05</v>
      </c>
      <c r="N1561" t="str">
        <f t="shared" si="73"/>
        <v>2016</v>
      </c>
      <c r="O1561" t="str">
        <f t="shared" si="74"/>
        <v>Base</v>
      </c>
    </row>
    <row r="1562" spans="1:15" x14ac:dyDescent="0.25">
      <c r="A1562" s="1" t="s">
        <v>12</v>
      </c>
      <c r="B1562" s="1" t="s">
        <v>46</v>
      </c>
      <c r="C1562" s="1" t="s">
        <v>47</v>
      </c>
      <c r="D1562" s="1" t="s">
        <v>36</v>
      </c>
      <c r="E1562" s="1" t="s">
        <v>37</v>
      </c>
      <c r="F1562" s="1" t="s">
        <v>13</v>
      </c>
      <c r="G1562" s="1" t="s">
        <v>14</v>
      </c>
      <c r="H1562" s="1" t="s">
        <v>15</v>
      </c>
      <c r="I1562" s="1" t="s">
        <v>49</v>
      </c>
      <c r="J1562">
        <v>201606</v>
      </c>
      <c r="K1562">
        <v>817.3</v>
      </c>
      <c r="L1562" s="2">
        <v>0</v>
      </c>
      <c r="M1562" s="2" t="str">
        <f t="shared" si="72"/>
        <v>06</v>
      </c>
      <c r="N1562" t="str">
        <f t="shared" si="73"/>
        <v>2016</v>
      </c>
      <c r="O1562" t="str">
        <f t="shared" si="74"/>
        <v>Base</v>
      </c>
    </row>
    <row r="1563" spans="1:15" x14ac:dyDescent="0.25">
      <c r="A1563" s="1" t="s">
        <v>12</v>
      </c>
      <c r="B1563" s="1" t="s">
        <v>46</v>
      </c>
      <c r="C1563" s="1" t="s">
        <v>47</v>
      </c>
      <c r="D1563" s="1" t="s">
        <v>36</v>
      </c>
      <c r="E1563" s="1" t="s">
        <v>37</v>
      </c>
      <c r="F1563" s="1" t="s">
        <v>13</v>
      </c>
      <c r="G1563" s="1" t="s">
        <v>14</v>
      </c>
      <c r="H1563" s="1" t="s">
        <v>15</v>
      </c>
      <c r="I1563" s="1" t="s">
        <v>49</v>
      </c>
      <c r="J1563">
        <v>201607</v>
      </c>
      <c r="K1563" s="3">
        <v>1622.22</v>
      </c>
      <c r="L1563" s="2">
        <v>0</v>
      </c>
      <c r="M1563" s="2" t="str">
        <f t="shared" si="72"/>
        <v>07</v>
      </c>
      <c r="N1563" t="str">
        <f t="shared" si="73"/>
        <v>2016</v>
      </c>
      <c r="O1563" t="str">
        <f t="shared" si="74"/>
        <v>Base</v>
      </c>
    </row>
    <row r="1564" spans="1:15" x14ac:dyDescent="0.25">
      <c r="A1564" s="1" t="s">
        <v>12</v>
      </c>
      <c r="B1564" s="1" t="s">
        <v>46</v>
      </c>
      <c r="C1564" s="1" t="s">
        <v>47</v>
      </c>
      <c r="D1564" s="1" t="s">
        <v>36</v>
      </c>
      <c r="E1564" s="1" t="s">
        <v>37</v>
      </c>
      <c r="F1564" s="1" t="s">
        <v>13</v>
      </c>
      <c r="G1564" s="1" t="s">
        <v>14</v>
      </c>
      <c r="H1564" s="1" t="s">
        <v>15</v>
      </c>
      <c r="I1564" s="1" t="s">
        <v>49</v>
      </c>
      <c r="J1564">
        <v>201608</v>
      </c>
      <c r="K1564">
        <v>917.42</v>
      </c>
      <c r="L1564" s="2">
        <v>0</v>
      </c>
      <c r="M1564" s="2" t="str">
        <f t="shared" si="72"/>
        <v>08</v>
      </c>
      <c r="N1564" t="str">
        <f t="shared" si="73"/>
        <v>2016</v>
      </c>
      <c r="O1564" t="str">
        <f t="shared" si="74"/>
        <v>Base</v>
      </c>
    </row>
    <row r="1565" spans="1:15" x14ac:dyDescent="0.25">
      <c r="A1565" s="1" t="s">
        <v>12</v>
      </c>
      <c r="B1565" s="1" t="s">
        <v>46</v>
      </c>
      <c r="C1565" s="1" t="s">
        <v>47</v>
      </c>
      <c r="D1565" s="1" t="s">
        <v>36</v>
      </c>
      <c r="E1565" s="1" t="s">
        <v>37</v>
      </c>
      <c r="F1565" s="1" t="s">
        <v>13</v>
      </c>
      <c r="G1565" s="1" t="s">
        <v>14</v>
      </c>
      <c r="H1565" s="1" t="s">
        <v>15</v>
      </c>
      <c r="I1565" s="1" t="s">
        <v>49</v>
      </c>
      <c r="J1565">
        <v>201609</v>
      </c>
      <c r="K1565" s="3">
        <v>1083.49</v>
      </c>
      <c r="L1565" s="2">
        <v>0</v>
      </c>
      <c r="M1565" s="2" t="str">
        <f t="shared" si="72"/>
        <v>09</v>
      </c>
      <c r="N1565" t="str">
        <f t="shared" si="73"/>
        <v>2016</v>
      </c>
      <c r="O1565" t="str">
        <f t="shared" si="74"/>
        <v>Base</v>
      </c>
    </row>
    <row r="1566" spans="1:15" x14ac:dyDescent="0.25">
      <c r="A1566" s="1" t="s">
        <v>12</v>
      </c>
      <c r="B1566" s="1" t="s">
        <v>46</v>
      </c>
      <c r="C1566" s="1" t="s">
        <v>47</v>
      </c>
      <c r="D1566" s="1" t="s">
        <v>36</v>
      </c>
      <c r="E1566" s="1" t="s">
        <v>37</v>
      </c>
      <c r="F1566" s="1" t="s">
        <v>13</v>
      </c>
      <c r="G1566" s="1" t="s">
        <v>14</v>
      </c>
      <c r="H1566" s="1" t="s">
        <v>15</v>
      </c>
      <c r="I1566" s="1" t="s">
        <v>49</v>
      </c>
      <c r="J1566">
        <v>201610</v>
      </c>
      <c r="K1566">
        <v>914.43</v>
      </c>
      <c r="L1566" s="2">
        <v>0</v>
      </c>
      <c r="M1566" s="2" t="str">
        <f t="shared" si="72"/>
        <v>10</v>
      </c>
      <c r="N1566" t="str">
        <f t="shared" si="73"/>
        <v>2016</v>
      </c>
      <c r="O1566" t="str">
        <f t="shared" si="74"/>
        <v>Base</v>
      </c>
    </row>
    <row r="1567" spans="1:15" x14ac:dyDescent="0.25">
      <c r="A1567" s="1" t="s">
        <v>12</v>
      </c>
      <c r="B1567" s="1" t="s">
        <v>46</v>
      </c>
      <c r="C1567" s="1" t="s">
        <v>47</v>
      </c>
      <c r="D1567" s="1" t="s">
        <v>36</v>
      </c>
      <c r="E1567" s="1" t="s">
        <v>37</v>
      </c>
      <c r="F1567" s="1" t="s">
        <v>13</v>
      </c>
      <c r="G1567" s="1" t="s">
        <v>14</v>
      </c>
      <c r="H1567" s="1" t="s">
        <v>15</v>
      </c>
      <c r="I1567" s="1" t="s">
        <v>49</v>
      </c>
      <c r="J1567">
        <v>201611</v>
      </c>
      <c r="K1567" s="3">
        <v>1018.1</v>
      </c>
      <c r="L1567" s="2">
        <v>0</v>
      </c>
      <c r="M1567" s="2" t="str">
        <f t="shared" si="72"/>
        <v>11</v>
      </c>
      <c r="N1567" t="str">
        <f t="shared" si="73"/>
        <v>2016</v>
      </c>
      <c r="O1567" t="str">
        <f t="shared" si="74"/>
        <v>Base</v>
      </c>
    </row>
    <row r="1568" spans="1:15" x14ac:dyDescent="0.25">
      <c r="A1568" s="1" t="s">
        <v>12</v>
      </c>
      <c r="B1568" s="1" t="s">
        <v>46</v>
      </c>
      <c r="C1568" s="1" t="s">
        <v>47</v>
      </c>
      <c r="D1568" s="1" t="s">
        <v>36</v>
      </c>
      <c r="E1568" s="1" t="s">
        <v>37</v>
      </c>
      <c r="F1568" s="1" t="s">
        <v>13</v>
      </c>
      <c r="G1568" s="1" t="s">
        <v>14</v>
      </c>
      <c r="H1568" s="1" t="s">
        <v>15</v>
      </c>
      <c r="I1568" s="1" t="s">
        <v>49</v>
      </c>
      <c r="J1568">
        <v>201612</v>
      </c>
      <c r="K1568">
        <v>830.73</v>
      </c>
      <c r="L1568" s="2">
        <v>0</v>
      </c>
      <c r="M1568" s="2" t="str">
        <f t="shared" si="72"/>
        <v>12</v>
      </c>
      <c r="N1568" t="str">
        <f t="shared" si="73"/>
        <v>2016</v>
      </c>
      <c r="O1568" t="str">
        <f t="shared" si="74"/>
        <v>Base</v>
      </c>
    </row>
    <row r="1569" spans="1:15" x14ac:dyDescent="0.25">
      <c r="A1569" s="1" t="s">
        <v>12</v>
      </c>
      <c r="B1569" s="1" t="s">
        <v>46</v>
      </c>
      <c r="C1569" s="1" t="s">
        <v>47</v>
      </c>
      <c r="D1569" s="1" t="s">
        <v>36</v>
      </c>
      <c r="E1569" s="1" t="s">
        <v>37</v>
      </c>
      <c r="F1569" s="1" t="s">
        <v>13</v>
      </c>
      <c r="G1569" s="1" t="s">
        <v>14</v>
      </c>
      <c r="H1569" s="1" t="s">
        <v>15</v>
      </c>
      <c r="I1569" s="1" t="s">
        <v>49</v>
      </c>
      <c r="J1569">
        <v>201701</v>
      </c>
      <c r="K1569">
        <v>997.43</v>
      </c>
      <c r="L1569" s="2">
        <v>0</v>
      </c>
      <c r="M1569" s="2" t="str">
        <f t="shared" si="72"/>
        <v>01</v>
      </c>
      <c r="N1569" t="str">
        <f t="shared" si="73"/>
        <v>2017</v>
      </c>
      <c r="O1569" t="str">
        <f t="shared" si="74"/>
        <v>Base</v>
      </c>
    </row>
    <row r="1570" spans="1:15" x14ac:dyDescent="0.25">
      <c r="A1570" s="1" t="s">
        <v>12</v>
      </c>
      <c r="B1570" s="1" t="s">
        <v>46</v>
      </c>
      <c r="C1570" s="1" t="s">
        <v>47</v>
      </c>
      <c r="D1570" s="1" t="s">
        <v>36</v>
      </c>
      <c r="E1570" s="1" t="s">
        <v>37</v>
      </c>
      <c r="F1570" s="1" t="s">
        <v>13</v>
      </c>
      <c r="G1570" s="1" t="s">
        <v>14</v>
      </c>
      <c r="H1570" s="1" t="s">
        <v>15</v>
      </c>
      <c r="I1570" s="1" t="s">
        <v>49</v>
      </c>
      <c r="J1570">
        <v>201702</v>
      </c>
      <c r="K1570">
        <v>838.07</v>
      </c>
      <c r="L1570" s="2">
        <v>0</v>
      </c>
      <c r="M1570" s="2" t="str">
        <f t="shared" ref="M1570:M1633" si="75">RIGHT(J1570,2)</f>
        <v>02</v>
      </c>
      <c r="N1570" t="str">
        <f t="shared" ref="N1570:N1633" si="76">LEFT(J1570,4)</f>
        <v>2017</v>
      </c>
      <c r="O1570" t="str">
        <f t="shared" si="74"/>
        <v>Base</v>
      </c>
    </row>
    <row r="1571" spans="1:15" x14ac:dyDescent="0.25">
      <c r="A1571" s="1" t="s">
        <v>12</v>
      </c>
      <c r="B1571" s="1" t="s">
        <v>46</v>
      </c>
      <c r="C1571" s="1" t="s">
        <v>47</v>
      </c>
      <c r="D1571" s="1" t="s">
        <v>36</v>
      </c>
      <c r="E1571" s="1" t="s">
        <v>37</v>
      </c>
      <c r="F1571" s="1" t="s">
        <v>13</v>
      </c>
      <c r="G1571" s="1" t="s">
        <v>14</v>
      </c>
      <c r="H1571" s="1" t="s">
        <v>15</v>
      </c>
      <c r="I1571" s="1" t="s">
        <v>49</v>
      </c>
      <c r="J1571">
        <v>201703</v>
      </c>
      <c r="K1571">
        <v>745.66</v>
      </c>
      <c r="L1571" s="2">
        <v>0</v>
      </c>
      <c r="M1571" s="2" t="str">
        <f t="shared" si="75"/>
        <v>03</v>
      </c>
      <c r="N1571" t="str">
        <f t="shared" si="76"/>
        <v>2017</v>
      </c>
      <c r="O1571" t="str">
        <f t="shared" si="74"/>
        <v>Base</v>
      </c>
    </row>
    <row r="1572" spans="1:15" x14ac:dyDescent="0.25">
      <c r="A1572" s="1" t="s">
        <v>12</v>
      </c>
      <c r="B1572" s="1" t="s">
        <v>46</v>
      </c>
      <c r="C1572" s="1" t="s">
        <v>47</v>
      </c>
      <c r="D1572" s="1" t="s">
        <v>36</v>
      </c>
      <c r="E1572" s="1" t="s">
        <v>37</v>
      </c>
      <c r="F1572" s="1" t="s">
        <v>13</v>
      </c>
      <c r="G1572" s="1" t="s">
        <v>14</v>
      </c>
      <c r="H1572" s="1" t="s">
        <v>15</v>
      </c>
      <c r="I1572" s="1" t="s">
        <v>49</v>
      </c>
      <c r="J1572">
        <v>201704</v>
      </c>
      <c r="K1572">
        <v>736.36</v>
      </c>
      <c r="L1572" s="2">
        <v>0</v>
      </c>
      <c r="M1572" s="2" t="str">
        <f t="shared" si="75"/>
        <v>04</v>
      </c>
      <c r="N1572" t="str">
        <f t="shared" si="76"/>
        <v>2017</v>
      </c>
      <c r="O1572" t="str">
        <f t="shared" si="74"/>
        <v>Base</v>
      </c>
    </row>
    <row r="1573" spans="1:15" x14ac:dyDescent="0.25">
      <c r="A1573" s="1" t="s">
        <v>12</v>
      </c>
      <c r="B1573" s="1" t="s">
        <v>46</v>
      </c>
      <c r="C1573" s="1" t="s">
        <v>47</v>
      </c>
      <c r="D1573" s="1" t="s">
        <v>36</v>
      </c>
      <c r="E1573" s="1" t="s">
        <v>37</v>
      </c>
      <c r="F1573" s="1" t="s">
        <v>13</v>
      </c>
      <c r="G1573" s="1" t="s">
        <v>14</v>
      </c>
      <c r="H1573" s="1" t="s">
        <v>15</v>
      </c>
      <c r="I1573" s="1" t="s">
        <v>49</v>
      </c>
      <c r="J1573">
        <v>201705</v>
      </c>
      <c r="K1573">
        <v>905.89</v>
      </c>
      <c r="L1573" s="2">
        <v>0</v>
      </c>
      <c r="M1573" s="2" t="str">
        <f t="shared" si="75"/>
        <v>05</v>
      </c>
      <c r="N1573" t="str">
        <f t="shared" si="76"/>
        <v>2017</v>
      </c>
      <c r="O1573" t="str">
        <f t="shared" si="74"/>
        <v>Base</v>
      </c>
    </row>
    <row r="1574" spans="1:15" x14ac:dyDescent="0.25">
      <c r="A1574" s="1" t="s">
        <v>12</v>
      </c>
      <c r="B1574" s="1" t="s">
        <v>46</v>
      </c>
      <c r="C1574" s="1" t="s">
        <v>47</v>
      </c>
      <c r="D1574" s="1" t="s">
        <v>36</v>
      </c>
      <c r="E1574" s="1" t="s">
        <v>37</v>
      </c>
      <c r="F1574" s="1" t="s">
        <v>13</v>
      </c>
      <c r="G1574" s="1" t="s">
        <v>14</v>
      </c>
      <c r="H1574" s="1" t="s">
        <v>15</v>
      </c>
      <c r="I1574" s="1" t="s">
        <v>49</v>
      </c>
      <c r="J1574">
        <v>201706</v>
      </c>
      <c r="K1574">
        <v>816.67</v>
      </c>
      <c r="L1574" s="2">
        <v>0</v>
      </c>
      <c r="M1574" s="2" t="str">
        <f t="shared" si="75"/>
        <v>06</v>
      </c>
      <c r="N1574" t="str">
        <f t="shared" si="76"/>
        <v>2017</v>
      </c>
      <c r="O1574" t="str">
        <f t="shared" si="74"/>
        <v>Base</v>
      </c>
    </row>
    <row r="1575" spans="1:15" x14ac:dyDescent="0.25">
      <c r="A1575" s="1" t="s">
        <v>12</v>
      </c>
      <c r="B1575" s="1" t="s">
        <v>46</v>
      </c>
      <c r="C1575" s="1" t="s">
        <v>47</v>
      </c>
      <c r="D1575" s="1" t="s">
        <v>36</v>
      </c>
      <c r="E1575" s="1" t="s">
        <v>37</v>
      </c>
      <c r="F1575" s="1" t="s">
        <v>13</v>
      </c>
      <c r="G1575" s="1" t="s">
        <v>14</v>
      </c>
      <c r="H1575" s="1" t="s">
        <v>15</v>
      </c>
      <c r="I1575" s="1" t="s">
        <v>49</v>
      </c>
      <c r="J1575">
        <v>201707</v>
      </c>
      <c r="K1575" s="3">
        <v>1238.8800000000001</v>
      </c>
      <c r="L1575" s="2">
        <v>0</v>
      </c>
      <c r="M1575" s="2" t="str">
        <f t="shared" si="75"/>
        <v>07</v>
      </c>
      <c r="N1575" t="str">
        <f t="shared" si="76"/>
        <v>2017</v>
      </c>
      <c r="O1575" t="str">
        <f t="shared" si="74"/>
        <v>Base</v>
      </c>
    </row>
    <row r="1576" spans="1:15" x14ac:dyDescent="0.25">
      <c r="A1576" s="1" t="s">
        <v>12</v>
      </c>
      <c r="B1576" s="1" t="s">
        <v>46</v>
      </c>
      <c r="C1576" s="1" t="s">
        <v>47</v>
      </c>
      <c r="D1576" s="1" t="s">
        <v>36</v>
      </c>
      <c r="E1576" s="1" t="s">
        <v>37</v>
      </c>
      <c r="F1576" s="1" t="s">
        <v>13</v>
      </c>
      <c r="G1576" s="1" t="s">
        <v>14</v>
      </c>
      <c r="H1576" s="1" t="s">
        <v>15</v>
      </c>
      <c r="I1576" s="1" t="s">
        <v>49</v>
      </c>
      <c r="J1576">
        <v>201708</v>
      </c>
      <c r="K1576" s="3">
        <v>1149.1300000000001</v>
      </c>
      <c r="L1576" s="2">
        <v>0</v>
      </c>
      <c r="M1576" s="2" t="str">
        <f t="shared" si="75"/>
        <v>08</v>
      </c>
      <c r="N1576" t="str">
        <f t="shared" si="76"/>
        <v>2017</v>
      </c>
      <c r="O1576" t="str">
        <f t="shared" si="74"/>
        <v>Base</v>
      </c>
    </row>
    <row r="1577" spans="1:15" x14ac:dyDescent="0.25">
      <c r="A1577" s="1" t="s">
        <v>12</v>
      </c>
      <c r="B1577" s="1" t="s">
        <v>46</v>
      </c>
      <c r="C1577" s="1" t="s">
        <v>47</v>
      </c>
      <c r="D1577" s="1" t="s">
        <v>36</v>
      </c>
      <c r="E1577" s="1" t="s">
        <v>37</v>
      </c>
      <c r="F1577" s="1" t="s">
        <v>13</v>
      </c>
      <c r="G1577" s="1" t="s">
        <v>14</v>
      </c>
      <c r="H1577" s="1" t="s">
        <v>15</v>
      </c>
      <c r="I1577" s="1" t="s">
        <v>49</v>
      </c>
      <c r="J1577">
        <v>201709</v>
      </c>
      <c r="K1577">
        <v>888.51</v>
      </c>
      <c r="L1577" s="2">
        <v>0</v>
      </c>
      <c r="M1577" s="2" t="str">
        <f t="shared" si="75"/>
        <v>09</v>
      </c>
      <c r="N1577" t="str">
        <f t="shared" si="76"/>
        <v>2017</v>
      </c>
      <c r="O1577" t="str">
        <f t="shared" si="74"/>
        <v>Base</v>
      </c>
    </row>
    <row r="1578" spans="1:15" x14ac:dyDescent="0.25">
      <c r="A1578" s="1" t="s">
        <v>12</v>
      </c>
      <c r="B1578" s="1" t="s">
        <v>46</v>
      </c>
      <c r="C1578" s="1" t="s">
        <v>47</v>
      </c>
      <c r="D1578" s="1" t="s">
        <v>36</v>
      </c>
      <c r="E1578" s="1" t="s">
        <v>37</v>
      </c>
      <c r="F1578" s="1" t="s">
        <v>13</v>
      </c>
      <c r="G1578" s="1" t="s">
        <v>14</v>
      </c>
      <c r="H1578" s="1" t="s">
        <v>15</v>
      </c>
      <c r="I1578" s="1" t="s">
        <v>49</v>
      </c>
      <c r="J1578">
        <v>201710</v>
      </c>
      <c r="K1578">
        <v>0</v>
      </c>
      <c r="L1578" s="2">
        <v>0</v>
      </c>
      <c r="M1578" s="2" t="str">
        <f t="shared" si="75"/>
        <v>10</v>
      </c>
      <c r="N1578" t="str">
        <f t="shared" si="76"/>
        <v>2017</v>
      </c>
      <c r="O1578" t="str">
        <f t="shared" si="74"/>
        <v>Base</v>
      </c>
    </row>
    <row r="1579" spans="1:15" x14ac:dyDescent="0.25">
      <c r="A1579" s="1" t="s">
        <v>12</v>
      </c>
      <c r="B1579" s="1" t="s">
        <v>46</v>
      </c>
      <c r="C1579" s="1" t="s">
        <v>47</v>
      </c>
      <c r="D1579" s="1" t="s">
        <v>36</v>
      </c>
      <c r="E1579" s="1" t="s">
        <v>37</v>
      </c>
      <c r="F1579" s="1" t="s">
        <v>13</v>
      </c>
      <c r="G1579" s="1" t="s">
        <v>14</v>
      </c>
      <c r="H1579" s="1" t="s">
        <v>15</v>
      </c>
      <c r="I1579" s="1" t="s">
        <v>49</v>
      </c>
      <c r="J1579">
        <v>201711</v>
      </c>
      <c r="K1579" s="3">
        <v>1269.44</v>
      </c>
      <c r="L1579" s="2">
        <v>0</v>
      </c>
      <c r="M1579" s="2" t="str">
        <f t="shared" si="75"/>
        <v>11</v>
      </c>
      <c r="N1579" t="str">
        <f t="shared" si="76"/>
        <v>2017</v>
      </c>
      <c r="O1579" t="str">
        <f t="shared" si="74"/>
        <v>Base</v>
      </c>
    </row>
    <row r="1580" spans="1:15" x14ac:dyDescent="0.25">
      <c r="A1580" s="1" t="s">
        <v>12</v>
      </c>
      <c r="B1580" s="1" t="s">
        <v>46</v>
      </c>
      <c r="C1580" s="1" t="s">
        <v>47</v>
      </c>
      <c r="D1580" s="1" t="s">
        <v>36</v>
      </c>
      <c r="E1580" s="1" t="s">
        <v>37</v>
      </c>
      <c r="F1580" s="1" t="s">
        <v>13</v>
      </c>
      <c r="G1580" s="1" t="s">
        <v>14</v>
      </c>
      <c r="H1580" s="1" t="s">
        <v>15</v>
      </c>
      <c r="I1580" s="1" t="s">
        <v>49</v>
      </c>
      <c r="J1580">
        <v>201712</v>
      </c>
      <c r="K1580">
        <v>874.2</v>
      </c>
      <c r="L1580" s="2">
        <v>0</v>
      </c>
      <c r="M1580" s="2" t="str">
        <f t="shared" si="75"/>
        <v>12</v>
      </c>
      <c r="N1580" t="str">
        <f t="shared" si="76"/>
        <v>2017</v>
      </c>
      <c r="O1580" t="str">
        <f t="shared" si="74"/>
        <v>Base</v>
      </c>
    </row>
    <row r="1581" spans="1:15" x14ac:dyDescent="0.25">
      <c r="A1581" s="1" t="s">
        <v>12</v>
      </c>
      <c r="B1581" s="1" t="s">
        <v>46</v>
      </c>
      <c r="C1581" s="1" t="s">
        <v>47</v>
      </c>
      <c r="D1581" s="1" t="s">
        <v>36</v>
      </c>
      <c r="E1581" s="1" t="s">
        <v>37</v>
      </c>
      <c r="F1581" s="1" t="s">
        <v>13</v>
      </c>
      <c r="G1581" s="1" t="s">
        <v>14</v>
      </c>
      <c r="H1581" s="1" t="s">
        <v>15</v>
      </c>
      <c r="I1581" s="1" t="s">
        <v>49</v>
      </c>
      <c r="J1581">
        <v>201801</v>
      </c>
      <c r="K1581">
        <v>918.68</v>
      </c>
      <c r="L1581" s="2">
        <v>0</v>
      </c>
      <c r="M1581" s="2" t="str">
        <f t="shared" si="75"/>
        <v>01</v>
      </c>
      <c r="N1581" t="str">
        <f t="shared" si="76"/>
        <v>2018</v>
      </c>
      <c r="O1581" t="str">
        <f t="shared" si="74"/>
        <v>Base</v>
      </c>
    </row>
    <row r="1582" spans="1:15" x14ac:dyDescent="0.25">
      <c r="A1582" s="1" t="s">
        <v>12</v>
      </c>
      <c r="B1582" s="1" t="s">
        <v>46</v>
      </c>
      <c r="C1582" s="1" t="s">
        <v>47</v>
      </c>
      <c r="D1582" s="1" t="s">
        <v>36</v>
      </c>
      <c r="E1582" s="1" t="s">
        <v>37</v>
      </c>
      <c r="F1582" s="1" t="s">
        <v>13</v>
      </c>
      <c r="G1582" s="1" t="s">
        <v>14</v>
      </c>
      <c r="H1582" s="1" t="s">
        <v>15</v>
      </c>
      <c r="I1582" s="1" t="s">
        <v>49</v>
      </c>
      <c r="J1582">
        <v>201802</v>
      </c>
      <c r="K1582">
        <v>780.42</v>
      </c>
      <c r="L1582" s="2">
        <v>0</v>
      </c>
      <c r="M1582" s="2" t="str">
        <f t="shared" si="75"/>
        <v>02</v>
      </c>
      <c r="N1582" t="str">
        <f t="shared" si="76"/>
        <v>2018</v>
      </c>
      <c r="O1582" t="str">
        <f t="shared" si="74"/>
        <v>Base</v>
      </c>
    </row>
    <row r="1583" spans="1:15" x14ac:dyDescent="0.25">
      <c r="A1583" s="1" t="s">
        <v>12</v>
      </c>
      <c r="B1583" s="1" t="s">
        <v>46</v>
      </c>
      <c r="C1583" s="1" t="s">
        <v>47</v>
      </c>
      <c r="D1583" s="1" t="s">
        <v>36</v>
      </c>
      <c r="E1583" s="1" t="s">
        <v>37</v>
      </c>
      <c r="F1583" s="1" t="s">
        <v>13</v>
      </c>
      <c r="G1583" s="1" t="s">
        <v>14</v>
      </c>
      <c r="H1583" s="1" t="s">
        <v>15</v>
      </c>
      <c r="I1583" s="1" t="s">
        <v>49</v>
      </c>
      <c r="J1583">
        <v>201803</v>
      </c>
      <c r="K1583">
        <v>746.19</v>
      </c>
      <c r="L1583" s="2">
        <v>0</v>
      </c>
      <c r="M1583" s="2" t="str">
        <f t="shared" si="75"/>
        <v>03</v>
      </c>
      <c r="N1583" t="str">
        <f t="shared" si="76"/>
        <v>2018</v>
      </c>
      <c r="O1583" t="str">
        <f t="shared" si="74"/>
        <v>Base</v>
      </c>
    </row>
    <row r="1584" spans="1:15" x14ac:dyDescent="0.25">
      <c r="A1584" s="1" t="s">
        <v>12</v>
      </c>
      <c r="B1584" s="1" t="s">
        <v>46</v>
      </c>
      <c r="C1584" s="1" t="s">
        <v>47</v>
      </c>
      <c r="D1584" s="1" t="s">
        <v>36</v>
      </c>
      <c r="E1584" s="1" t="s">
        <v>37</v>
      </c>
      <c r="F1584" s="1" t="s">
        <v>13</v>
      </c>
      <c r="G1584" s="1" t="s">
        <v>14</v>
      </c>
      <c r="H1584" s="1" t="s">
        <v>15</v>
      </c>
      <c r="I1584" s="1" t="s">
        <v>49</v>
      </c>
      <c r="J1584">
        <v>201804</v>
      </c>
      <c r="K1584">
        <v>674.21</v>
      </c>
      <c r="L1584" s="2">
        <v>0</v>
      </c>
      <c r="M1584" s="2" t="str">
        <f t="shared" si="75"/>
        <v>04</v>
      </c>
      <c r="N1584" t="str">
        <f t="shared" si="76"/>
        <v>2018</v>
      </c>
      <c r="O1584" t="str">
        <f t="shared" si="74"/>
        <v>Base</v>
      </c>
    </row>
    <row r="1585" spans="1:15" x14ac:dyDescent="0.25">
      <c r="A1585" s="1" t="s">
        <v>12</v>
      </c>
      <c r="B1585" s="1" t="s">
        <v>46</v>
      </c>
      <c r="C1585" s="1" t="s">
        <v>47</v>
      </c>
      <c r="D1585" s="1" t="s">
        <v>36</v>
      </c>
      <c r="E1585" s="1" t="s">
        <v>37</v>
      </c>
      <c r="F1585" s="1" t="s">
        <v>13</v>
      </c>
      <c r="G1585" s="1" t="s">
        <v>14</v>
      </c>
      <c r="H1585" s="1" t="s">
        <v>15</v>
      </c>
      <c r="I1585" s="1" t="s">
        <v>49</v>
      </c>
      <c r="J1585">
        <v>201805</v>
      </c>
      <c r="K1585">
        <v>848.15</v>
      </c>
      <c r="L1585" s="2">
        <v>0</v>
      </c>
      <c r="M1585" s="2" t="str">
        <f t="shared" si="75"/>
        <v>05</v>
      </c>
      <c r="N1585" t="str">
        <f t="shared" si="76"/>
        <v>2018</v>
      </c>
      <c r="O1585" t="str">
        <f t="shared" si="74"/>
        <v>Base</v>
      </c>
    </row>
    <row r="1586" spans="1:15" x14ac:dyDescent="0.25">
      <c r="A1586" s="1" t="s">
        <v>12</v>
      </c>
      <c r="B1586" s="1" t="s">
        <v>46</v>
      </c>
      <c r="C1586" s="1" t="s">
        <v>47</v>
      </c>
      <c r="D1586" s="1" t="s">
        <v>36</v>
      </c>
      <c r="E1586" s="1" t="s">
        <v>37</v>
      </c>
      <c r="F1586" s="1" t="s">
        <v>13</v>
      </c>
      <c r="G1586" s="1" t="s">
        <v>14</v>
      </c>
      <c r="H1586" s="1" t="s">
        <v>15</v>
      </c>
      <c r="I1586" s="1" t="s">
        <v>49</v>
      </c>
      <c r="J1586">
        <v>201806</v>
      </c>
      <c r="K1586">
        <v>970.2</v>
      </c>
      <c r="L1586" s="2">
        <v>0</v>
      </c>
      <c r="M1586" s="2" t="str">
        <f t="shared" si="75"/>
        <v>06</v>
      </c>
      <c r="N1586" t="str">
        <f t="shared" si="76"/>
        <v>2018</v>
      </c>
      <c r="O1586" t="str">
        <f t="shared" si="74"/>
        <v>Base</v>
      </c>
    </row>
    <row r="1587" spans="1:15" x14ac:dyDescent="0.25">
      <c r="A1587" s="1" t="s">
        <v>12</v>
      </c>
      <c r="B1587" s="1" t="s">
        <v>46</v>
      </c>
      <c r="C1587" s="1" t="s">
        <v>47</v>
      </c>
      <c r="D1587" s="1" t="s">
        <v>36</v>
      </c>
      <c r="E1587" s="1" t="s">
        <v>37</v>
      </c>
      <c r="F1587" s="1" t="s">
        <v>13</v>
      </c>
      <c r="G1587" s="1" t="s">
        <v>14</v>
      </c>
      <c r="H1587" s="1" t="s">
        <v>15</v>
      </c>
      <c r="I1587" s="1" t="s">
        <v>49</v>
      </c>
      <c r="J1587">
        <v>201807</v>
      </c>
      <c r="K1587" s="3">
        <v>1116.77</v>
      </c>
      <c r="L1587" s="2">
        <v>0</v>
      </c>
      <c r="M1587" s="2" t="str">
        <f t="shared" si="75"/>
        <v>07</v>
      </c>
      <c r="N1587" t="str">
        <f t="shared" si="76"/>
        <v>2018</v>
      </c>
      <c r="O1587" t="str">
        <f t="shared" si="74"/>
        <v>Base</v>
      </c>
    </row>
    <row r="1588" spans="1:15" x14ac:dyDescent="0.25">
      <c r="A1588" s="1" t="s">
        <v>12</v>
      </c>
      <c r="B1588" s="1" t="s">
        <v>46</v>
      </c>
      <c r="C1588" s="1" t="s">
        <v>47</v>
      </c>
      <c r="D1588" s="1" t="s">
        <v>36</v>
      </c>
      <c r="E1588" s="1" t="s">
        <v>37</v>
      </c>
      <c r="F1588" s="1" t="s">
        <v>13</v>
      </c>
      <c r="G1588" s="1" t="s">
        <v>14</v>
      </c>
      <c r="H1588" s="1" t="s">
        <v>15</v>
      </c>
      <c r="I1588" s="1" t="s">
        <v>49</v>
      </c>
      <c r="J1588">
        <v>201808</v>
      </c>
      <c r="K1588" s="3">
        <v>1017.78</v>
      </c>
      <c r="L1588" s="2">
        <v>0</v>
      </c>
      <c r="M1588" s="2" t="str">
        <f t="shared" si="75"/>
        <v>08</v>
      </c>
      <c r="N1588" t="str">
        <f t="shared" si="76"/>
        <v>2018</v>
      </c>
      <c r="O1588" t="str">
        <f t="shared" si="74"/>
        <v>Base</v>
      </c>
    </row>
    <row r="1589" spans="1:15" x14ac:dyDescent="0.25">
      <c r="A1589" s="1" t="s">
        <v>12</v>
      </c>
      <c r="B1589" s="1" t="s">
        <v>46</v>
      </c>
      <c r="C1589" s="1" t="s">
        <v>47</v>
      </c>
      <c r="D1589" s="1" t="s">
        <v>36</v>
      </c>
      <c r="E1589" s="1" t="s">
        <v>37</v>
      </c>
      <c r="F1589" s="1" t="s">
        <v>13</v>
      </c>
      <c r="G1589" s="1" t="s">
        <v>14</v>
      </c>
      <c r="H1589" s="1" t="s">
        <v>15</v>
      </c>
      <c r="I1589" s="1" t="s">
        <v>49</v>
      </c>
      <c r="J1589">
        <v>201809</v>
      </c>
      <c r="K1589">
        <v>874.52</v>
      </c>
      <c r="L1589" s="2">
        <v>0</v>
      </c>
      <c r="M1589" s="2" t="str">
        <f t="shared" si="75"/>
        <v>09</v>
      </c>
      <c r="N1589" t="str">
        <f t="shared" si="76"/>
        <v>2018</v>
      </c>
      <c r="O1589" t="str">
        <f t="shared" si="74"/>
        <v>Base</v>
      </c>
    </row>
    <row r="1590" spans="1:15" x14ac:dyDescent="0.25">
      <c r="A1590" s="1" t="s">
        <v>12</v>
      </c>
      <c r="B1590" s="1" t="s">
        <v>46</v>
      </c>
      <c r="C1590" s="1" t="s">
        <v>47</v>
      </c>
      <c r="D1590" s="1" t="s">
        <v>36</v>
      </c>
      <c r="E1590" s="1" t="s">
        <v>37</v>
      </c>
      <c r="F1590" s="1" t="s">
        <v>13</v>
      </c>
      <c r="G1590" s="1" t="s">
        <v>14</v>
      </c>
      <c r="H1590" s="1" t="s">
        <v>15</v>
      </c>
      <c r="I1590" s="1" t="s">
        <v>49</v>
      </c>
      <c r="J1590">
        <v>201810</v>
      </c>
      <c r="K1590">
        <v>938.41</v>
      </c>
      <c r="L1590" s="2">
        <v>0</v>
      </c>
      <c r="M1590" s="2" t="str">
        <f t="shared" si="75"/>
        <v>10</v>
      </c>
      <c r="N1590" t="str">
        <f t="shared" si="76"/>
        <v>2018</v>
      </c>
      <c r="O1590" t="str">
        <f t="shared" si="74"/>
        <v>Base</v>
      </c>
    </row>
    <row r="1591" spans="1:15" x14ac:dyDescent="0.25">
      <c r="A1591" s="1" t="s">
        <v>12</v>
      </c>
      <c r="B1591" s="1" t="s">
        <v>46</v>
      </c>
      <c r="C1591" s="1" t="s">
        <v>47</v>
      </c>
      <c r="D1591" s="1" t="s">
        <v>36</v>
      </c>
      <c r="E1591" s="1" t="s">
        <v>37</v>
      </c>
      <c r="F1591" s="1" t="s">
        <v>13</v>
      </c>
      <c r="G1591" s="1" t="s">
        <v>14</v>
      </c>
      <c r="H1591" s="1" t="s">
        <v>15</v>
      </c>
      <c r="I1591" s="1" t="s">
        <v>49</v>
      </c>
      <c r="J1591">
        <v>201811</v>
      </c>
      <c r="K1591">
        <v>669.4</v>
      </c>
      <c r="L1591" s="2">
        <v>0</v>
      </c>
      <c r="M1591" s="2" t="str">
        <f t="shared" si="75"/>
        <v>11</v>
      </c>
      <c r="N1591" t="str">
        <f t="shared" si="76"/>
        <v>2018</v>
      </c>
      <c r="O1591" t="str">
        <f t="shared" si="74"/>
        <v>Base</v>
      </c>
    </row>
    <row r="1592" spans="1:15" x14ac:dyDescent="0.25">
      <c r="A1592" s="1" t="s">
        <v>12</v>
      </c>
      <c r="B1592" s="1" t="s">
        <v>46</v>
      </c>
      <c r="C1592" s="1" t="s">
        <v>47</v>
      </c>
      <c r="D1592" s="1" t="s">
        <v>36</v>
      </c>
      <c r="E1592" s="1" t="s">
        <v>37</v>
      </c>
      <c r="F1592" s="1" t="s">
        <v>13</v>
      </c>
      <c r="G1592" s="1" t="s">
        <v>14</v>
      </c>
      <c r="H1592" s="1" t="s">
        <v>15</v>
      </c>
      <c r="I1592" s="1" t="s">
        <v>49</v>
      </c>
      <c r="J1592">
        <v>201812</v>
      </c>
      <c r="K1592">
        <v>964.34</v>
      </c>
      <c r="L1592" s="2">
        <v>0</v>
      </c>
      <c r="M1592" s="2" t="str">
        <f t="shared" si="75"/>
        <v>12</v>
      </c>
      <c r="N1592" t="str">
        <f t="shared" si="76"/>
        <v>2018</v>
      </c>
      <c r="O1592" t="str">
        <f t="shared" si="74"/>
        <v>Base</v>
      </c>
    </row>
    <row r="1593" spans="1:15" x14ac:dyDescent="0.25">
      <c r="A1593" s="1" t="s">
        <v>12</v>
      </c>
      <c r="B1593" s="1" t="s">
        <v>46</v>
      </c>
      <c r="C1593" s="1" t="s">
        <v>47</v>
      </c>
      <c r="D1593" s="1" t="s">
        <v>36</v>
      </c>
      <c r="E1593" s="1" t="s">
        <v>37</v>
      </c>
      <c r="F1593" s="1" t="s">
        <v>13</v>
      </c>
      <c r="G1593" s="1" t="s">
        <v>14</v>
      </c>
      <c r="H1593" s="1" t="s">
        <v>15</v>
      </c>
      <c r="I1593" s="1" t="s">
        <v>49</v>
      </c>
      <c r="J1593">
        <v>201901</v>
      </c>
      <c r="K1593">
        <v>934.12</v>
      </c>
      <c r="L1593" s="2">
        <v>0</v>
      </c>
      <c r="M1593" s="2" t="str">
        <f t="shared" si="75"/>
        <v>01</v>
      </c>
      <c r="N1593" t="str">
        <f t="shared" si="76"/>
        <v>2019</v>
      </c>
      <c r="O1593" t="str">
        <f t="shared" si="74"/>
        <v>Base</v>
      </c>
    </row>
    <row r="1594" spans="1:15" x14ac:dyDescent="0.25">
      <c r="A1594" s="1" t="s">
        <v>12</v>
      </c>
      <c r="B1594" s="1" t="s">
        <v>46</v>
      </c>
      <c r="C1594" s="1" t="s">
        <v>47</v>
      </c>
      <c r="D1594" s="1" t="s">
        <v>36</v>
      </c>
      <c r="E1594" s="1" t="s">
        <v>37</v>
      </c>
      <c r="F1594" s="1" t="s">
        <v>13</v>
      </c>
      <c r="G1594" s="1" t="s">
        <v>14</v>
      </c>
      <c r="H1594" s="1" t="s">
        <v>15</v>
      </c>
      <c r="I1594" s="1" t="s">
        <v>49</v>
      </c>
      <c r="J1594">
        <v>201902</v>
      </c>
      <c r="K1594">
        <v>852.79</v>
      </c>
      <c r="L1594" s="2">
        <v>0</v>
      </c>
      <c r="M1594" s="2" t="str">
        <f t="shared" si="75"/>
        <v>02</v>
      </c>
      <c r="N1594" t="str">
        <f t="shared" si="76"/>
        <v>2019</v>
      </c>
      <c r="O1594" t="str">
        <f t="shared" si="74"/>
        <v>Base</v>
      </c>
    </row>
    <row r="1595" spans="1:15" x14ac:dyDescent="0.25">
      <c r="A1595" s="1" t="s">
        <v>12</v>
      </c>
      <c r="B1595" s="1" t="s">
        <v>46</v>
      </c>
      <c r="C1595" s="1" t="s">
        <v>47</v>
      </c>
      <c r="D1595" s="1" t="s">
        <v>36</v>
      </c>
      <c r="E1595" s="1" t="s">
        <v>37</v>
      </c>
      <c r="F1595" s="1" t="s">
        <v>13</v>
      </c>
      <c r="G1595" s="1" t="s">
        <v>14</v>
      </c>
      <c r="H1595" s="1" t="s">
        <v>15</v>
      </c>
      <c r="I1595" s="1" t="s">
        <v>49</v>
      </c>
      <c r="J1595">
        <v>201903</v>
      </c>
      <c r="K1595" s="3">
        <v>1129.82</v>
      </c>
      <c r="L1595" s="2">
        <v>0</v>
      </c>
      <c r="M1595" s="2" t="str">
        <f t="shared" si="75"/>
        <v>03</v>
      </c>
      <c r="N1595" t="str">
        <f t="shared" si="76"/>
        <v>2019</v>
      </c>
      <c r="O1595" t="str">
        <f t="shared" si="74"/>
        <v>Base</v>
      </c>
    </row>
    <row r="1596" spans="1:15" x14ac:dyDescent="0.25">
      <c r="A1596" s="1" t="s">
        <v>12</v>
      </c>
      <c r="B1596" s="1" t="s">
        <v>46</v>
      </c>
      <c r="C1596" s="1" t="s">
        <v>47</v>
      </c>
      <c r="D1596" s="1" t="s">
        <v>36</v>
      </c>
      <c r="E1596" s="1" t="s">
        <v>37</v>
      </c>
      <c r="F1596" s="1" t="s">
        <v>13</v>
      </c>
      <c r="G1596" s="1" t="s">
        <v>14</v>
      </c>
      <c r="H1596" s="1" t="s">
        <v>15</v>
      </c>
      <c r="I1596" s="1" t="s">
        <v>49</v>
      </c>
      <c r="J1596">
        <v>201904</v>
      </c>
      <c r="K1596">
        <v>987.44</v>
      </c>
      <c r="L1596" s="2">
        <v>0</v>
      </c>
      <c r="M1596" s="2" t="str">
        <f t="shared" si="75"/>
        <v>04</v>
      </c>
      <c r="N1596" t="str">
        <f t="shared" si="76"/>
        <v>2019</v>
      </c>
      <c r="O1596" t="str">
        <f t="shared" si="74"/>
        <v>Base</v>
      </c>
    </row>
    <row r="1597" spans="1:15" x14ac:dyDescent="0.25">
      <c r="A1597" s="1" t="s">
        <v>12</v>
      </c>
      <c r="B1597" s="1" t="s">
        <v>46</v>
      </c>
      <c r="C1597" s="1" t="s">
        <v>47</v>
      </c>
      <c r="D1597" s="1" t="s">
        <v>36</v>
      </c>
      <c r="E1597" s="1" t="s">
        <v>37</v>
      </c>
      <c r="F1597" s="1" t="s">
        <v>13</v>
      </c>
      <c r="G1597" s="1" t="s">
        <v>14</v>
      </c>
      <c r="H1597" s="1" t="s">
        <v>15</v>
      </c>
      <c r="I1597" s="1" t="s">
        <v>49</v>
      </c>
      <c r="J1597">
        <v>201905</v>
      </c>
      <c r="K1597" s="3">
        <v>1209.54</v>
      </c>
      <c r="L1597" s="2">
        <v>0</v>
      </c>
      <c r="M1597" s="2" t="str">
        <f t="shared" si="75"/>
        <v>05</v>
      </c>
      <c r="N1597" t="str">
        <f t="shared" si="76"/>
        <v>2019</v>
      </c>
      <c r="O1597" t="str">
        <f t="shared" si="74"/>
        <v>Base</v>
      </c>
    </row>
    <row r="1598" spans="1:15" x14ac:dyDescent="0.25">
      <c r="A1598" s="1" t="s">
        <v>12</v>
      </c>
      <c r="B1598" s="1" t="s">
        <v>46</v>
      </c>
      <c r="C1598" s="1" t="s">
        <v>47</v>
      </c>
      <c r="D1598" s="1" t="s">
        <v>36</v>
      </c>
      <c r="E1598" s="1" t="s">
        <v>37</v>
      </c>
      <c r="F1598" s="1" t="s">
        <v>13</v>
      </c>
      <c r="G1598" s="1" t="s">
        <v>14</v>
      </c>
      <c r="H1598" s="1" t="s">
        <v>15</v>
      </c>
      <c r="I1598" s="1" t="s">
        <v>49</v>
      </c>
      <c r="J1598">
        <v>201906</v>
      </c>
      <c r="K1598">
        <v>700.35</v>
      </c>
      <c r="L1598" s="2">
        <v>0</v>
      </c>
      <c r="M1598" s="2" t="str">
        <f t="shared" si="75"/>
        <v>06</v>
      </c>
      <c r="N1598" t="str">
        <f t="shared" si="76"/>
        <v>2019</v>
      </c>
      <c r="O1598" t="str">
        <f t="shared" si="74"/>
        <v>Base</v>
      </c>
    </row>
    <row r="1599" spans="1:15" x14ac:dyDescent="0.25">
      <c r="A1599" s="1" t="s">
        <v>12</v>
      </c>
      <c r="B1599" s="1" t="s">
        <v>46</v>
      </c>
      <c r="C1599" s="1" t="s">
        <v>47</v>
      </c>
      <c r="D1599" s="1" t="s">
        <v>36</v>
      </c>
      <c r="E1599" s="1" t="s">
        <v>37</v>
      </c>
      <c r="F1599" s="1" t="s">
        <v>13</v>
      </c>
      <c r="G1599" s="1" t="s">
        <v>14</v>
      </c>
      <c r="H1599" s="1" t="s">
        <v>15</v>
      </c>
      <c r="I1599" s="1" t="s">
        <v>49</v>
      </c>
      <c r="J1599">
        <v>201907</v>
      </c>
      <c r="K1599">
        <v>927.43</v>
      </c>
      <c r="L1599" s="2">
        <v>0</v>
      </c>
      <c r="M1599" s="2" t="str">
        <f t="shared" si="75"/>
        <v>07</v>
      </c>
      <c r="N1599" t="str">
        <f t="shared" si="76"/>
        <v>2019</v>
      </c>
      <c r="O1599" t="str">
        <f t="shared" si="74"/>
        <v>Base</v>
      </c>
    </row>
    <row r="1600" spans="1:15" x14ac:dyDescent="0.25">
      <c r="A1600" s="1" t="s">
        <v>12</v>
      </c>
      <c r="B1600" s="1" t="s">
        <v>46</v>
      </c>
      <c r="C1600" s="1" t="s">
        <v>47</v>
      </c>
      <c r="D1600" s="1" t="s">
        <v>36</v>
      </c>
      <c r="E1600" s="1" t="s">
        <v>37</v>
      </c>
      <c r="F1600" s="1" t="s">
        <v>13</v>
      </c>
      <c r="G1600" s="1" t="s">
        <v>14</v>
      </c>
      <c r="H1600" s="1" t="s">
        <v>15</v>
      </c>
      <c r="I1600" s="1" t="s">
        <v>49</v>
      </c>
      <c r="J1600">
        <v>201908</v>
      </c>
      <c r="K1600" s="3">
        <v>1519.18</v>
      </c>
      <c r="L1600" s="2">
        <v>0</v>
      </c>
      <c r="M1600" s="2" t="str">
        <f t="shared" si="75"/>
        <v>08</v>
      </c>
      <c r="N1600" t="str">
        <f t="shared" si="76"/>
        <v>2019</v>
      </c>
      <c r="O1600" t="str">
        <f t="shared" si="74"/>
        <v>Base</v>
      </c>
    </row>
    <row r="1601" spans="1:15" x14ac:dyDescent="0.25">
      <c r="A1601" s="1" t="s">
        <v>12</v>
      </c>
      <c r="B1601" s="1" t="s">
        <v>46</v>
      </c>
      <c r="C1601" s="1" t="s">
        <v>47</v>
      </c>
      <c r="D1601" s="1" t="s">
        <v>36</v>
      </c>
      <c r="E1601" s="1" t="s">
        <v>37</v>
      </c>
      <c r="F1601" s="1" t="s">
        <v>13</v>
      </c>
      <c r="G1601" s="1" t="s">
        <v>14</v>
      </c>
      <c r="H1601" s="1" t="s">
        <v>15</v>
      </c>
      <c r="I1601" s="1" t="s">
        <v>49</v>
      </c>
      <c r="J1601">
        <v>201909</v>
      </c>
      <c r="K1601">
        <v>-40.97</v>
      </c>
      <c r="L1601" s="2">
        <v>0</v>
      </c>
      <c r="M1601" s="2" t="str">
        <f t="shared" si="75"/>
        <v>09</v>
      </c>
      <c r="N1601" t="str">
        <f t="shared" si="76"/>
        <v>2019</v>
      </c>
      <c r="O1601" t="str">
        <f t="shared" si="74"/>
        <v>Base</v>
      </c>
    </row>
    <row r="1602" spans="1:15" x14ac:dyDescent="0.25">
      <c r="A1602" s="1" t="s">
        <v>12</v>
      </c>
      <c r="B1602" s="1" t="s">
        <v>46</v>
      </c>
      <c r="C1602" s="1" t="s">
        <v>47</v>
      </c>
      <c r="D1602" s="1" t="s">
        <v>36</v>
      </c>
      <c r="E1602" s="1" t="s">
        <v>37</v>
      </c>
      <c r="F1602" s="1" t="s">
        <v>13</v>
      </c>
      <c r="G1602" s="1" t="s">
        <v>14</v>
      </c>
      <c r="H1602" s="1" t="s">
        <v>15</v>
      </c>
      <c r="I1602" s="1" t="s">
        <v>49</v>
      </c>
      <c r="J1602">
        <v>201910</v>
      </c>
      <c r="K1602">
        <v>238.25</v>
      </c>
      <c r="L1602" s="2">
        <v>0</v>
      </c>
      <c r="M1602" s="2" t="str">
        <f t="shared" si="75"/>
        <v>10</v>
      </c>
      <c r="N1602" t="str">
        <f t="shared" si="76"/>
        <v>2019</v>
      </c>
      <c r="O1602" t="str">
        <f t="shared" si="74"/>
        <v>Base</v>
      </c>
    </row>
    <row r="1603" spans="1:15" x14ac:dyDescent="0.25">
      <c r="A1603" s="1" t="s">
        <v>12</v>
      </c>
      <c r="B1603" s="1" t="s">
        <v>46</v>
      </c>
      <c r="C1603" s="1" t="s">
        <v>47</v>
      </c>
      <c r="D1603" s="1" t="s">
        <v>36</v>
      </c>
      <c r="E1603" s="1" t="s">
        <v>37</v>
      </c>
      <c r="F1603" s="1" t="s">
        <v>13</v>
      </c>
      <c r="G1603" s="1" t="s">
        <v>14</v>
      </c>
      <c r="H1603" s="1" t="s">
        <v>15</v>
      </c>
      <c r="I1603" s="1" t="s">
        <v>49</v>
      </c>
      <c r="J1603">
        <v>201911</v>
      </c>
      <c r="K1603">
        <v>146.51</v>
      </c>
      <c r="L1603" s="2">
        <v>0</v>
      </c>
      <c r="M1603" s="2" t="str">
        <f t="shared" si="75"/>
        <v>11</v>
      </c>
      <c r="N1603" t="str">
        <f t="shared" si="76"/>
        <v>2019</v>
      </c>
      <c r="O1603" t="str">
        <f t="shared" ref="O1603:O1666" si="77">IF(H1603="PPLCES: SCRUB REACT AMM. ETC","Base","ECR")</f>
        <v>Base</v>
      </c>
    </row>
    <row r="1604" spans="1:15" x14ac:dyDescent="0.25">
      <c r="A1604" s="1" t="s">
        <v>12</v>
      </c>
      <c r="B1604" s="1" t="s">
        <v>46</v>
      </c>
      <c r="C1604" s="1" t="s">
        <v>47</v>
      </c>
      <c r="D1604" s="1" t="s">
        <v>36</v>
      </c>
      <c r="E1604" s="1" t="s">
        <v>37</v>
      </c>
      <c r="F1604" s="1" t="s">
        <v>13</v>
      </c>
      <c r="G1604" s="1" t="s">
        <v>14</v>
      </c>
      <c r="H1604" s="1" t="s">
        <v>15</v>
      </c>
      <c r="I1604" s="1" t="s">
        <v>49</v>
      </c>
      <c r="J1604">
        <v>201912</v>
      </c>
      <c r="K1604">
        <v>692.26</v>
      </c>
      <c r="L1604" s="2">
        <v>0</v>
      </c>
      <c r="M1604" s="2" t="str">
        <f t="shared" si="75"/>
        <v>12</v>
      </c>
      <c r="N1604" t="str">
        <f t="shared" si="76"/>
        <v>2019</v>
      </c>
      <c r="O1604" t="str">
        <f t="shared" si="77"/>
        <v>Base</v>
      </c>
    </row>
    <row r="1605" spans="1:15" x14ac:dyDescent="0.25">
      <c r="A1605" s="1" t="s">
        <v>12</v>
      </c>
      <c r="B1605" s="1" t="s">
        <v>46</v>
      </c>
      <c r="C1605" s="1" t="s">
        <v>47</v>
      </c>
      <c r="D1605" s="1" t="s">
        <v>36</v>
      </c>
      <c r="E1605" s="1" t="s">
        <v>37</v>
      </c>
      <c r="F1605" s="1" t="s">
        <v>13</v>
      </c>
      <c r="G1605" s="1" t="s">
        <v>14</v>
      </c>
      <c r="H1605" s="1" t="s">
        <v>15</v>
      </c>
      <c r="I1605" s="1" t="s">
        <v>49</v>
      </c>
      <c r="J1605">
        <v>202001</v>
      </c>
      <c r="K1605">
        <v>665.61</v>
      </c>
      <c r="L1605" s="2">
        <v>0</v>
      </c>
      <c r="M1605" s="2" t="str">
        <f t="shared" si="75"/>
        <v>01</v>
      </c>
      <c r="N1605" t="str">
        <f t="shared" si="76"/>
        <v>2020</v>
      </c>
      <c r="O1605" t="str">
        <f t="shared" si="77"/>
        <v>Base</v>
      </c>
    </row>
    <row r="1606" spans="1:15" x14ac:dyDescent="0.25">
      <c r="A1606" s="1" t="s">
        <v>12</v>
      </c>
      <c r="B1606" s="1" t="s">
        <v>46</v>
      </c>
      <c r="C1606" s="1" t="s">
        <v>47</v>
      </c>
      <c r="D1606" s="1" t="s">
        <v>36</v>
      </c>
      <c r="E1606" s="1" t="s">
        <v>37</v>
      </c>
      <c r="F1606" s="1" t="s">
        <v>13</v>
      </c>
      <c r="G1606" s="1" t="s">
        <v>14</v>
      </c>
      <c r="H1606" s="1" t="s">
        <v>15</v>
      </c>
      <c r="I1606" s="1" t="s">
        <v>49</v>
      </c>
      <c r="J1606">
        <v>202002</v>
      </c>
      <c r="K1606">
        <v>525.58000000000004</v>
      </c>
      <c r="L1606" s="2">
        <v>0</v>
      </c>
      <c r="M1606" s="2" t="str">
        <f t="shared" si="75"/>
        <v>02</v>
      </c>
      <c r="N1606" t="str">
        <f t="shared" si="76"/>
        <v>2020</v>
      </c>
      <c r="O1606" t="str">
        <f t="shared" si="77"/>
        <v>Base</v>
      </c>
    </row>
    <row r="1607" spans="1:15" x14ac:dyDescent="0.25">
      <c r="A1607" s="1" t="s">
        <v>12</v>
      </c>
      <c r="B1607" s="1" t="s">
        <v>46</v>
      </c>
      <c r="C1607" s="1" t="s">
        <v>47</v>
      </c>
      <c r="D1607" s="1" t="s">
        <v>36</v>
      </c>
      <c r="E1607" s="1" t="s">
        <v>37</v>
      </c>
      <c r="F1607" s="1" t="s">
        <v>13</v>
      </c>
      <c r="G1607" s="1" t="s">
        <v>14</v>
      </c>
      <c r="H1607" s="1" t="s">
        <v>15</v>
      </c>
      <c r="I1607" s="1" t="s">
        <v>49</v>
      </c>
      <c r="J1607">
        <v>202003</v>
      </c>
      <c r="K1607">
        <v>722.57</v>
      </c>
      <c r="L1607" s="2">
        <v>0</v>
      </c>
      <c r="M1607" s="2" t="str">
        <f t="shared" si="75"/>
        <v>03</v>
      </c>
      <c r="N1607" t="str">
        <f t="shared" si="76"/>
        <v>2020</v>
      </c>
      <c r="O1607" t="str">
        <f t="shared" si="77"/>
        <v>Base</v>
      </c>
    </row>
    <row r="1608" spans="1:15" x14ac:dyDescent="0.25">
      <c r="A1608" s="1" t="s">
        <v>12</v>
      </c>
      <c r="B1608" s="1" t="s">
        <v>46</v>
      </c>
      <c r="C1608" s="1" t="s">
        <v>47</v>
      </c>
      <c r="D1608" s="1" t="s">
        <v>36</v>
      </c>
      <c r="E1608" s="1" t="s">
        <v>37</v>
      </c>
      <c r="F1608" s="1" t="s">
        <v>13</v>
      </c>
      <c r="G1608" s="1" t="s">
        <v>14</v>
      </c>
      <c r="H1608" s="1" t="s">
        <v>15</v>
      </c>
      <c r="I1608" s="1" t="s">
        <v>49</v>
      </c>
      <c r="J1608">
        <v>202004</v>
      </c>
      <c r="K1608">
        <v>698.95</v>
      </c>
      <c r="L1608" s="2">
        <v>0</v>
      </c>
      <c r="M1608" s="2" t="str">
        <f t="shared" si="75"/>
        <v>04</v>
      </c>
      <c r="N1608" t="str">
        <f t="shared" si="76"/>
        <v>2020</v>
      </c>
      <c r="O1608" t="str">
        <f t="shared" si="77"/>
        <v>Base</v>
      </c>
    </row>
    <row r="1609" spans="1:15" x14ac:dyDescent="0.25">
      <c r="A1609" s="1" t="s">
        <v>12</v>
      </c>
      <c r="B1609" s="1" t="s">
        <v>46</v>
      </c>
      <c r="C1609" s="1" t="s">
        <v>47</v>
      </c>
      <c r="D1609" s="1" t="s">
        <v>36</v>
      </c>
      <c r="E1609" s="1" t="s">
        <v>37</v>
      </c>
      <c r="F1609" s="1" t="s">
        <v>13</v>
      </c>
      <c r="G1609" s="1" t="s">
        <v>14</v>
      </c>
      <c r="H1609" s="1" t="s">
        <v>15</v>
      </c>
      <c r="I1609" s="1" t="s">
        <v>49</v>
      </c>
      <c r="J1609">
        <v>202005</v>
      </c>
      <c r="K1609">
        <v>471.23</v>
      </c>
      <c r="L1609" s="2">
        <v>0</v>
      </c>
      <c r="M1609" s="2" t="str">
        <f t="shared" si="75"/>
        <v>05</v>
      </c>
      <c r="N1609" t="str">
        <f t="shared" si="76"/>
        <v>2020</v>
      </c>
      <c r="O1609" t="str">
        <f t="shared" si="77"/>
        <v>Base</v>
      </c>
    </row>
    <row r="1610" spans="1:15" x14ac:dyDescent="0.25">
      <c r="A1610" s="1" t="s">
        <v>12</v>
      </c>
      <c r="B1610" s="1" t="s">
        <v>46</v>
      </c>
      <c r="C1610" s="1" t="s">
        <v>47</v>
      </c>
      <c r="D1610" s="1" t="s">
        <v>36</v>
      </c>
      <c r="E1610" s="1" t="s">
        <v>37</v>
      </c>
      <c r="F1610" s="1" t="s">
        <v>13</v>
      </c>
      <c r="G1610" s="1" t="s">
        <v>14</v>
      </c>
      <c r="H1610" s="1" t="s">
        <v>15</v>
      </c>
      <c r="I1610" s="1" t="s">
        <v>49</v>
      </c>
      <c r="J1610">
        <v>202006</v>
      </c>
      <c r="K1610">
        <v>666.8</v>
      </c>
      <c r="L1610" s="2">
        <v>0</v>
      </c>
      <c r="M1610" s="2" t="str">
        <f t="shared" si="75"/>
        <v>06</v>
      </c>
      <c r="N1610" t="str">
        <f t="shared" si="76"/>
        <v>2020</v>
      </c>
      <c r="O1610" t="str">
        <f t="shared" si="77"/>
        <v>Base</v>
      </c>
    </row>
    <row r="1611" spans="1:15" x14ac:dyDescent="0.25">
      <c r="A1611" s="1" t="s">
        <v>12</v>
      </c>
      <c r="B1611" s="1" t="s">
        <v>46</v>
      </c>
      <c r="C1611" s="1" t="s">
        <v>47</v>
      </c>
      <c r="D1611" s="1" t="s">
        <v>36</v>
      </c>
      <c r="E1611" s="1" t="s">
        <v>37</v>
      </c>
      <c r="F1611" s="1" t="s">
        <v>13</v>
      </c>
      <c r="G1611" s="1" t="s">
        <v>14</v>
      </c>
      <c r="H1611" s="1" t="s">
        <v>15</v>
      </c>
      <c r="I1611" s="1" t="s">
        <v>49</v>
      </c>
      <c r="J1611">
        <v>202007</v>
      </c>
      <c r="K1611">
        <v>629.55999999999995</v>
      </c>
      <c r="L1611" s="2">
        <v>0</v>
      </c>
      <c r="M1611" s="2" t="str">
        <f t="shared" si="75"/>
        <v>07</v>
      </c>
      <c r="N1611" t="str">
        <f t="shared" si="76"/>
        <v>2020</v>
      </c>
      <c r="O1611" t="str">
        <f t="shared" si="77"/>
        <v>Base</v>
      </c>
    </row>
    <row r="1612" spans="1:15" x14ac:dyDescent="0.25">
      <c r="A1612" s="1" t="s">
        <v>12</v>
      </c>
      <c r="B1612" s="1" t="s">
        <v>46</v>
      </c>
      <c r="C1612" s="1" t="s">
        <v>47</v>
      </c>
      <c r="D1612" s="1" t="s">
        <v>36</v>
      </c>
      <c r="E1612" s="1" t="s">
        <v>37</v>
      </c>
      <c r="F1612" s="1" t="s">
        <v>13</v>
      </c>
      <c r="G1612" s="1" t="s">
        <v>14</v>
      </c>
      <c r="H1612" s="1" t="s">
        <v>15</v>
      </c>
      <c r="I1612" s="1" t="s">
        <v>49</v>
      </c>
      <c r="J1612">
        <v>202008</v>
      </c>
      <c r="K1612">
        <v>849.52</v>
      </c>
      <c r="L1612" s="2">
        <v>0</v>
      </c>
      <c r="M1612" s="2" t="str">
        <f t="shared" si="75"/>
        <v>08</v>
      </c>
      <c r="N1612" t="str">
        <f t="shared" si="76"/>
        <v>2020</v>
      </c>
      <c r="O1612" t="str">
        <f t="shared" si="77"/>
        <v>Base</v>
      </c>
    </row>
    <row r="1613" spans="1:15" x14ac:dyDescent="0.25">
      <c r="A1613" s="1" t="s">
        <v>12</v>
      </c>
      <c r="B1613" s="1" t="s">
        <v>46</v>
      </c>
      <c r="C1613" s="1" t="s">
        <v>47</v>
      </c>
      <c r="D1613" s="1" t="s">
        <v>36</v>
      </c>
      <c r="E1613" s="1" t="s">
        <v>37</v>
      </c>
      <c r="F1613" s="1" t="s">
        <v>13</v>
      </c>
      <c r="G1613" s="1" t="s">
        <v>14</v>
      </c>
      <c r="H1613" s="1" t="s">
        <v>15</v>
      </c>
      <c r="I1613" s="1" t="s">
        <v>49</v>
      </c>
      <c r="J1613">
        <v>202009</v>
      </c>
      <c r="K1613">
        <v>845.6</v>
      </c>
      <c r="L1613" s="2">
        <v>0</v>
      </c>
      <c r="M1613" s="2" t="str">
        <f t="shared" si="75"/>
        <v>09</v>
      </c>
      <c r="N1613" t="str">
        <f t="shared" si="76"/>
        <v>2020</v>
      </c>
      <c r="O1613" t="str">
        <f t="shared" si="77"/>
        <v>Base</v>
      </c>
    </row>
    <row r="1614" spans="1:15" x14ac:dyDescent="0.25">
      <c r="A1614" s="1" t="s">
        <v>12</v>
      </c>
      <c r="B1614" s="1" t="s">
        <v>46</v>
      </c>
      <c r="C1614" s="1" t="s">
        <v>47</v>
      </c>
      <c r="D1614" s="1" t="s">
        <v>36</v>
      </c>
      <c r="E1614" s="1" t="s">
        <v>37</v>
      </c>
      <c r="F1614" s="1" t="s">
        <v>13</v>
      </c>
      <c r="G1614" s="1" t="s">
        <v>14</v>
      </c>
      <c r="H1614" s="1" t="s">
        <v>15</v>
      </c>
      <c r="I1614" s="1" t="s">
        <v>49</v>
      </c>
      <c r="J1614">
        <v>202010</v>
      </c>
      <c r="K1614" s="3">
        <v>1048.44</v>
      </c>
      <c r="L1614" s="2">
        <v>0</v>
      </c>
      <c r="M1614" s="2" t="str">
        <f t="shared" si="75"/>
        <v>10</v>
      </c>
      <c r="N1614" t="str">
        <f t="shared" si="76"/>
        <v>2020</v>
      </c>
      <c r="O1614" t="str">
        <f t="shared" si="77"/>
        <v>Base</v>
      </c>
    </row>
    <row r="1615" spans="1:15" x14ac:dyDescent="0.25">
      <c r="A1615" s="1" t="s">
        <v>12</v>
      </c>
      <c r="B1615" s="1" t="s">
        <v>46</v>
      </c>
      <c r="C1615" s="1" t="s">
        <v>47</v>
      </c>
      <c r="D1615" s="1" t="s">
        <v>36</v>
      </c>
      <c r="E1615" s="1" t="s">
        <v>37</v>
      </c>
      <c r="F1615" s="1" t="s">
        <v>13</v>
      </c>
      <c r="G1615" s="1" t="s">
        <v>14</v>
      </c>
      <c r="H1615" s="1" t="s">
        <v>15</v>
      </c>
      <c r="I1615" s="1" t="s">
        <v>49</v>
      </c>
      <c r="J1615">
        <v>202011</v>
      </c>
      <c r="K1615">
        <v>916.37</v>
      </c>
      <c r="L1615" s="2">
        <v>0</v>
      </c>
      <c r="M1615" s="2" t="str">
        <f t="shared" si="75"/>
        <v>11</v>
      </c>
      <c r="N1615" t="str">
        <f t="shared" si="76"/>
        <v>2020</v>
      </c>
      <c r="O1615" t="str">
        <f t="shared" si="77"/>
        <v>Base</v>
      </c>
    </row>
    <row r="1616" spans="1:15" x14ac:dyDescent="0.25">
      <c r="A1616" s="1" t="s">
        <v>12</v>
      </c>
      <c r="B1616" s="1" t="s">
        <v>46</v>
      </c>
      <c r="C1616" s="1" t="s">
        <v>47</v>
      </c>
      <c r="D1616" s="1" t="s">
        <v>36</v>
      </c>
      <c r="E1616" s="1" t="s">
        <v>37</v>
      </c>
      <c r="F1616" s="1" t="s">
        <v>13</v>
      </c>
      <c r="G1616" s="1" t="s">
        <v>14</v>
      </c>
      <c r="H1616" s="1" t="s">
        <v>15</v>
      </c>
      <c r="I1616" s="1" t="s">
        <v>49</v>
      </c>
      <c r="J1616">
        <v>202012</v>
      </c>
      <c r="K1616">
        <v>700.93</v>
      </c>
      <c r="L1616" s="2">
        <v>0</v>
      </c>
      <c r="M1616" s="2" t="str">
        <f t="shared" si="75"/>
        <v>12</v>
      </c>
      <c r="N1616" t="str">
        <f t="shared" si="76"/>
        <v>2020</v>
      </c>
      <c r="O1616" t="str">
        <f t="shared" si="77"/>
        <v>Base</v>
      </c>
    </row>
    <row r="1617" spans="1:15" x14ac:dyDescent="0.25">
      <c r="A1617" s="1" t="s">
        <v>12</v>
      </c>
      <c r="B1617" s="1" t="s">
        <v>46</v>
      </c>
      <c r="C1617" s="1" t="s">
        <v>47</v>
      </c>
      <c r="D1617" s="1" t="s">
        <v>36</v>
      </c>
      <c r="E1617" s="1" t="s">
        <v>37</v>
      </c>
      <c r="F1617" s="1" t="s">
        <v>13</v>
      </c>
      <c r="G1617" s="1" t="s">
        <v>14</v>
      </c>
      <c r="H1617" s="1" t="s">
        <v>15</v>
      </c>
      <c r="I1617" s="1" t="s">
        <v>50</v>
      </c>
      <c r="J1617">
        <v>201601</v>
      </c>
      <c r="K1617" s="3">
        <v>1181.72</v>
      </c>
      <c r="L1617" s="2">
        <v>37001.919999999998</v>
      </c>
      <c r="M1617" s="2" t="str">
        <f t="shared" si="75"/>
        <v>01</v>
      </c>
      <c r="N1617" t="str">
        <f t="shared" si="76"/>
        <v>2016</v>
      </c>
      <c r="O1617" t="str">
        <f t="shared" si="77"/>
        <v>Base</v>
      </c>
    </row>
    <row r="1618" spans="1:15" x14ac:dyDescent="0.25">
      <c r="A1618" s="1" t="s">
        <v>12</v>
      </c>
      <c r="B1618" s="1" t="s">
        <v>46</v>
      </c>
      <c r="C1618" s="1" t="s">
        <v>47</v>
      </c>
      <c r="D1618" s="1" t="s">
        <v>36</v>
      </c>
      <c r="E1618" s="1" t="s">
        <v>37</v>
      </c>
      <c r="F1618" s="1" t="s">
        <v>13</v>
      </c>
      <c r="G1618" s="1" t="s">
        <v>14</v>
      </c>
      <c r="H1618" s="1" t="s">
        <v>15</v>
      </c>
      <c r="I1618" s="1" t="s">
        <v>50</v>
      </c>
      <c r="J1618">
        <v>201602</v>
      </c>
      <c r="K1618" s="3">
        <v>1093.68</v>
      </c>
      <c r="L1618" s="2">
        <v>34018.699999999997</v>
      </c>
      <c r="M1618" s="2" t="str">
        <f t="shared" si="75"/>
        <v>02</v>
      </c>
      <c r="N1618" t="str">
        <f t="shared" si="76"/>
        <v>2016</v>
      </c>
      <c r="O1618" t="str">
        <f t="shared" si="77"/>
        <v>Base</v>
      </c>
    </row>
    <row r="1619" spans="1:15" x14ac:dyDescent="0.25">
      <c r="A1619" s="1" t="s">
        <v>12</v>
      </c>
      <c r="B1619" s="1" t="s">
        <v>46</v>
      </c>
      <c r="C1619" s="1" t="s">
        <v>47</v>
      </c>
      <c r="D1619" s="1" t="s">
        <v>36</v>
      </c>
      <c r="E1619" s="1" t="s">
        <v>37</v>
      </c>
      <c r="F1619" s="1" t="s">
        <v>13</v>
      </c>
      <c r="G1619" s="1" t="s">
        <v>14</v>
      </c>
      <c r="H1619" s="1" t="s">
        <v>15</v>
      </c>
      <c r="I1619" s="1" t="s">
        <v>50</v>
      </c>
      <c r="J1619">
        <v>201603</v>
      </c>
      <c r="K1619">
        <v>800.99</v>
      </c>
      <c r="L1619" s="2">
        <v>24800.19</v>
      </c>
      <c r="M1619" s="2" t="str">
        <f t="shared" si="75"/>
        <v>03</v>
      </c>
      <c r="N1619" t="str">
        <f t="shared" si="76"/>
        <v>2016</v>
      </c>
      <c r="O1619" t="str">
        <f t="shared" si="77"/>
        <v>Base</v>
      </c>
    </row>
    <row r="1620" spans="1:15" x14ac:dyDescent="0.25">
      <c r="A1620" s="1" t="s">
        <v>12</v>
      </c>
      <c r="B1620" s="1" t="s">
        <v>46</v>
      </c>
      <c r="C1620" s="1" t="s">
        <v>47</v>
      </c>
      <c r="D1620" s="1" t="s">
        <v>36</v>
      </c>
      <c r="E1620" s="1" t="s">
        <v>37</v>
      </c>
      <c r="F1620" s="1" t="s">
        <v>13</v>
      </c>
      <c r="G1620" s="1" t="s">
        <v>14</v>
      </c>
      <c r="H1620" s="1" t="s">
        <v>15</v>
      </c>
      <c r="I1620" s="1" t="s">
        <v>50</v>
      </c>
      <c r="J1620">
        <v>201605</v>
      </c>
      <c r="K1620">
        <v>110.91</v>
      </c>
      <c r="L1620" s="2">
        <v>3402.35</v>
      </c>
      <c r="M1620" s="2" t="str">
        <f t="shared" si="75"/>
        <v>05</v>
      </c>
      <c r="N1620" t="str">
        <f t="shared" si="76"/>
        <v>2016</v>
      </c>
      <c r="O1620" t="str">
        <f t="shared" si="77"/>
        <v>Base</v>
      </c>
    </row>
    <row r="1621" spans="1:15" x14ac:dyDescent="0.25">
      <c r="A1621" s="1" t="s">
        <v>12</v>
      </c>
      <c r="B1621" s="1" t="s">
        <v>46</v>
      </c>
      <c r="C1621" s="1" t="s">
        <v>47</v>
      </c>
      <c r="D1621" s="1" t="s">
        <v>36</v>
      </c>
      <c r="E1621" s="1" t="s">
        <v>37</v>
      </c>
      <c r="F1621" s="1" t="s">
        <v>13</v>
      </c>
      <c r="G1621" s="1" t="s">
        <v>14</v>
      </c>
      <c r="H1621" s="1" t="s">
        <v>15</v>
      </c>
      <c r="I1621" s="1" t="s">
        <v>50</v>
      </c>
      <c r="J1621">
        <v>201606</v>
      </c>
      <c r="K1621">
        <v>0</v>
      </c>
      <c r="L1621" s="2">
        <v>0</v>
      </c>
      <c r="M1621" s="2" t="str">
        <f t="shared" si="75"/>
        <v>06</v>
      </c>
      <c r="N1621" t="str">
        <f t="shared" si="76"/>
        <v>2016</v>
      </c>
      <c r="O1621" t="str">
        <f t="shared" si="77"/>
        <v>Base</v>
      </c>
    </row>
    <row r="1622" spans="1:15" x14ac:dyDescent="0.25">
      <c r="A1622" s="1" t="s">
        <v>12</v>
      </c>
      <c r="B1622" s="1" t="s">
        <v>46</v>
      </c>
      <c r="C1622" s="1" t="s">
        <v>47</v>
      </c>
      <c r="D1622" s="1" t="s">
        <v>36</v>
      </c>
      <c r="E1622" s="1" t="s">
        <v>37</v>
      </c>
      <c r="F1622" s="1" t="s">
        <v>13</v>
      </c>
      <c r="G1622" s="1" t="s">
        <v>14</v>
      </c>
      <c r="H1622" s="1" t="s">
        <v>15</v>
      </c>
      <c r="I1622" s="1" t="s">
        <v>50</v>
      </c>
      <c r="J1622">
        <v>201607</v>
      </c>
      <c r="K1622">
        <v>191.51</v>
      </c>
      <c r="L1622" s="2">
        <v>5969.57</v>
      </c>
      <c r="M1622" s="2" t="str">
        <f t="shared" si="75"/>
        <v>07</v>
      </c>
      <c r="N1622" t="str">
        <f t="shared" si="76"/>
        <v>2016</v>
      </c>
      <c r="O1622" t="str">
        <f t="shared" si="77"/>
        <v>Base</v>
      </c>
    </row>
    <row r="1623" spans="1:15" x14ac:dyDescent="0.25">
      <c r="A1623" s="1" t="s">
        <v>12</v>
      </c>
      <c r="B1623" s="1" t="s">
        <v>46</v>
      </c>
      <c r="C1623" s="1" t="s">
        <v>47</v>
      </c>
      <c r="D1623" s="1" t="s">
        <v>36</v>
      </c>
      <c r="E1623" s="1" t="s">
        <v>37</v>
      </c>
      <c r="F1623" s="1" t="s">
        <v>13</v>
      </c>
      <c r="G1623" s="1" t="s">
        <v>14</v>
      </c>
      <c r="H1623" s="1" t="s">
        <v>15</v>
      </c>
      <c r="I1623" s="1" t="s">
        <v>50</v>
      </c>
      <c r="J1623">
        <v>201608</v>
      </c>
      <c r="K1623" s="3">
        <v>1415.89</v>
      </c>
      <c r="L1623" s="2">
        <v>44184.24</v>
      </c>
      <c r="M1623" s="2" t="str">
        <f t="shared" si="75"/>
        <v>08</v>
      </c>
      <c r="N1623" t="str">
        <f t="shared" si="76"/>
        <v>2016</v>
      </c>
      <c r="O1623" t="str">
        <f t="shared" si="77"/>
        <v>Base</v>
      </c>
    </row>
    <row r="1624" spans="1:15" x14ac:dyDescent="0.25">
      <c r="A1624" s="1" t="s">
        <v>12</v>
      </c>
      <c r="B1624" s="1" t="s">
        <v>46</v>
      </c>
      <c r="C1624" s="1" t="s">
        <v>47</v>
      </c>
      <c r="D1624" s="1" t="s">
        <v>36</v>
      </c>
      <c r="E1624" s="1" t="s">
        <v>37</v>
      </c>
      <c r="F1624" s="1" t="s">
        <v>13</v>
      </c>
      <c r="G1624" s="1" t="s">
        <v>14</v>
      </c>
      <c r="H1624" s="1" t="s">
        <v>15</v>
      </c>
      <c r="I1624" s="1" t="s">
        <v>50</v>
      </c>
      <c r="J1624">
        <v>201609</v>
      </c>
      <c r="K1624" s="3">
        <v>1695.29</v>
      </c>
      <c r="L1624" s="2">
        <v>52767.64</v>
      </c>
      <c r="M1624" s="2" t="str">
        <f t="shared" si="75"/>
        <v>09</v>
      </c>
      <c r="N1624" t="str">
        <f t="shared" si="76"/>
        <v>2016</v>
      </c>
      <c r="O1624" t="str">
        <f t="shared" si="77"/>
        <v>Base</v>
      </c>
    </row>
    <row r="1625" spans="1:15" x14ac:dyDescent="0.25">
      <c r="A1625" s="1" t="s">
        <v>12</v>
      </c>
      <c r="B1625" s="1" t="s">
        <v>46</v>
      </c>
      <c r="C1625" s="1" t="s">
        <v>47</v>
      </c>
      <c r="D1625" s="1" t="s">
        <v>36</v>
      </c>
      <c r="E1625" s="1" t="s">
        <v>37</v>
      </c>
      <c r="F1625" s="1" t="s">
        <v>13</v>
      </c>
      <c r="G1625" s="1" t="s">
        <v>14</v>
      </c>
      <c r="H1625" s="1" t="s">
        <v>15</v>
      </c>
      <c r="I1625" s="1" t="s">
        <v>50</v>
      </c>
      <c r="J1625">
        <v>201610</v>
      </c>
      <c r="K1625" s="3">
        <v>1939.25</v>
      </c>
      <c r="L1625" s="2">
        <v>60704.959999999999</v>
      </c>
      <c r="M1625" s="2" t="str">
        <f t="shared" si="75"/>
        <v>10</v>
      </c>
      <c r="N1625" t="str">
        <f t="shared" si="76"/>
        <v>2016</v>
      </c>
      <c r="O1625" t="str">
        <f t="shared" si="77"/>
        <v>Base</v>
      </c>
    </row>
    <row r="1626" spans="1:15" x14ac:dyDescent="0.25">
      <c r="A1626" s="1" t="s">
        <v>12</v>
      </c>
      <c r="B1626" s="1" t="s">
        <v>46</v>
      </c>
      <c r="C1626" s="1" t="s">
        <v>47</v>
      </c>
      <c r="D1626" s="1" t="s">
        <v>36</v>
      </c>
      <c r="E1626" s="1" t="s">
        <v>37</v>
      </c>
      <c r="F1626" s="1" t="s">
        <v>13</v>
      </c>
      <c r="G1626" s="1" t="s">
        <v>14</v>
      </c>
      <c r="H1626" s="1" t="s">
        <v>15</v>
      </c>
      <c r="I1626" s="1" t="s">
        <v>50</v>
      </c>
      <c r="J1626">
        <v>201611</v>
      </c>
      <c r="K1626" s="3">
        <v>1711.19</v>
      </c>
      <c r="L1626" s="2">
        <v>53524</v>
      </c>
      <c r="M1626" s="2" t="str">
        <f t="shared" si="75"/>
        <v>11</v>
      </c>
      <c r="N1626" t="str">
        <f t="shared" si="76"/>
        <v>2016</v>
      </c>
      <c r="O1626" t="str">
        <f t="shared" si="77"/>
        <v>Base</v>
      </c>
    </row>
    <row r="1627" spans="1:15" x14ac:dyDescent="0.25">
      <c r="A1627" s="1" t="s">
        <v>12</v>
      </c>
      <c r="B1627" s="1" t="s">
        <v>46</v>
      </c>
      <c r="C1627" s="1" t="s">
        <v>47</v>
      </c>
      <c r="D1627" s="1" t="s">
        <v>36</v>
      </c>
      <c r="E1627" s="1" t="s">
        <v>37</v>
      </c>
      <c r="F1627" s="1" t="s">
        <v>13</v>
      </c>
      <c r="G1627" s="1" t="s">
        <v>14</v>
      </c>
      <c r="H1627" s="1" t="s">
        <v>15</v>
      </c>
      <c r="I1627" s="1" t="s">
        <v>50</v>
      </c>
      <c r="J1627">
        <v>201612</v>
      </c>
      <c r="K1627" s="3">
        <v>1340.18</v>
      </c>
      <c r="L1627" s="2">
        <v>42030.34</v>
      </c>
      <c r="M1627" s="2" t="str">
        <f t="shared" si="75"/>
        <v>12</v>
      </c>
      <c r="N1627" t="str">
        <f t="shared" si="76"/>
        <v>2016</v>
      </c>
      <c r="O1627" t="str">
        <f t="shared" si="77"/>
        <v>Base</v>
      </c>
    </row>
    <row r="1628" spans="1:15" x14ac:dyDescent="0.25">
      <c r="A1628" s="1" t="s">
        <v>12</v>
      </c>
      <c r="B1628" s="1" t="s">
        <v>46</v>
      </c>
      <c r="C1628" s="1" t="s">
        <v>47</v>
      </c>
      <c r="D1628" s="1" t="s">
        <v>36</v>
      </c>
      <c r="E1628" s="1" t="s">
        <v>37</v>
      </c>
      <c r="F1628" s="1" t="s">
        <v>13</v>
      </c>
      <c r="G1628" s="1" t="s">
        <v>14</v>
      </c>
      <c r="H1628" s="1" t="s">
        <v>15</v>
      </c>
      <c r="I1628" s="1" t="s">
        <v>50</v>
      </c>
      <c r="J1628">
        <v>201701</v>
      </c>
      <c r="K1628" s="3">
        <v>1432.16</v>
      </c>
      <c r="L1628" s="2">
        <v>41922.07</v>
      </c>
      <c r="M1628" s="2" t="str">
        <f t="shared" si="75"/>
        <v>01</v>
      </c>
      <c r="N1628" t="str">
        <f t="shared" si="76"/>
        <v>2017</v>
      </c>
      <c r="O1628" t="str">
        <f t="shared" si="77"/>
        <v>Base</v>
      </c>
    </row>
    <row r="1629" spans="1:15" x14ac:dyDescent="0.25">
      <c r="A1629" s="1" t="s">
        <v>12</v>
      </c>
      <c r="B1629" s="1" t="s">
        <v>46</v>
      </c>
      <c r="C1629" s="1" t="s">
        <v>47</v>
      </c>
      <c r="D1629" s="1" t="s">
        <v>36</v>
      </c>
      <c r="E1629" s="1" t="s">
        <v>37</v>
      </c>
      <c r="F1629" s="1" t="s">
        <v>13</v>
      </c>
      <c r="G1629" s="1" t="s">
        <v>14</v>
      </c>
      <c r="H1629" s="1" t="s">
        <v>15</v>
      </c>
      <c r="I1629" s="1" t="s">
        <v>50</v>
      </c>
      <c r="J1629">
        <v>201702</v>
      </c>
      <c r="K1629">
        <v>881.84</v>
      </c>
      <c r="L1629" s="2">
        <v>25239.55</v>
      </c>
      <c r="M1629" s="2" t="str">
        <f t="shared" si="75"/>
        <v>02</v>
      </c>
      <c r="N1629" t="str">
        <f t="shared" si="76"/>
        <v>2017</v>
      </c>
      <c r="O1629" t="str">
        <f t="shared" si="77"/>
        <v>Base</v>
      </c>
    </row>
    <row r="1630" spans="1:15" x14ac:dyDescent="0.25">
      <c r="A1630" s="1" t="s">
        <v>12</v>
      </c>
      <c r="B1630" s="1" t="s">
        <v>46</v>
      </c>
      <c r="C1630" s="1" t="s">
        <v>47</v>
      </c>
      <c r="D1630" s="1" t="s">
        <v>36</v>
      </c>
      <c r="E1630" s="1" t="s">
        <v>37</v>
      </c>
      <c r="F1630" s="1" t="s">
        <v>13</v>
      </c>
      <c r="G1630" s="1" t="s">
        <v>14</v>
      </c>
      <c r="H1630" s="1" t="s">
        <v>15</v>
      </c>
      <c r="I1630" s="1" t="s">
        <v>50</v>
      </c>
      <c r="J1630">
        <v>201703</v>
      </c>
      <c r="K1630">
        <v>0</v>
      </c>
      <c r="L1630" s="2">
        <v>0</v>
      </c>
      <c r="M1630" s="2" t="str">
        <f t="shared" si="75"/>
        <v>03</v>
      </c>
      <c r="N1630" t="str">
        <f t="shared" si="76"/>
        <v>2017</v>
      </c>
      <c r="O1630" t="str">
        <f t="shared" si="77"/>
        <v>Base</v>
      </c>
    </row>
    <row r="1631" spans="1:15" x14ac:dyDescent="0.25">
      <c r="A1631" s="1" t="s">
        <v>12</v>
      </c>
      <c r="B1631" s="1" t="s">
        <v>46</v>
      </c>
      <c r="C1631" s="1" t="s">
        <v>47</v>
      </c>
      <c r="D1631" s="1" t="s">
        <v>36</v>
      </c>
      <c r="E1631" s="1" t="s">
        <v>37</v>
      </c>
      <c r="F1631" s="1" t="s">
        <v>13</v>
      </c>
      <c r="G1631" s="1" t="s">
        <v>14</v>
      </c>
      <c r="H1631" s="1" t="s">
        <v>15</v>
      </c>
      <c r="I1631" s="1" t="s">
        <v>50</v>
      </c>
      <c r="J1631">
        <v>201704</v>
      </c>
      <c r="K1631">
        <v>795.74</v>
      </c>
      <c r="L1631" s="2">
        <v>22076.04</v>
      </c>
      <c r="M1631" s="2" t="str">
        <f t="shared" si="75"/>
        <v>04</v>
      </c>
      <c r="N1631" t="str">
        <f t="shared" si="76"/>
        <v>2017</v>
      </c>
      <c r="O1631" t="str">
        <f t="shared" si="77"/>
        <v>Base</v>
      </c>
    </row>
    <row r="1632" spans="1:15" x14ac:dyDescent="0.25">
      <c r="A1632" s="1" t="s">
        <v>12</v>
      </c>
      <c r="B1632" s="1" t="s">
        <v>46</v>
      </c>
      <c r="C1632" s="1" t="s">
        <v>47</v>
      </c>
      <c r="D1632" s="1" t="s">
        <v>36</v>
      </c>
      <c r="E1632" s="1" t="s">
        <v>37</v>
      </c>
      <c r="F1632" s="1" t="s">
        <v>13</v>
      </c>
      <c r="G1632" s="1" t="s">
        <v>14</v>
      </c>
      <c r="H1632" s="1" t="s">
        <v>15</v>
      </c>
      <c r="I1632" s="1" t="s">
        <v>50</v>
      </c>
      <c r="J1632">
        <v>201705</v>
      </c>
      <c r="K1632" s="3">
        <v>1351.84</v>
      </c>
      <c r="L1632" s="2">
        <v>37649.17</v>
      </c>
      <c r="M1632" s="2" t="str">
        <f t="shared" si="75"/>
        <v>05</v>
      </c>
      <c r="N1632" t="str">
        <f t="shared" si="76"/>
        <v>2017</v>
      </c>
      <c r="O1632" t="str">
        <f t="shared" si="77"/>
        <v>Base</v>
      </c>
    </row>
    <row r="1633" spans="1:15" x14ac:dyDescent="0.25">
      <c r="A1633" s="1" t="s">
        <v>12</v>
      </c>
      <c r="B1633" s="1" t="s">
        <v>46</v>
      </c>
      <c r="C1633" s="1" t="s">
        <v>47</v>
      </c>
      <c r="D1633" s="1" t="s">
        <v>36</v>
      </c>
      <c r="E1633" s="1" t="s">
        <v>37</v>
      </c>
      <c r="F1633" s="1" t="s">
        <v>13</v>
      </c>
      <c r="G1633" s="1" t="s">
        <v>14</v>
      </c>
      <c r="H1633" s="1" t="s">
        <v>15</v>
      </c>
      <c r="I1633" s="1" t="s">
        <v>50</v>
      </c>
      <c r="J1633">
        <v>201706</v>
      </c>
      <c r="K1633" s="3">
        <v>1127.8900000000001</v>
      </c>
      <c r="L1633" s="2">
        <v>31497.72</v>
      </c>
      <c r="M1633" s="2" t="str">
        <f t="shared" si="75"/>
        <v>06</v>
      </c>
      <c r="N1633" t="str">
        <f t="shared" si="76"/>
        <v>2017</v>
      </c>
      <c r="O1633" t="str">
        <f t="shared" si="77"/>
        <v>Base</v>
      </c>
    </row>
    <row r="1634" spans="1:15" x14ac:dyDescent="0.25">
      <c r="A1634" s="1" t="s">
        <v>12</v>
      </c>
      <c r="B1634" s="1" t="s">
        <v>46</v>
      </c>
      <c r="C1634" s="1" t="s">
        <v>47</v>
      </c>
      <c r="D1634" s="1" t="s">
        <v>36</v>
      </c>
      <c r="E1634" s="1" t="s">
        <v>37</v>
      </c>
      <c r="F1634" s="1" t="s">
        <v>13</v>
      </c>
      <c r="G1634" s="1" t="s">
        <v>14</v>
      </c>
      <c r="H1634" s="1" t="s">
        <v>15</v>
      </c>
      <c r="I1634" s="1" t="s">
        <v>50</v>
      </c>
      <c r="J1634">
        <v>201707</v>
      </c>
      <c r="K1634" s="3">
        <v>1796.99</v>
      </c>
      <c r="L1634" s="2">
        <v>50228.9</v>
      </c>
      <c r="M1634" s="2" t="str">
        <f t="shared" ref="M1634:M1697" si="78">RIGHT(J1634,2)</f>
        <v>07</v>
      </c>
      <c r="N1634" t="str">
        <f t="shared" ref="N1634:N1697" si="79">LEFT(J1634,4)</f>
        <v>2017</v>
      </c>
      <c r="O1634" t="str">
        <f t="shared" si="77"/>
        <v>Base</v>
      </c>
    </row>
    <row r="1635" spans="1:15" x14ac:dyDescent="0.25">
      <c r="A1635" s="1" t="s">
        <v>12</v>
      </c>
      <c r="B1635" s="1" t="s">
        <v>46</v>
      </c>
      <c r="C1635" s="1" t="s">
        <v>47</v>
      </c>
      <c r="D1635" s="1" t="s">
        <v>36</v>
      </c>
      <c r="E1635" s="1" t="s">
        <v>37</v>
      </c>
      <c r="F1635" s="1" t="s">
        <v>13</v>
      </c>
      <c r="G1635" s="1" t="s">
        <v>14</v>
      </c>
      <c r="H1635" s="1" t="s">
        <v>15</v>
      </c>
      <c r="I1635" s="1" t="s">
        <v>50</v>
      </c>
      <c r="J1635">
        <v>201708</v>
      </c>
      <c r="K1635" s="3">
        <v>1582.33</v>
      </c>
      <c r="L1635" s="2">
        <v>44218.43</v>
      </c>
      <c r="M1635" s="2" t="str">
        <f t="shared" si="78"/>
        <v>08</v>
      </c>
      <c r="N1635" t="str">
        <f t="shared" si="79"/>
        <v>2017</v>
      </c>
      <c r="O1635" t="str">
        <f t="shared" si="77"/>
        <v>Base</v>
      </c>
    </row>
    <row r="1636" spans="1:15" x14ac:dyDescent="0.25">
      <c r="A1636" s="1" t="s">
        <v>12</v>
      </c>
      <c r="B1636" s="1" t="s">
        <v>46</v>
      </c>
      <c r="C1636" s="1" t="s">
        <v>47</v>
      </c>
      <c r="D1636" s="1" t="s">
        <v>36</v>
      </c>
      <c r="E1636" s="1" t="s">
        <v>37</v>
      </c>
      <c r="F1636" s="1" t="s">
        <v>13</v>
      </c>
      <c r="G1636" s="1" t="s">
        <v>14</v>
      </c>
      <c r="H1636" s="1" t="s">
        <v>15</v>
      </c>
      <c r="I1636" s="1" t="s">
        <v>50</v>
      </c>
      <c r="J1636">
        <v>201709</v>
      </c>
      <c r="K1636" s="3">
        <v>1844.45</v>
      </c>
      <c r="L1636" s="2">
        <v>51299.02</v>
      </c>
      <c r="M1636" s="2" t="str">
        <f t="shared" si="78"/>
        <v>09</v>
      </c>
      <c r="N1636" t="str">
        <f t="shared" si="79"/>
        <v>2017</v>
      </c>
      <c r="O1636" t="str">
        <f t="shared" si="77"/>
        <v>Base</v>
      </c>
    </row>
    <row r="1637" spans="1:15" x14ac:dyDescent="0.25">
      <c r="A1637" s="1" t="s">
        <v>12</v>
      </c>
      <c r="B1637" s="1" t="s">
        <v>46</v>
      </c>
      <c r="C1637" s="1" t="s">
        <v>47</v>
      </c>
      <c r="D1637" s="1" t="s">
        <v>36</v>
      </c>
      <c r="E1637" s="1" t="s">
        <v>37</v>
      </c>
      <c r="F1637" s="1" t="s">
        <v>13</v>
      </c>
      <c r="G1637" s="1" t="s">
        <v>14</v>
      </c>
      <c r="H1637" s="1" t="s">
        <v>15</v>
      </c>
      <c r="I1637" s="1" t="s">
        <v>50</v>
      </c>
      <c r="J1637">
        <v>201710</v>
      </c>
      <c r="K1637" s="3">
        <v>1915.99</v>
      </c>
      <c r="L1637" s="2">
        <v>53976.85</v>
      </c>
      <c r="M1637" s="2" t="str">
        <f t="shared" si="78"/>
        <v>10</v>
      </c>
      <c r="N1637" t="str">
        <f t="shared" si="79"/>
        <v>2017</v>
      </c>
      <c r="O1637" t="str">
        <f t="shared" si="77"/>
        <v>Base</v>
      </c>
    </row>
    <row r="1638" spans="1:15" x14ac:dyDescent="0.25">
      <c r="A1638" s="1" t="s">
        <v>12</v>
      </c>
      <c r="B1638" s="1" t="s">
        <v>46</v>
      </c>
      <c r="C1638" s="1" t="s">
        <v>47</v>
      </c>
      <c r="D1638" s="1" t="s">
        <v>36</v>
      </c>
      <c r="E1638" s="1" t="s">
        <v>37</v>
      </c>
      <c r="F1638" s="1" t="s">
        <v>13</v>
      </c>
      <c r="G1638" s="1" t="s">
        <v>14</v>
      </c>
      <c r="H1638" s="1" t="s">
        <v>15</v>
      </c>
      <c r="I1638" s="1" t="s">
        <v>50</v>
      </c>
      <c r="J1638">
        <v>201711</v>
      </c>
      <c r="K1638">
        <v>592.27</v>
      </c>
      <c r="L1638" s="2">
        <v>16342.24</v>
      </c>
      <c r="M1638" s="2" t="str">
        <f t="shared" si="78"/>
        <v>11</v>
      </c>
      <c r="N1638" t="str">
        <f t="shared" si="79"/>
        <v>2017</v>
      </c>
      <c r="O1638" t="str">
        <f t="shared" si="77"/>
        <v>Base</v>
      </c>
    </row>
    <row r="1639" spans="1:15" x14ac:dyDescent="0.25">
      <c r="A1639" s="1" t="s">
        <v>12</v>
      </c>
      <c r="B1639" s="1" t="s">
        <v>46</v>
      </c>
      <c r="C1639" s="1" t="s">
        <v>47</v>
      </c>
      <c r="D1639" s="1" t="s">
        <v>36</v>
      </c>
      <c r="E1639" s="1" t="s">
        <v>37</v>
      </c>
      <c r="F1639" s="1" t="s">
        <v>13</v>
      </c>
      <c r="G1639" s="1" t="s">
        <v>14</v>
      </c>
      <c r="H1639" s="1" t="s">
        <v>15</v>
      </c>
      <c r="I1639" s="1" t="s">
        <v>50</v>
      </c>
      <c r="J1639">
        <v>201712</v>
      </c>
      <c r="K1639" s="3">
        <v>1149.3399999999999</v>
      </c>
      <c r="L1639" s="2">
        <v>32189.85</v>
      </c>
      <c r="M1639" s="2" t="str">
        <f t="shared" si="78"/>
        <v>12</v>
      </c>
      <c r="N1639" t="str">
        <f t="shared" si="79"/>
        <v>2017</v>
      </c>
      <c r="O1639" t="str">
        <f t="shared" si="77"/>
        <v>Base</v>
      </c>
    </row>
    <row r="1640" spans="1:15" x14ac:dyDescent="0.25">
      <c r="A1640" s="1" t="s">
        <v>12</v>
      </c>
      <c r="B1640" s="1" t="s">
        <v>46</v>
      </c>
      <c r="C1640" s="1" t="s">
        <v>47</v>
      </c>
      <c r="D1640" s="1" t="s">
        <v>36</v>
      </c>
      <c r="E1640" s="1" t="s">
        <v>37</v>
      </c>
      <c r="F1640" s="1" t="s">
        <v>13</v>
      </c>
      <c r="G1640" s="1" t="s">
        <v>14</v>
      </c>
      <c r="H1640" s="1" t="s">
        <v>15</v>
      </c>
      <c r="I1640" s="1" t="s">
        <v>50</v>
      </c>
      <c r="J1640">
        <v>201801</v>
      </c>
      <c r="K1640" s="3">
        <v>1667.57</v>
      </c>
      <c r="L1640" s="2">
        <v>47428.97</v>
      </c>
      <c r="M1640" s="2" t="str">
        <f t="shared" si="78"/>
        <v>01</v>
      </c>
      <c r="N1640" t="str">
        <f t="shared" si="79"/>
        <v>2018</v>
      </c>
      <c r="O1640" t="str">
        <f t="shared" si="77"/>
        <v>Base</v>
      </c>
    </row>
    <row r="1641" spans="1:15" x14ac:dyDescent="0.25">
      <c r="A1641" s="1" t="s">
        <v>12</v>
      </c>
      <c r="B1641" s="1" t="s">
        <v>46</v>
      </c>
      <c r="C1641" s="1" t="s">
        <v>47</v>
      </c>
      <c r="D1641" s="1" t="s">
        <v>36</v>
      </c>
      <c r="E1641" s="1" t="s">
        <v>37</v>
      </c>
      <c r="F1641" s="1" t="s">
        <v>13</v>
      </c>
      <c r="G1641" s="1" t="s">
        <v>14</v>
      </c>
      <c r="H1641" s="1" t="s">
        <v>15</v>
      </c>
      <c r="I1641" s="1" t="s">
        <v>50</v>
      </c>
      <c r="J1641">
        <v>201802</v>
      </c>
      <c r="K1641" s="3">
        <v>1214.69</v>
      </c>
      <c r="L1641" s="2">
        <v>34024.58</v>
      </c>
      <c r="M1641" s="2" t="str">
        <f t="shared" si="78"/>
        <v>02</v>
      </c>
      <c r="N1641" t="str">
        <f t="shared" si="79"/>
        <v>2018</v>
      </c>
      <c r="O1641" t="str">
        <f t="shared" si="77"/>
        <v>Base</v>
      </c>
    </row>
    <row r="1642" spans="1:15" x14ac:dyDescent="0.25">
      <c r="A1642" s="1" t="s">
        <v>12</v>
      </c>
      <c r="B1642" s="1" t="s">
        <v>46</v>
      </c>
      <c r="C1642" s="1" t="s">
        <v>47</v>
      </c>
      <c r="D1642" s="1" t="s">
        <v>36</v>
      </c>
      <c r="E1642" s="1" t="s">
        <v>37</v>
      </c>
      <c r="F1642" s="1" t="s">
        <v>13</v>
      </c>
      <c r="G1642" s="1" t="s">
        <v>14</v>
      </c>
      <c r="H1642" s="1" t="s">
        <v>15</v>
      </c>
      <c r="I1642" s="1" t="s">
        <v>50</v>
      </c>
      <c r="J1642">
        <v>201805</v>
      </c>
      <c r="K1642">
        <v>270.77999999999997</v>
      </c>
      <c r="L1642" s="2">
        <v>8008.75</v>
      </c>
      <c r="M1642" s="2" t="str">
        <f t="shared" si="78"/>
        <v>05</v>
      </c>
      <c r="N1642" t="str">
        <f t="shared" si="79"/>
        <v>2018</v>
      </c>
      <c r="O1642" t="str">
        <f t="shared" si="77"/>
        <v>Base</v>
      </c>
    </row>
    <row r="1643" spans="1:15" x14ac:dyDescent="0.25">
      <c r="A1643" s="1" t="s">
        <v>12</v>
      </c>
      <c r="B1643" s="1" t="s">
        <v>46</v>
      </c>
      <c r="C1643" s="1" t="s">
        <v>47</v>
      </c>
      <c r="D1643" s="1" t="s">
        <v>36</v>
      </c>
      <c r="E1643" s="1" t="s">
        <v>37</v>
      </c>
      <c r="F1643" s="1" t="s">
        <v>13</v>
      </c>
      <c r="G1643" s="1" t="s">
        <v>14</v>
      </c>
      <c r="H1643" s="1" t="s">
        <v>15</v>
      </c>
      <c r="I1643" s="1" t="s">
        <v>50</v>
      </c>
      <c r="J1643">
        <v>201806</v>
      </c>
      <c r="K1643" s="3">
        <v>1341.89</v>
      </c>
      <c r="L1643" s="2">
        <v>38972.86</v>
      </c>
      <c r="M1643" s="2" t="str">
        <f t="shared" si="78"/>
        <v>06</v>
      </c>
      <c r="N1643" t="str">
        <f t="shared" si="79"/>
        <v>2018</v>
      </c>
      <c r="O1643" t="str">
        <f t="shared" si="77"/>
        <v>Base</v>
      </c>
    </row>
    <row r="1644" spans="1:15" x14ac:dyDescent="0.25">
      <c r="A1644" s="1" t="s">
        <v>12</v>
      </c>
      <c r="B1644" s="1" t="s">
        <v>46</v>
      </c>
      <c r="C1644" s="1" t="s">
        <v>47</v>
      </c>
      <c r="D1644" s="1" t="s">
        <v>36</v>
      </c>
      <c r="E1644" s="1" t="s">
        <v>37</v>
      </c>
      <c r="F1644" s="1" t="s">
        <v>13</v>
      </c>
      <c r="G1644" s="1" t="s">
        <v>14</v>
      </c>
      <c r="H1644" s="1" t="s">
        <v>15</v>
      </c>
      <c r="I1644" s="1" t="s">
        <v>50</v>
      </c>
      <c r="J1644">
        <v>201807</v>
      </c>
      <c r="K1644" s="3">
        <v>1673.81</v>
      </c>
      <c r="L1644" s="2">
        <v>48396.23</v>
      </c>
      <c r="M1644" s="2" t="str">
        <f t="shared" si="78"/>
        <v>07</v>
      </c>
      <c r="N1644" t="str">
        <f t="shared" si="79"/>
        <v>2018</v>
      </c>
      <c r="O1644" t="str">
        <f t="shared" si="77"/>
        <v>Base</v>
      </c>
    </row>
    <row r="1645" spans="1:15" x14ac:dyDescent="0.25">
      <c r="A1645" s="1" t="s">
        <v>12</v>
      </c>
      <c r="B1645" s="1" t="s">
        <v>46</v>
      </c>
      <c r="C1645" s="1" t="s">
        <v>47</v>
      </c>
      <c r="D1645" s="1" t="s">
        <v>36</v>
      </c>
      <c r="E1645" s="1" t="s">
        <v>37</v>
      </c>
      <c r="F1645" s="1" t="s">
        <v>13</v>
      </c>
      <c r="G1645" s="1" t="s">
        <v>14</v>
      </c>
      <c r="H1645" s="1" t="s">
        <v>15</v>
      </c>
      <c r="I1645" s="1" t="s">
        <v>50</v>
      </c>
      <c r="J1645">
        <v>201808</v>
      </c>
      <c r="K1645" s="3">
        <v>1683.49</v>
      </c>
      <c r="L1645" s="2">
        <v>48830.63</v>
      </c>
      <c r="M1645" s="2" t="str">
        <f t="shared" si="78"/>
        <v>08</v>
      </c>
      <c r="N1645" t="str">
        <f t="shared" si="79"/>
        <v>2018</v>
      </c>
      <c r="O1645" t="str">
        <f t="shared" si="77"/>
        <v>Base</v>
      </c>
    </row>
    <row r="1646" spans="1:15" x14ac:dyDescent="0.25">
      <c r="A1646" s="1" t="s">
        <v>12</v>
      </c>
      <c r="B1646" s="1" t="s">
        <v>46</v>
      </c>
      <c r="C1646" s="1" t="s">
        <v>47</v>
      </c>
      <c r="D1646" s="1" t="s">
        <v>36</v>
      </c>
      <c r="E1646" s="1" t="s">
        <v>37</v>
      </c>
      <c r="F1646" s="1" t="s">
        <v>13</v>
      </c>
      <c r="G1646" s="1" t="s">
        <v>14</v>
      </c>
      <c r="H1646" s="1" t="s">
        <v>15</v>
      </c>
      <c r="I1646" s="1" t="s">
        <v>50</v>
      </c>
      <c r="J1646">
        <v>201809</v>
      </c>
      <c r="K1646" s="3">
        <v>1473.2</v>
      </c>
      <c r="L1646" s="2">
        <v>42505.89</v>
      </c>
      <c r="M1646" s="2" t="str">
        <f t="shared" si="78"/>
        <v>09</v>
      </c>
      <c r="N1646" t="str">
        <f t="shared" si="79"/>
        <v>2018</v>
      </c>
      <c r="O1646" t="str">
        <f t="shared" si="77"/>
        <v>Base</v>
      </c>
    </row>
    <row r="1647" spans="1:15" x14ac:dyDescent="0.25">
      <c r="A1647" s="1" t="s">
        <v>12</v>
      </c>
      <c r="B1647" s="1" t="s">
        <v>46</v>
      </c>
      <c r="C1647" s="1" t="s">
        <v>47</v>
      </c>
      <c r="D1647" s="1" t="s">
        <v>36</v>
      </c>
      <c r="E1647" s="1" t="s">
        <v>37</v>
      </c>
      <c r="F1647" s="1" t="s">
        <v>13</v>
      </c>
      <c r="G1647" s="1" t="s">
        <v>14</v>
      </c>
      <c r="H1647" s="1" t="s">
        <v>15</v>
      </c>
      <c r="I1647" s="1" t="s">
        <v>50</v>
      </c>
      <c r="J1647">
        <v>201810</v>
      </c>
      <c r="K1647" s="3">
        <v>1432.16</v>
      </c>
      <c r="L1647" s="2">
        <v>41499.879999999997</v>
      </c>
      <c r="M1647" s="2" t="str">
        <f t="shared" si="78"/>
        <v>10</v>
      </c>
      <c r="N1647" t="str">
        <f t="shared" si="79"/>
        <v>2018</v>
      </c>
      <c r="O1647" t="str">
        <f t="shared" si="77"/>
        <v>Base</v>
      </c>
    </row>
    <row r="1648" spans="1:15" x14ac:dyDescent="0.25">
      <c r="A1648" s="1" t="s">
        <v>12</v>
      </c>
      <c r="B1648" s="1" t="s">
        <v>46</v>
      </c>
      <c r="C1648" s="1" t="s">
        <v>47</v>
      </c>
      <c r="D1648" s="1" t="s">
        <v>36</v>
      </c>
      <c r="E1648" s="1" t="s">
        <v>37</v>
      </c>
      <c r="F1648" s="1" t="s">
        <v>13</v>
      </c>
      <c r="G1648" s="1" t="s">
        <v>14</v>
      </c>
      <c r="H1648" s="1" t="s">
        <v>15</v>
      </c>
      <c r="I1648" s="1" t="s">
        <v>50</v>
      </c>
      <c r="J1648">
        <v>201811</v>
      </c>
      <c r="K1648" s="3">
        <v>1432.86</v>
      </c>
      <c r="L1648" s="2">
        <v>41382.47</v>
      </c>
      <c r="M1648" s="2" t="str">
        <f t="shared" si="78"/>
        <v>11</v>
      </c>
      <c r="N1648" t="str">
        <f t="shared" si="79"/>
        <v>2018</v>
      </c>
      <c r="O1648" t="str">
        <f t="shared" si="77"/>
        <v>Base</v>
      </c>
    </row>
    <row r="1649" spans="1:15" x14ac:dyDescent="0.25">
      <c r="A1649" s="1" t="s">
        <v>12</v>
      </c>
      <c r="B1649" s="1" t="s">
        <v>46</v>
      </c>
      <c r="C1649" s="1" t="s">
        <v>47</v>
      </c>
      <c r="D1649" s="1" t="s">
        <v>36</v>
      </c>
      <c r="E1649" s="1" t="s">
        <v>37</v>
      </c>
      <c r="F1649" s="1" t="s">
        <v>13</v>
      </c>
      <c r="G1649" s="1" t="s">
        <v>14</v>
      </c>
      <c r="H1649" s="1" t="s">
        <v>15</v>
      </c>
      <c r="I1649" s="1" t="s">
        <v>50</v>
      </c>
      <c r="J1649">
        <v>201812</v>
      </c>
      <c r="K1649" s="3">
        <v>1288.5999999999999</v>
      </c>
      <c r="L1649" s="2">
        <v>37531.78</v>
      </c>
      <c r="M1649" s="2" t="str">
        <f t="shared" si="78"/>
        <v>12</v>
      </c>
      <c r="N1649" t="str">
        <f t="shared" si="79"/>
        <v>2018</v>
      </c>
      <c r="O1649" t="str">
        <f t="shared" si="77"/>
        <v>Base</v>
      </c>
    </row>
    <row r="1650" spans="1:15" x14ac:dyDescent="0.25">
      <c r="A1650" s="1" t="s">
        <v>12</v>
      </c>
      <c r="B1650" s="1" t="s">
        <v>46</v>
      </c>
      <c r="C1650" s="1" t="s">
        <v>47</v>
      </c>
      <c r="D1650" s="1" t="s">
        <v>36</v>
      </c>
      <c r="E1650" s="1" t="s">
        <v>37</v>
      </c>
      <c r="F1650" s="1" t="s">
        <v>13</v>
      </c>
      <c r="G1650" s="1" t="s">
        <v>14</v>
      </c>
      <c r="H1650" s="1" t="s">
        <v>15</v>
      </c>
      <c r="I1650" s="1" t="s">
        <v>50</v>
      </c>
      <c r="J1650">
        <v>201901</v>
      </c>
      <c r="K1650" s="3">
        <v>1423.61</v>
      </c>
      <c r="L1650" s="2">
        <v>42132.62</v>
      </c>
      <c r="M1650" s="2" t="str">
        <f t="shared" si="78"/>
        <v>01</v>
      </c>
      <c r="N1650" t="str">
        <f t="shared" si="79"/>
        <v>2019</v>
      </c>
      <c r="O1650" t="str">
        <f t="shared" si="77"/>
        <v>Base</v>
      </c>
    </row>
    <row r="1651" spans="1:15" x14ac:dyDescent="0.25">
      <c r="A1651" s="1" t="s">
        <v>12</v>
      </c>
      <c r="B1651" s="1" t="s">
        <v>46</v>
      </c>
      <c r="C1651" s="1" t="s">
        <v>47</v>
      </c>
      <c r="D1651" s="1" t="s">
        <v>36</v>
      </c>
      <c r="E1651" s="1" t="s">
        <v>37</v>
      </c>
      <c r="F1651" s="1" t="s">
        <v>13</v>
      </c>
      <c r="G1651" s="1" t="s">
        <v>14</v>
      </c>
      <c r="H1651" s="1" t="s">
        <v>15</v>
      </c>
      <c r="I1651" s="1" t="s">
        <v>50</v>
      </c>
      <c r="J1651">
        <v>201902</v>
      </c>
      <c r="K1651" s="3">
        <v>1349.57</v>
      </c>
      <c r="L1651" s="2">
        <v>39578.92</v>
      </c>
      <c r="M1651" s="2" t="str">
        <f t="shared" si="78"/>
        <v>02</v>
      </c>
      <c r="N1651" t="str">
        <f t="shared" si="79"/>
        <v>2019</v>
      </c>
      <c r="O1651" t="str">
        <f t="shared" si="77"/>
        <v>Base</v>
      </c>
    </row>
    <row r="1652" spans="1:15" x14ac:dyDescent="0.25">
      <c r="A1652" s="1" t="s">
        <v>12</v>
      </c>
      <c r="B1652" s="1" t="s">
        <v>46</v>
      </c>
      <c r="C1652" s="1" t="s">
        <v>47</v>
      </c>
      <c r="D1652" s="1" t="s">
        <v>36</v>
      </c>
      <c r="E1652" s="1" t="s">
        <v>37</v>
      </c>
      <c r="F1652" s="1" t="s">
        <v>13</v>
      </c>
      <c r="G1652" s="1" t="s">
        <v>14</v>
      </c>
      <c r="H1652" s="1" t="s">
        <v>15</v>
      </c>
      <c r="I1652" s="1" t="s">
        <v>50</v>
      </c>
      <c r="J1652">
        <v>201903</v>
      </c>
      <c r="K1652">
        <v>802.55</v>
      </c>
      <c r="L1652" s="2">
        <v>23710.31</v>
      </c>
      <c r="M1652" s="2" t="str">
        <f t="shared" si="78"/>
        <v>03</v>
      </c>
      <c r="N1652" t="str">
        <f t="shared" si="79"/>
        <v>2019</v>
      </c>
      <c r="O1652" t="str">
        <f t="shared" si="77"/>
        <v>Base</v>
      </c>
    </row>
    <row r="1653" spans="1:15" x14ac:dyDescent="0.25">
      <c r="A1653" s="1" t="s">
        <v>12</v>
      </c>
      <c r="B1653" s="1" t="s">
        <v>46</v>
      </c>
      <c r="C1653" s="1" t="s">
        <v>47</v>
      </c>
      <c r="D1653" s="1" t="s">
        <v>36</v>
      </c>
      <c r="E1653" s="1" t="s">
        <v>37</v>
      </c>
      <c r="F1653" s="1" t="s">
        <v>13</v>
      </c>
      <c r="G1653" s="1" t="s">
        <v>14</v>
      </c>
      <c r="H1653" s="1" t="s">
        <v>15</v>
      </c>
      <c r="I1653" s="1" t="s">
        <v>50</v>
      </c>
      <c r="J1653">
        <v>201905</v>
      </c>
      <c r="K1653">
        <v>505.05</v>
      </c>
      <c r="L1653" s="2">
        <v>15103.27</v>
      </c>
      <c r="M1653" s="2" t="str">
        <f t="shared" si="78"/>
        <v>05</v>
      </c>
      <c r="N1653" t="str">
        <f t="shared" si="79"/>
        <v>2019</v>
      </c>
      <c r="O1653" t="str">
        <f t="shared" si="77"/>
        <v>Base</v>
      </c>
    </row>
    <row r="1654" spans="1:15" x14ac:dyDescent="0.25">
      <c r="A1654" s="1" t="s">
        <v>12</v>
      </c>
      <c r="B1654" s="1" t="s">
        <v>46</v>
      </c>
      <c r="C1654" s="1" t="s">
        <v>47</v>
      </c>
      <c r="D1654" s="1" t="s">
        <v>36</v>
      </c>
      <c r="E1654" s="1" t="s">
        <v>37</v>
      </c>
      <c r="F1654" s="1" t="s">
        <v>13</v>
      </c>
      <c r="G1654" s="1" t="s">
        <v>14</v>
      </c>
      <c r="H1654" s="1" t="s">
        <v>15</v>
      </c>
      <c r="I1654" s="1" t="s">
        <v>50</v>
      </c>
      <c r="J1654">
        <v>201906</v>
      </c>
      <c r="K1654" s="3">
        <v>1532.1</v>
      </c>
      <c r="L1654" s="2">
        <v>45923.13</v>
      </c>
      <c r="M1654" s="2" t="str">
        <f t="shared" si="78"/>
        <v>06</v>
      </c>
      <c r="N1654" t="str">
        <f t="shared" si="79"/>
        <v>2019</v>
      </c>
      <c r="O1654" t="str">
        <f t="shared" si="77"/>
        <v>Base</v>
      </c>
    </row>
    <row r="1655" spans="1:15" x14ac:dyDescent="0.25">
      <c r="A1655" s="1" t="s">
        <v>12</v>
      </c>
      <c r="B1655" s="1" t="s">
        <v>46</v>
      </c>
      <c r="C1655" s="1" t="s">
        <v>47</v>
      </c>
      <c r="D1655" s="1" t="s">
        <v>36</v>
      </c>
      <c r="E1655" s="1" t="s">
        <v>37</v>
      </c>
      <c r="F1655" s="1" t="s">
        <v>13</v>
      </c>
      <c r="G1655" s="1" t="s">
        <v>14</v>
      </c>
      <c r="H1655" s="1" t="s">
        <v>15</v>
      </c>
      <c r="I1655" s="1" t="s">
        <v>50</v>
      </c>
      <c r="J1655">
        <v>201907</v>
      </c>
      <c r="K1655" s="3">
        <v>1339.74</v>
      </c>
      <c r="L1655" s="2">
        <v>40322.82</v>
      </c>
      <c r="M1655" s="2" t="str">
        <f t="shared" si="78"/>
        <v>07</v>
      </c>
      <c r="N1655" t="str">
        <f t="shared" si="79"/>
        <v>2019</v>
      </c>
      <c r="O1655" t="str">
        <f t="shared" si="77"/>
        <v>Base</v>
      </c>
    </row>
    <row r="1656" spans="1:15" x14ac:dyDescent="0.25">
      <c r="A1656" s="1" t="s">
        <v>12</v>
      </c>
      <c r="B1656" s="1" t="s">
        <v>46</v>
      </c>
      <c r="C1656" s="1" t="s">
        <v>47</v>
      </c>
      <c r="D1656" s="1" t="s">
        <v>36</v>
      </c>
      <c r="E1656" s="1" t="s">
        <v>37</v>
      </c>
      <c r="F1656" s="1" t="s">
        <v>13</v>
      </c>
      <c r="G1656" s="1" t="s">
        <v>14</v>
      </c>
      <c r="H1656" s="1" t="s">
        <v>15</v>
      </c>
      <c r="I1656" s="1" t="s">
        <v>50</v>
      </c>
      <c r="J1656">
        <v>201908</v>
      </c>
      <c r="K1656">
        <v>321.73</v>
      </c>
      <c r="L1656" s="2">
        <v>9743.7999999999993</v>
      </c>
      <c r="M1656" s="2" t="str">
        <f t="shared" si="78"/>
        <v>08</v>
      </c>
      <c r="N1656" t="str">
        <f t="shared" si="79"/>
        <v>2019</v>
      </c>
      <c r="O1656" t="str">
        <f t="shared" si="77"/>
        <v>Base</v>
      </c>
    </row>
    <row r="1657" spans="1:15" x14ac:dyDescent="0.25">
      <c r="A1657" s="1" t="s">
        <v>12</v>
      </c>
      <c r="B1657" s="1" t="s">
        <v>46</v>
      </c>
      <c r="C1657" s="1" t="s">
        <v>47</v>
      </c>
      <c r="D1657" s="1" t="s">
        <v>36</v>
      </c>
      <c r="E1657" s="1" t="s">
        <v>37</v>
      </c>
      <c r="F1657" s="1" t="s">
        <v>13</v>
      </c>
      <c r="G1657" s="1" t="s">
        <v>14</v>
      </c>
      <c r="H1657" s="1" t="s">
        <v>15</v>
      </c>
      <c r="I1657" s="1" t="s">
        <v>50</v>
      </c>
      <c r="J1657">
        <v>201909</v>
      </c>
      <c r="K1657" s="3">
        <v>1881.68</v>
      </c>
      <c r="L1657" s="2">
        <v>56235.48</v>
      </c>
      <c r="M1657" s="2" t="str">
        <f t="shared" si="78"/>
        <v>09</v>
      </c>
      <c r="N1657" t="str">
        <f t="shared" si="79"/>
        <v>2019</v>
      </c>
      <c r="O1657" t="str">
        <f t="shared" si="77"/>
        <v>Base</v>
      </c>
    </row>
    <row r="1658" spans="1:15" x14ac:dyDescent="0.25">
      <c r="A1658" s="1" t="s">
        <v>12</v>
      </c>
      <c r="B1658" s="1" t="s">
        <v>46</v>
      </c>
      <c r="C1658" s="1" t="s">
        <v>47</v>
      </c>
      <c r="D1658" s="1" t="s">
        <v>36</v>
      </c>
      <c r="E1658" s="1" t="s">
        <v>37</v>
      </c>
      <c r="F1658" s="1" t="s">
        <v>13</v>
      </c>
      <c r="G1658" s="1" t="s">
        <v>14</v>
      </c>
      <c r="H1658" s="1" t="s">
        <v>15</v>
      </c>
      <c r="I1658" s="1" t="s">
        <v>50</v>
      </c>
      <c r="J1658">
        <v>201910</v>
      </c>
      <c r="K1658">
        <v>828.42</v>
      </c>
      <c r="L1658" s="2">
        <v>24250.76</v>
      </c>
      <c r="M1658" s="2" t="str">
        <f t="shared" si="78"/>
        <v>10</v>
      </c>
      <c r="N1658" t="str">
        <f t="shared" si="79"/>
        <v>2019</v>
      </c>
      <c r="O1658" t="str">
        <f t="shared" si="77"/>
        <v>Base</v>
      </c>
    </row>
    <row r="1659" spans="1:15" x14ac:dyDescent="0.25">
      <c r="A1659" s="1" t="s">
        <v>12</v>
      </c>
      <c r="B1659" s="1" t="s">
        <v>46</v>
      </c>
      <c r="C1659" s="1" t="s">
        <v>47</v>
      </c>
      <c r="D1659" s="1" t="s">
        <v>36</v>
      </c>
      <c r="E1659" s="1" t="s">
        <v>37</v>
      </c>
      <c r="F1659" s="1" t="s">
        <v>13</v>
      </c>
      <c r="G1659" s="1" t="s">
        <v>14</v>
      </c>
      <c r="H1659" s="1" t="s">
        <v>15</v>
      </c>
      <c r="I1659" s="1" t="s">
        <v>50</v>
      </c>
      <c r="J1659">
        <v>201911</v>
      </c>
      <c r="K1659" s="3">
        <v>1114.29</v>
      </c>
      <c r="L1659" s="2">
        <v>32576.12</v>
      </c>
      <c r="M1659" s="2" t="str">
        <f t="shared" si="78"/>
        <v>11</v>
      </c>
      <c r="N1659" t="str">
        <f t="shared" si="79"/>
        <v>2019</v>
      </c>
      <c r="O1659" t="str">
        <f t="shared" si="77"/>
        <v>Base</v>
      </c>
    </row>
    <row r="1660" spans="1:15" x14ac:dyDescent="0.25">
      <c r="A1660" s="1" t="s">
        <v>12</v>
      </c>
      <c r="B1660" s="1" t="s">
        <v>46</v>
      </c>
      <c r="C1660" s="1" t="s">
        <v>47</v>
      </c>
      <c r="D1660" s="1" t="s">
        <v>36</v>
      </c>
      <c r="E1660" s="1" t="s">
        <v>37</v>
      </c>
      <c r="F1660" s="1" t="s">
        <v>13</v>
      </c>
      <c r="G1660" s="1" t="s">
        <v>14</v>
      </c>
      <c r="H1660" s="1" t="s">
        <v>15</v>
      </c>
      <c r="I1660" s="1" t="s">
        <v>50</v>
      </c>
      <c r="J1660">
        <v>201912</v>
      </c>
      <c r="K1660" s="3">
        <v>1110.44</v>
      </c>
      <c r="L1660" s="2">
        <v>32945.15</v>
      </c>
      <c r="M1660" s="2" t="str">
        <f t="shared" si="78"/>
        <v>12</v>
      </c>
      <c r="N1660" t="str">
        <f t="shared" si="79"/>
        <v>2019</v>
      </c>
      <c r="O1660" t="str">
        <f t="shared" si="77"/>
        <v>Base</v>
      </c>
    </row>
    <row r="1661" spans="1:15" x14ac:dyDescent="0.25">
      <c r="A1661" s="1" t="s">
        <v>12</v>
      </c>
      <c r="B1661" s="1" t="s">
        <v>46</v>
      </c>
      <c r="C1661" s="1" t="s">
        <v>47</v>
      </c>
      <c r="D1661" s="1" t="s">
        <v>36</v>
      </c>
      <c r="E1661" s="1" t="s">
        <v>37</v>
      </c>
      <c r="F1661" s="1" t="s">
        <v>13</v>
      </c>
      <c r="G1661" s="1" t="s">
        <v>14</v>
      </c>
      <c r="H1661" s="1" t="s">
        <v>15</v>
      </c>
      <c r="I1661" s="1" t="s">
        <v>50</v>
      </c>
      <c r="J1661">
        <v>202001</v>
      </c>
      <c r="K1661">
        <v>961.06</v>
      </c>
      <c r="L1661" s="2">
        <v>29445.02</v>
      </c>
      <c r="M1661" s="2" t="str">
        <f t="shared" si="78"/>
        <v>01</v>
      </c>
      <c r="N1661" t="str">
        <f t="shared" si="79"/>
        <v>2020</v>
      </c>
      <c r="O1661" t="str">
        <f t="shared" si="77"/>
        <v>Base</v>
      </c>
    </row>
    <row r="1662" spans="1:15" x14ac:dyDescent="0.25">
      <c r="A1662" s="1" t="s">
        <v>12</v>
      </c>
      <c r="B1662" s="1" t="s">
        <v>46</v>
      </c>
      <c r="C1662" s="1" t="s">
        <v>47</v>
      </c>
      <c r="D1662" s="1" t="s">
        <v>36</v>
      </c>
      <c r="E1662" s="1" t="s">
        <v>37</v>
      </c>
      <c r="F1662" s="1" t="s">
        <v>13</v>
      </c>
      <c r="G1662" s="1" t="s">
        <v>14</v>
      </c>
      <c r="H1662" s="1" t="s">
        <v>15</v>
      </c>
      <c r="I1662" s="1" t="s">
        <v>50</v>
      </c>
      <c r="J1662">
        <v>202002</v>
      </c>
      <c r="K1662">
        <v>807.03</v>
      </c>
      <c r="L1662" s="2">
        <v>24742.59</v>
      </c>
      <c r="M1662" s="2" t="str">
        <f t="shared" si="78"/>
        <v>02</v>
      </c>
      <c r="N1662" t="str">
        <f t="shared" si="79"/>
        <v>2020</v>
      </c>
      <c r="O1662" t="str">
        <f t="shared" si="77"/>
        <v>Base</v>
      </c>
    </row>
    <row r="1663" spans="1:15" x14ac:dyDescent="0.25">
      <c r="A1663" s="1" t="s">
        <v>12</v>
      </c>
      <c r="B1663" s="1" t="s">
        <v>46</v>
      </c>
      <c r="C1663" s="1" t="s">
        <v>47</v>
      </c>
      <c r="D1663" s="1" t="s">
        <v>36</v>
      </c>
      <c r="E1663" s="1" t="s">
        <v>37</v>
      </c>
      <c r="F1663" s="1" t="s">
        <v>13</v>
      </c>
      <c r="G1663" s="1" t="s">
        <v>14</v>
      </c>
      <c r="H1663" s="1" t="s">
        <v>15</v>
      </c>
      <c r="I1663" s="1" t="s">
        <v>50</v>
      </c>
      <c r="J1663">
        <v>202003</v>
      </c>
      <c r="K1663" s="3">
        <v>1115.0899999999999</v>
      </c>
      <c r="L1663" s="2">
        <v>33972.550000000003</v>
      </c>
      <c r="M1663" s="2" t="str">
        <f t="shared" si="78"/>
        <v>03</v>
      </c>
      <c r="N1663" t="str">
        <f t="shared" si="79"/>
        <v>2020</v>
      </c>
      <c r="O1663" t="str">
        <f t="shared" si="77"/>
        <v>Base</v>
      </c>
    </row>
    <row r="1664" spans="1:15" x14ac:dyDescent="0.25">
      <c r="A1664" s="1" t="s">
        <v>12</v>
      </c>
      <c r="B1664" s="1" t="s">
        <v>46</v>
      </c>
      <c r="C1664" s="1" t="s">
        <v>47</v>
      </c>
      <c r="D1664" s="1" t="s">
        <v>36</v>
      </c>
      <c r="E1664" s="1" t="s">
        <v>37</v>
      </c>
      <c r="F1664" s="1" t="s">
        <v>13</v>
      </c>
      <c r="G1664" s="1" t="s">
        <v>14</v>
      </c>
      <c r="H1664" s="1" t="s">
        <v>15</v>
      </c>
      <c r="I1664" s="1" t="s">
        <v>50</v>
      </c>
      <c r="J1664">
        <v>202004</v>
      </c>
      <c r="K1664" s="3">
        <v>1022.34</v>
      </c>
      <c r="L1664" s="2">
        <v>30979.52</v>
      </c>
      <c r="M1664" s="2" t="str">
        <f t="shared" si="78"/>
        <v>04</v>
      </c>
      <c r="N1664" t="str">
        <f t="shared" si="79"/>
        <v>2020</v>
      </c>
      <c r="O1664" t="str">
        <f t="shared" si="77"/>
        <v>Base</v>
      </c>
    </row>
    <row r="1665" spans="1:15" x14ac:dyDescent="0.25">
      <c r="A1665" s="1" t="s">
        <v>12</v>
      </c>
      <c r="B1665" s="1" t="s">
        <v>46</v>
      </c>
      <c r="C1665" s="1" t="s">
        <v>47</v>
      </c>
      <c r="D1665" s="1" t="s">
        <v>36</v>
      </c>
      <c r="E1665" s="1" t="s">
        <v>37</v>
      </c>
      <c r="F1665" s="1" t="s">
        <v>13</v>
      </c>
      <c r="G1665" s="1" t="s">
        <v>14</v>
      </c>
      <c r="H1665" s="1" t="s">
        <v>15</v>
      </c>
      <c r="I1665" s="1" t="s">
        <v>50</v>
      </c>
      <c r="J1665">
        <v>202005</v>
      </c>
      <c r="K1665" s="3">
        <v>1247.8399999999999</v>
      </c>
      <c r="L1665" s="2">
        <v>37430.82</v>
      </c>
      <c r="M1665" s="2" t="str">
        <f t="shared" si="78"/>
        <v>05</v>
      </c>
      <c r="N1665" t="str">
        <f t="shared" si="79"/>
        <v>2020</v>
      </c>
      <c r="O1665" t="str">
        <f t="shared" si="77"/>
        <v>Base</v>
      </c>
    </row>
    <row r="1666" spans="1:15" x14ac:dyDescent="0.25">
      <c r="A1666" s="1" t="s">
        <v>12</v>
      </c>
      <c r="B1666" s="1" t="s">
        <v>46</v>
      </c>
      <c r="C1666" s="1" t="s">
        <v>47</v>
      </c>
      <c r="D1666" s="1" t="s">
        <v>36</v>
      </c>
      <c r="E1666" s="1" t="s">
        <v>37</v>
      </c>
      <c r="F1666" s="1" t="s">
        <v>13</v>
      </c>
      <c r="G1666" s="1" t="s">
        <v>14</v>
      </c>
      <c r="H1666" s="1" t="s">
        <v>15</v>
      </c>
      <c r="I1666" s="1" t="s">
        <v>50</v>
      </c>
      <c r="J1666">
        <v>202006</v>
      </c>
      <c r="K1666" s="3">
        <v>1026.3900000000001</v>
      </c>
      <c r="L1666" s="2">
        <v>30902.44</v>
      </c>
      <c r="M1666" s="2" t="str">
        <f t="shared" si="78"/>
        <v>06</v>
      </c>
      <c r="N1666" t="str">
        <f t="shared" si="79"/>
        <v>2020</v>
      </c>
      <c r="O1666" t="str">
        <f t="shared" si="77"/>
        <v>Base</v>
      </c>
    </row>
    <row r="1667" spans="1:15" x14ac:dyDescent="0.25">
      <c r="A1667" s="1" t="s">
        <v>12</v>
      </c>
      <c r="B1667" s="1" t="s">
        <v>46</v>
      </c>
      <c r="C1667" s="1" t="s">
        <v>47</v>
      </c>
      <c r="D1667" s="1" t="s">
        <v>36</v>
      </c>
      <c r="E1667" s="1" t="s">
        <v>37</v>
      </c>
      <c r="F1667" s="1" t="s">
        <v>13</v>
      </c>
      <c r="G1667" s="1" t="s">
        <v>14</v>
      </c>
      <c r="H1667" s="1" t="s">
        <v>15</v>
      </c>
      <c r="I1667" s="1" t="s">
        <v>50</v>
      </c>
      <c r="J1667">
        <v>202007</v>
      </c>
      <c r="K1667">
        <v>979.73</v>
      </c>
      <c r="L1667" s="2">
        <v>29512.5</v>
      </c>
      <c r="M1667" s="2" t="str">
        <f t="shared" si="78"/>
        <v>07</v>
      </c>
      <c r="N1667" t="str">
        <f t="shared" si="79"/>
        <v>2020</v>
      </c>
      <c r="O1667" t="str">
        <f t="shared" ref="O1667:O1730" si="80">IF(H1667="PPLCES: SCRUB REACT AMM. ETC","Base","ECR")</f>
        <v>Base</v>
      </c>
    </row>
    <row r="1668" spans="1:15" x14ac:dyDescent="0.25">
      <c r="A1668" s="1" t="s">
        <v>12</v>
      </c>
      <c r="B1668" s="1" t="s">
        <v>46</v>
      </c>
      <c r="C1668" s="1" t="s">
        <v>47</v>
      </c>
      <c r="D1668" s="1" t="s">
        <v>36</v>
      </c>
      <c r="E1668" s="1" t="s">
        <v>37</v>
      </c>
      <c r="F1668" s="1" t="s">
        <v>13</v>
      </c>
      <c r="G1668" s="1" t="s">
        <v>14</v>
      </c>
      <c r="H1668" s="1" t="s">
        <v>15</v>
      </c>
      <c r="I1668" s="1" t="s">
        <v>50</v>
      </c>
      <c r="J1668">
        <v>202008</v>
      </c>
      <c r="K1668" s="3">
        <v>1274.68</v>
      </c>
      <c r="L1668" s="2">
        <v>38374.36</v>
      </c>
      <c r="M1668" s="2" t="str">
        <f t="shared" si="78"/>
        <v>08</v>
      </c>
      <c r="N1668" t="str">
        <f t="shared" si="79"/>
        <v>2020</v>
      </c>
      <c r="O1668" t="str">
        <f t="shared" si="80"/>
        <v>Base</v>
      </c>
    </row>
    <row r="1669" spans="1:15" x14ac:dyDescent="0.25">
      <c r="A1669" s="1" t="s">
        <v>12</v>
      </c>
      <c r="B1669" s="1" t="s">
        <v>46</v>
      </c>
      <c r="C1669" s="1" t="s">
        <v>47</v>
      </c>
      <c r="D1669" s="1" t="s">
        <v>36</v>
      </c>
      <c r="E1669" s="1" t="s">
        <v>37</v>
      </c>
      <c r="F1669" s="1" t="s">
        <v>13</v>
      </c>
      <c r="G1669" s="1" t="s">
        <v>14</v>
      </c>
      <c r="H1669" s="1" t="s">
        <v>15</v>
      </c>
      <c r="I1669" s="1" t="s">
        <v>50</v>
      </c>
      <c r="J1669">
        <v>202009</v>
      </c>
      <c r="K1669">
        <v>599.36</v>
      </c>
      <c r="L1669" s="2">
        <v>18221.439999999999</v>
      </c>
      <c r="M1669" s="2" t="str">
        <f t="shared" si="78"/>
        <v>09</v>
      </c>
      <c r="N1669" t="str">
        <f t="shared" si="79"/>
        <v>2020</v>
      </c>
      <c r="O1669" t="str">
        <f t="shared" si="80"/>
        <v>Base</v>
      </c>
    </row>
    <row r="1670" spans="1:15" x14ac:dyDescent="0.25">
      <c r="A1670" s="1" t="s">
        <v>12</v>
      </c>
      <c r="B1670" s="1" t="s">
        <v>46</v>
      </c>
      <c r="C1670" s="1" t="s">
        <v>47</v>
      </c>
      <c r="D1670" s="1" t="s">
        <v>36</v>
      </c>
      <c r="E1670" s="1" t="s">
        <v>37</v>
      </c>
      <c r="F1670" s="1" t="s">
        <v>13</v>
      </c>
      <c r="G1670" s="1" t="s">
        <v>14</v>
      </c>
      <c r="H1670" s="1" t="s">
        <v>15</v>
      </c>
      <c r="I1670" s="1" t="s">
        <v>50</v>
      </c>
      <c r="J1670">
        <v>202010</v>
      </c>
      <c r="K1670">
        <v>9.08</v>
      </c>
      <c r="L1670" s="2">
        <v>276.69</v>
      </c>
      <c r="M1670" s="2" t="str">
        <f t="shared" si="78"/>
        <v>10</v>
      </c>
      <c r="N1670" t="str">
        <f t="shared" si="79"/>
        <v>2020</v>
      </c>
      <c r="O1670" t="str">
        <f t="shared" si="80"/>
        <v>Base</v>
      </c>
    </row>
    <row r="1671" spans="1:15" x14ac:dyDescent="0.25">
      <c r="A1671" s="1" t="s">
        <v>12</v>
      </c>
      <c r="B1671" s="1" t="s">
        <v>46</v>
      </c>
      <c r="C1671" s="1" t="s">
        <v>47</v>
      </c>
      <c r="D1671" s="1" t="s">
        <v>36</v>
      </c>
      <c r="E1671" s="1" t="s">
        <v>37</v>
      </c>
      <c r="F1671" s="1" t="s">
        <v>13</v>
      </c>
      <c r="G1671" s="1" t="s">
        <v>14</v>
      </c>
      <c r="H1671" s="1" t="s">
        <v>15</v>
      </c>
      <c r="I1671" s="1" t="s">
        <v>50</v>
      </c>
      <c r="J1671">
        <v>202011</v>
      </c>
      <c r="K1671" s="3">
        <v>1101.8900000000001</v>
      </c>
      <c r="L1671" s="2">
        <v>33372.19</v>
      </c>
      <c r="M1671" s="2" t="str">
        <f t="shared" si="78"/>
        <v>11</v>
      </c>
      <c r="N1671" t="str">
        <f t="shared" si="79"/>
        <v>2020</v>
      </c>
      <c r="O1671" t="str">
        <f t="shared" si="80"/>
        <v>Base</v>
      </c>
    </row>
    <row r="1672" spans="1:15" x14ac:dyDescent="0.25">
      <c r="A1672" s="1" t="s">
        <v>12</v>
      </c>
      <c r="B1672" s="1" t="s">
        <v>46</v>
      </c>
      <c r="C1672" s="1" t="s">
        <v>47</v>
      </c>
      <c r="D1672" s="1" t="s">
        <v>36</v>
      </c>
      <c r="E1672" s="1" t="s">
        <v>37</v>
      </c>
      <c r="F1672" s="1" t="s">
        <v>13</v>
      </c>
      <c r="G1672" s="1" t="s">
        <v>14</v>
      </c>
      <c r="H1672" s="1" t="s">
        <v>15</v>
      </c>
      <c r="I1672" s="1" t="s">
        <v>50</v>
      </c>
      <c r="J1672">
        <v>202012</v>
      </c>
      <c r="K1672" s="3">
        <v>1215.02</v>
      </c>
      <c r="L1672" s="2">
        <v>36850.300000000003</v>
      </c>
      <c r="M1672" s="2" t="str">
        <f t="shared" si="78"/>
        <v>12</v>
      </c>
      <c r="N1672" t="str">
        <f t="shared" si="79"/>
        <v>2020</v>
      </c>
      <c r="O1672" t="str">
        <f t="shared" si="80"/>
        <v>Base</v>
      </c>
    </row>
    <row r="1673" spans="1:15" x14ac:dyDescent="0.25">
      <c r="A1673" s="1" t="s">
        <v>12</v>
      </c>
      <c r="B1673" s="1" t="s">
        <v>46</v>
      </c>
      <c r="C1673" s="1" t="s">
        <v>47</v>
      </c>
      <c r="D1673" s="1" t="s">
        <v>38</v>
      </c>
      <c r="E1673" s="1" t="s">
        <v>39</v>
      </c>
      <c r="F1673" s="1" t="s">
        <v>13</v>
      </c>
      <c r="G1673" s="1" t="s">
        <v>14</v>
      </c>
      <c r="H1673" s="1" t="s">
        <v>15</v>
      </c>
      <c r="I1673" s="1" t="s">
        <v>50</v>
      </c>
      <c r="J1673">
        <v>201601</v>
      </c>
      <c r="K1673">
        <v>0</v>
      </c>
      <c r="L1673" s="2">
        <v>21663.91</v>
      </c>
      <c r="M1673" s="2" t="str">
        <f t="shared" si="78"/>
        <v>01</v>
      </c>
      <c r="N1673" t="str">
        <f t="shared" si="79"/>
        <v>2016</v>
      </c>
      <c r="O1673" t="str">
        <f t="shared" si="80"/>
        <v>Base</v>
      </c>
    </row>
    <row r="1674" spans="1:15" x14ac:dyDescent="0.25">
      <c r="A1674" s="1" t="s">
        <v>12</v>
      </c>
      <c r="B1674" s="1" t="s">
        <v>46</v>
      </c>
      <c r="C1674" s="1" t="s">
        <v>47</v>
      </c>
      <c r="D1674" s="1" t="s">
        <v>38</v>
      </c>
      <c r="E1674" s="1" t="s">
        <v>39</v>
      </c>
      <c r="F1674" s="1" t="s">
        <v>13</v>
      </c>
      <c r="G1674" s="1" t="s">
        <v>14</v>
      </c>
      <c r="H1674" s="1" t="s">
        <v>15</v>
      </c>
      <c r="I1674" s="1" t="s">
        <v>50</v>
      </c>
      <c r="J1674">
        <v>201602</v>
      </c>
      <c r="K1674">
        <v>0</v>
      </c>
      <c r="L1674" s="2">
        <v>31895.03</v>
      </c>
      <c r="M1674" s="2" t="str">
        <f t="shared" si="78"/>
        <v>02</v>
      </c>
      <c r="N1674" t="str">
        <f t="shared" si="79"/>
        <v>2016</v>
      </c>
      <c r="O1674" t="str">
        <f t="shared" si="80"/>
        <v>Base</v>
      </c>
    </row>
    <row r="1675" spans="1:15" x14ac:dyDescent="0.25">
      <c r="A1675" s="1" t="s">
        <v>12</v>
      </c>
      <c r="B1675" s="1" t="s">
        <v>46</v>
      </c>
      <c r="C1675" s="1" t="s">
        <v>47</v>
      </c>
      <c r="D1675" s="1" t="s">
        <v>38</v>
      </c>
      <c r="E1675" s="1" t="s">
        <v>39</v>
      </c>
      <c r="F1675" s="1" t="s">
        <v>13</v>
      </c>
      <c r="G1675" s="1" t="s">
        <v>14</v>
      </c>
      <c r="H1675" s="1" t="s">
        <v>15</v>
      </c>
      <c r="I1675" s="1" t="s">
        <v>50</v>
      </c>
      <c r="J1675">
        <v>201603</v>
      </c>
      <c r="K1675">
        <v>0</v>
      </c>
      <c r="L1675" s="2">
        <v>32430.720000000001</v>
      </c>
      <c r="M1675" s="2" t="str">
        <f t="shared" si="78"/>
        <v>03</v>
      </c>
      <c r="N1675" t="str">
        <f t="shared" si="79"/>
        <v>2016</v>
      </c>
      <c r="O1675" t="str">
        <f t="shared" si="80"/>
        <v>Base</v>
      </c>
    </row>
    <row r="1676" spans="1:15" x14ac:dyDescent="0.25">
      <c r="A1676" s="1" t="s">
        <v>12</v>
      </c>
      <c r="B1676" s="1" t="s">
        <v>46</v>
      </c>
      <c r="C1676" s="1" t="s">
        <v>47</v>
      </c>
      <c r="D1676" s="1" t="s">
        <v>38</v>
      </c>
      <c r="E1676" s="1" t="s">
        <v>39</v>
      </c>
      <c r="F1676" s="1" t="s">
        <v>13</v>
      </c>
      <c r="G1676" s="1" t="s">
        <v>14</v>
      </c>
      <c r="H1676" s="1" t="s">
        <v>15</v>
      </c>
      <c r="I1676" s="1" t="s">
        <v>50</v>
      </c>
      <c r="J1676">
        <v>201604</v>
      </c>
      <c r="K1676">
        <v>0</v>
      </c>
      <c r="L1676" s="2">
        <v>0</v>
      </c>
      <c r="M1676" s="2" t="str">
        <f t="shared" si="78"/>
        <v>04</v>
      </c>
      <c r="N1676" t="str">
        <f t="shared" si="79"/>
        <v>2016</v>
      </c>
      <c r="O1676" t="str">
        <f t="shared" si="80"/>
        <v>Base</v>
      </c>
    </row>
    <row r="1677" spans="1:15" x14ac:dyDescent="0.25">
      <c r="A1677" s="1" t="s">
        <v>12</v>
      </c>
      <c r="B1677" s="1" t="s">
        <v>46</v>
      </c>
      <c r="C1677" s="1" t="s">
        <v>47</v>
      </c>
      <c r="D1677" s="1" t="s">
        <v>38</v>
      </c>
      <c r="E1677" s="1" t="s">
        <v>39</v>
      </c>
      <c r="F1677" s="1" t="s">
        <v>13</v>
      </c>
      <c r="G1677" s="1" t="s">
        <v>14</v>
      </c>
      <c r="H1677" s="1" t="s">
        <v>15</v>
      </c>
      <c r="I1677" s="1" t="s">
        <v>50</v>
      </c>
      <c r="J1677">
        <v>201605</v>
      </c>
      <c r="K1677">
        <v>0</v>
      </c>
      <c r="L1677" s="2">
        <v>10766.81</v>
      </c>
      <c r="M1677" s="2" t="str">
        <f t="shared" si="78"/>
        <v>05</v>
      </c>
      <c r="N1677" t="str">
        <f t="shared" si="79"/>
        <v>2016</v>
      </c>
      <c r="O1677" t="str">
        <f t="shared" si="80"/>
        <v>Base</v>
      </c>
    </row>
    <row r="1678" spans="1:15" x14ac:dyDescent="0.25">
      <c r="A1678" s="1" t="s">
        <v>12</v>
      </c>
      <c r="B1678" s="1" t="s">
        <v>46</v>
      </c>
      <c r="C1678" s="1" t="s">
        <v>47</v>
      </c>
      <c r="D1678" s="1" t="s">
        <v>38</v>
      </c>
      <c r="E1678" s="1" t="s">
        <v>39</v>
      </c>
      <c r="F1678" s="1" t="s">
        <v>13</v>
      </c>
      <c r="G1678" s="1" t="s">
        <v>14</v>
      </c>
      <c r="H1678" s="1" t="s">
        <v>15</v>
      </c>
      <c r="I1678" s="1" t="s">
        <v>50</v>
      </c>
      <c r="J1678">
        <v>201606</v>
      </c>
      <c r="K1678" s="3">
        <v>44620</v>
      </c>
      <c r="L1678" s="2">
        <v>0</v>
      </c>
      <c r="M1678" s="2" t="str">
        <f t="shared" si="78"/>
        <v>06</v>
      </c>
      <c r="N1678" t="str">
        <f t="shared" si="79"/>
        <v>2016</v>
      </c>
      <c r="O1678" t="str">
        <f t="shared" si="80"/>
        <v>Base</v>
      </c>
    </row>
    <row r="1679" spans="1:15" x14ac:dyDescent="0.25">
      <c r="A1679" s="1" t="s">
        <v>12</v>
      </c>
      <c r="B1679" s="1" t="s">
        <v>46</v>
      </c>
      <c r="C1679" s="1" t="s">
        <v>47</v>
      </c>
      <c r="D1679" s="1" t="s">
        <v>38</v>
      </c>
      <c r="E1679" s="1" t="s">
        <v>39</v>
      </c>
      <c r="F1679" s="1" t="s">
        <v>13</v>
      </c>
      <c r="G1679" s="1" t="s">
        <v>14</v>
      </c>
      <c r="H1679" s="1" t="s">
        <v>15</v>
      </c>
      <c r="I1679" s="1" t="s">
        <v>50</v>
      </c>
      <c r="J1679">
        <v>201607</v>
      </c>
      <c r="K1679">
        <v>0</v>
      </c>
      <c r="L1679" s="2">
        <v>10757.15</v>
      </c>
      <c r="M1679" s="2" t="str">
        <f t="shared" si="78"/>
        <v>07</v>
      </c>
      <c r="N1679" t="str">
        <f t="shared" si="79"/>
        <v>2016</v>
      </c>
      <c r="O1679" t="str">
        <f t="shared" si="80"/>
        <v>Base</v>
      </c>
    </row>
    <row r="1680" spans="1:15" x14ac:dyDescent="0.25">
      <c r="A1680" s="1" t="s">
        <v>12</v>
      </c>
      <c r="B1680" s="1" t="s">
        <v>46</v>
      </c>
      <c r="C1680" s="1" t="s">
        <v>47</v>
      </c>
      <c r="D1680" s="1" t="s">
        <v>38</v>
      </c>
      <c r="E1680" s="1" t="s">
        <v>39</v>
      </c>
      <c r="F1680" s="1" t="s">
        <v>13</v>
      </c>
      <c r="G1680" s="1" t="s">
        <v>14</v>
      </c>
      <c r="H1680" s="1" t="s">
        <v>15</v>
      </c>
      <c r="I1680" s="1" t="s">
        <v>50</v>
      </c>
      <c r="J1680">
        <v>201608</v>
      </c>
      <c r="K1680" s="3">
        <v>44580</v>
      </c>
      <c r="L1680" s="2">
        <v>21543.26</v>
      </c>
      <c r="M1680" s="2" t="str">
        <f t="shared" si="78"/>
        <v>08</v>
      </c>
      <c r="N1680" t="str">
        <f t="shared" si="79"/>
        <v>2016</v>
      </c>
      <c r="O1680" t="str">
        <f t="shared" si="80"/>
        <v>Base</v>
      </c>
    </row>
    <row r="1681" spans="1:15" x14ac:dyDescent="0.25">
      <c r="A1681" s="1" t="s">
        <v>12</v>
      </c>
      <c r="B1681" s="1" t="s">
        <v>46</v>
      </c>
      <c r="C1681" s="1" t="s">
        <v>47</v>
      </c>
      <c r="D1681" s="1" t="s">
        <v>38</v>
      </c>
      <c r="E1681" s="1" t="s">
        <v>39</v>
      </c>
      <c r="F1681" s="1" t="s">
        <v>13</v>
      </c>
      <c r="G1681" s="1" t="s">
        <v>14</v>
      </c>
      <c r="H1681" s="1" t="s">
        <v>15</v>
      </c>
      <c r="I1681" s="1" t="s">
        <v>50</v>
      </c>
      <c r="J1681">
        <v>201609</v>
      </c>
      <c r="K1681" s="3">
        <v>222760</v>
      </c>
      <c r="L1681" s="2">
        <v>32208.720000000001</v>
      </c>
      <c r="M1681" s="2" t="str">
        <f t="shared" si="78"/>
        <v>09</v>
      </c>
      <c r="N1681" t="str">
        <f t="shared" si="79"/>
        <v>2016</v>
      </c>
      <c r="O1681" t="str">
        <f t="shared" si="80"/>
        <v>Base</v>
      </c>
    </row>
    <row r="1682" spans="1:15" x14ac:dyDescent="0.25">
      <c r="A1682" s="1" t="s">
        <v>12</v>
      </c>
      <c r="B1682" s="1" t="s">
        <v>46</v>
      </c>
      <c r="C1682" s="1" t="s">
        <v>47</v>
      </c>
      <c r="D1682" s="1" t="s">
        <v>38</v>
      </c>
      <c r="E1682" s="1" t="s">
        <v>39</v>
      </c>
      <c r="F1682" s="1" t="s">
        <v>13</v>
      </c>
      <c r="G1682" s="1" t="s">
        <v>14</v>
      </c>
      <c r="H1682" s="1" t="s">
        <v>15</v>
      </c>
      <c r="I1682" s="1" t="s">
        <v>50</v>
      </c>
      <c r="J1682">
        <v>201610</v>
      </c>
      <c r="K1682">
        <v>0</v>
      </c>
      <c r="L1682" s="2">
        <v>32298</v>
      </c>
      <c r="M1682" s="2" t="str">
        <f t="shared" si="78"/>
        <v>10</v>
      </c>
      <c r="N1682" t="str">
        <f t="shared" si="79"/>
        <v>2016</v>
      </c>
      <c r="O1682" t="str">
        <f t="shared" si="80"/>
        <v>Base</v>
      </c>
    </row>
    <row r="1683" spans="1:15" x14ac:dyDescent="0.25">
      <c r="A1683" s="1" t="s">
        <v>12</v>
      </c>
      <c r="B1683" s="1" t="s">
        <v>46</v>
      </c>
      <c r="C1683" s="1" t="s">
        <v>47</v>
      </c>
      <c r="D1683" s="1" t="s">
        <v>38</v>
      </c>
      <c r="E1683" s="1" t="s">
        <v>39</v>
      </c>
      <c r="F1683" s="1" t="s">
        <v>13</v>
      </c>
      <c r="G1683" s="1" t="s">
        <v>14</v>
      </c>
      <c r="H1683" s="1" t="s">
        <v>15</v>
      </c>
      <c r="I1683" s="1" t="s">
        <v>50</v>
      </c>
      <c r="J1683">
        <v>201611</v>
      </c>
      <c r="K1683" s="3">
        <v>134100</v>
      </c>
      <c r="L1683" s="2">
        <v>64723.9</v>
      </c>
      <c r="M1683" s="2" t="str">
        <f t="shared" si="78"/>
        <v>11</v>
      </c>
      <c r="N1683" t="str">
        <f t="shared" si="79"/>
        <v>2016</v>
      </c>
      <c r="O1683" t="str">
        <f t="shared" si="80"/>
        <v>Base</v>
      </c>
    </row>
    <row r="1684" spans="1:15" x14ac:dyDescent="0.25">
      <c r="A1684" s="1" t="s">
        <v>12</v>
      </c>
      <c r="B1684" s="1" t="s">
        <v>46</v>
      </c>
      <c r="C1684" s="1" t="s">
        <v>47</v>
      </c>
      <c r="D1684" s="1" t="s">
        <v>38</v>
      </c>
      <c r="E1684" s="1" t="s">
        <v>39</v>
      </c>
      <c r="F1684" s="1" t="s">
        <v>13</v>
      </c>
      <c r="G1684" s="1" t="s">
        <v>14</v>
      </c>
      <c r="H1684" s="1" t="s">
        <v>15</v>
      </c>
      <c r="I1684" s="1" t="s">
        <v>50</v>
      </c>
      <c r="J1684">
        <v>201612</v>
      </c>
      <c r="K1684" s="3">
        <v>446100</v>
      </c>
      <c r="L1684" s="2">
        <v>42980.36</v>
      </c>
      <c r="M1684" s="2" t="str">
        <f t="shared" si="78"/>
        <v>12</v>
      </c>
      <c r="N1684" t="str">
        <f t="shared" si="79"/>
        <v>2016</v>
      </c>
      <c r="O1684" t="str">
        <f t="shared" si="80"/>
        <v>Base</v>
      </c>
    </row>
    <row r="1685" spans="1:15" x14ac:dyDescent="0.25">
      <c r="A1685" s="1" t="s">
        <v>12</v>
      </c>
      <c r="B1685" s="1" t="s">
        <v>46</v>
      </c>
      <c r="C1685" s="1" t="s">
        <v>47</v>
      </c>
      <c r="D1685" s="1" t="s">
        <v>38</v>
      </c>
      <c r="E1685" s="1" t="s">
        <v>39</v>
      </c>
      <c r="F1685" s="1" t="s">
        <v>13</v>
      </c>
      <c r="G1685" s="1" t="s">
        <v>14</v>
      </c>
      <c r="H1685" s="1" t="s">
        <v>15</v>
      </c>
      <c r="I1685" s="1" t="s">
        <v>50</v>
      </c>
      <c r="J1685">
        <v>201701</v>
      </c>
      <c r="K1685" s="3">
        <v>132240</v>
      </c>
      <c r="L1685" s="2">
        <v>31909.51</v>
      </c>
      <c r="M1685" s="2" t="str">
        <f t="shared" si="78"/>
        <v>01</v>
      </c>
      <c r="N1685" t="str">
        <f t="shared" si="79"/>
        <v>2017</v>
      </c>
      <c r="O1685" t="str">
        <f t="shared" si="80"/>
        <v>Base</v>
      </c>
    </row>
    <row r="1686" spans="1:15" x14ac:dyDescent="0.25">
      <c r="A1686" s="1" t="s">
        <v>12</v>
      </c>
      <c r="B1686" s="1" t="s">
        <v>46</v>
      </c>
      <c r="C1686" s="1" t="s">
        <v>47</v>
      </c>
      <c r="D1686" s="1" t="s">
        <v>38</v>
      </c>
      <c r="E1686" s="1" t="s">
        <v>39</v>
      </c>
      <c r="F1686" s="1" t="s">
        <v>13</v>
      </c>
      <c r="G1686" s="1" t="s">
        <v>14</v>
      </c>
      <c r="H1686" s="1" t="s">
        <v>15</v>
      </c>
      <c r="I1686" s="1" t="s">
        <v>50</v>
      </c>
      <c r="J1686">
        <v>201702</v>
      </c>
      <c r="K1686" s="3">
        <v>134320</v>
      </c>
      <c r="L1686" s="2">
        <v>32411.42</v>
      </c>
      <c r="M1686" s="2" t="str">
        <f t="shared" si="78"/>
        <v>02</v>
      </c>
      <c r="N1686" t="str">
        <f t="shared" si="79"/>
        <v>2017</v>
      </c>
      <c r="O1686" t="str">
        <f t="shared" si="80"/>
        <v>Base</v>
      </c>
    </row>
    <row r="1687" spans="1:15" x14ac:dyDescent="0.25">
      <c r="A1687" s="1" t="s">
        <v>12</v>
      </c>
      <c r="B1687" s="1" t="s">
        <v>46</v>
      </c>
      <c r="C1687" s="1" t="s">
        <v>47</v>
      </c>
      <c r="D1687" s="1" t="s">
        <v>38</v>
      </c>
      <c r="E1687" s="1" t="s">
        <v>39</v>
      </c>
      <c r="F1687" s="1" t="s">
        <v>13</v>
      </c>
      <c r="G1687" s="1" t="s">
        <v>14</v>
      </c>
      <c r="H1687" s="1" t="s">
        <v>15</v>
      </c>
      <c r="I1687" s="1" t="s">
        <v>50</v>
      </c>
      <c r="J1687">
        <v>201704</v>
      </c>
      <c r="K1687">
        <v>0</v>
      </c>
      <c r="L1687" s="2">
        <v>32784.58</v>
      </c>
      <c r="M1687" s="2" t="str">
        <f t="shared" si="78"/>
        <v>04</v>
      </c>
      <c r="N1687" t="str">
        <f t="shared" si="79"/>
        <v>2017</v>
      </c>
      <c r="O1687" t="str">
        <f t="shared" si="80"/>
        <v>Base</v>
      </c>
    </row>
    <row r="1688" spans="1:15" x14ac:dyDescent="0.25">
      <c r="A1688" s="1" t="s">
        <v>12</v>
      </c>
      <c r="B1688" s="1" t="s">
        <v>46</v>
      </c>
      <c r="C1688" s="1" t="s">
        <v>47</v>
      </c>
      <c r="D1688" s="1" t="s">
        <v>38</v>
      </c>
      <c r="E1688" s="1" t="s">
        <v>39</v>
      </c>
      <c r="F1688" s="1" t="s">
        <v>13</v>
      </c>
      <c r="G1688" s="1" t="s">
        <v>14</v>
      </c>
      <c r="H1688" s="1" t="s">
        <v>15</v>
      </c>
      <c r="I1688" s="1" t="s">
        <v>50</v>
      </c>
      <c r="J1688">
        <v>201705</v>
      </c>
      <c r="K1688" s="3">
        <v>267640</v>
      </c>
      <c r="L1688" s="2">
        <v>32813.99</v>
      </c>
      <c r="M1688" s="2" t="str">
        <f t="shared" si="78"/>
        <v>05</v>
      </c>
      <c r="N1688" t="str">
        <f t="shared" si="79"/>
        <v>2017</v>
      </c>
      <c r="O1688" t="str">
        <f t="shared" si="80"/>
        <v>Base</v>
      </c>
    </row>
    <row r="1689" spans="1:15" x14ac:dyDescent="0.25">
      <c r="A1689" s="1" t="s">
        <v>12</v>
      </c>
      <c r="B1689" s="1" t="s">
        <v>46</v>
      </c>
      <c r="C1689" s="1" t="s">
        <v>47</v>
      </c>
      <c r="D1689" s="1" t="s">
        <v>38</v>
      </c>
      <c r="E1689" s="1" t="s">
        <v>39</v>
      </c>
      <c r="F1689" s="1" t="s">
        <v>13</v>
      </c>
      <c r="G1689" s="1" t="s">
        <v>14</v>
      </c>
      <c r="H1689" s="1" t="s">
        <v>15</v>
      </c>
      <c r="I1689" s="1" t="s">
        <v>50</v>
      </c>
      <c r="J1689">
        <v>201706</v>
      </c>
      <c r="K1689">
        <v>0</v>
      </c>
      <c r="L1689" s="2">
        <v>32240.45</v>
      </c>
      <c r="M1689" s="2" t="str">
        <f t="shared" si="78"/>
        <v>06</v>
      </c>
      <c r="N1689" t="str">
        <f t="shared" si="79"/>
        <v>2017</v>
      </c>
      <c r="O1689" t="str">
        <f t="shared" si="80"/>
        <v>Base</v>
      </c>
    </row>
    <row r="1690" spans="1:15" x14ac:dyDescent="0.25">
      <c r="A1690" s="1" t="s">
        <v>12</v>
      </c>
      <c r="B1690" s="1" t="s">
        <v>46</v>
      </c>
      <c r="C1690" s="1" t="s">
        <v>47</v>
      </c>
      <c r="D1690" s="1" t="s">
        <v>38</v>
      </c>
      <c r="E1690" s="1" t="s">
        <v>39</v>
      </c>
      <c r="F1690" s="1" t="s">
        <v>13</v>
      </c>
      <c r="G1690" s="1" t="s">
        <v>14</v>
      </c>
      <c r="H1690" s="1" t="s">
        <v>15</v>
      </c>
      <c r="I1690" s="1" t="s">
        <v>50</v>
      </c>
      <c r="J1690">
        <v>201707</v>
      </c>
      <c r="K1690" s="3">
        <v>220940</v>
      </c>
      <c r="L1690" s="2">
        <v>21911.94</v>
      </c>
      <c r="M1690" s="2" t="str">
        <f t="shared" si="78"/>
        <v>07</v>
      </c>
      <c r="N1690" t="str">
        <f t="shared" si="79"/>
        <v>2017</v>
      </c>
      <c r="O1690" t="str">
        <f t="shared" si="80"/>
        <v>Base</v>
      </c>
    </row>
    <row r="1691" spans="1:15" x14ac:dyDescent="0.25">
      <c r="A1691" s="1" t="s">
        <v>12</v>
      </c>
      <c r="B1691" s="1" t="s">
        <v>46</v>
      </c>
      <c r="C1691" s="1" t="s">
        <v>47</v>
      </c>
      <c r="D1691" s="1" t="s">
        <v>38</v>
      </c>
      <c r="E1691" s="1" t="s">
        <v>39</v>
      </c>
      <c r="F1691" s="1" t="s">
        <v>13</v>
      </c>
      <c r="G1691" s="1" t="s">
        <v>14</v>
      </c>
      <c r="H1691" s="1" t="s">
        <v>15</v>
      </c>
      <c r="I1691" s="1" t="s">
        <v>50</v>
      </c>
      <c r="J1691">
        <v>201708</v>
      </c>
      <c r="K1691">
        <v>0</v>
      </c>
      <c r="L1691" s="2">
        <v>21907.040000000001</v>
      </c>
      <c r="M1691" s="2" t="str">
        <f t="shared" si="78"/>
        <v>08</v>
      </c>
      <c r="N1691" t="str">
        <f t="shared" si="79"/>
        <v>2017</v>
      </c>
      <c r="O1691" t="str">
        <f t="shared" si="80"/>
        <v>Base</v>
      </c>
    </row>
    <row r="1692" spans="1:15" x14ac:dyDescent="0.25">
      <c r="A1692" s="1" t="s">
        <v>12</v>
      </c>
      <c r="B1692" s="1" t="s">
        <v>46</v>
      </c>
      <c r="C1692" s="1" t="s">
        <v>47</v>
      </c>
      <c r="D1692" s="1" t="s">
        <v>38</v>
      </c>
      <c r="E1692" s="1" t="s">
        <v>39</v>
      </c>
      <c r="F1692" s="1" t="s">
        <v>13</v>
      </c>
      <c r="G1692" s="1" t="s">
        <v>14</v>
      </c>
      <c r="H1692" s="1" t="s">
        <v>15</v>
      </c>
      <c r="I1692" s="1" t="s">
        <v>50</v>
      </c>
      <c r="J1692">
        <v>201709</v>
      </c>
      <c r="K1692" s="3">
        <v>89380</v>
      </c>
      <c r="L1692" s="2">
        <v>32627.71</v>
      </c>
      <c r="M1692" s="2" t="str">
        <f t="shared" si="78"/>
        <v>09</v>
      </c>
      <c r="N1692" t="str">
        <f t="shared" si="79"/>
        <v>2017</v>
      </c>
      <c r="O1692" t="str">
        <f t="shared" si="80"/>
        <v>Base</v>
      </c>
    </row>
    <row r="1693" spans="1:15" x14ac:dyDescent="0.25">
      <c r="A1693" s="1" t="s">
        <v>12</v>
      </c>
      <c r="B1693" s="1" t="s">
        <v>46</v>
      </c>
      <c r="C1693" s="1" t="s">
        <v>47</v>
      </c>
      <c r="D1693" s="1" t="s">
        <v>38</v>
      </c>
      <c r="E1693" s="1" t="s">
        <v>39</v>
      </c>
      <c r="F1693" s="1" t="s">
        <v>13</v>
      </c>
      <c r="G1693" s="1" t="s">
        <v>14</v>
      </c>
      <c r="H1693" s="1" t="s">
        <v>15</v>
      </c>
      <c r="I1693" s="1" t="s">
        <v>50</v>
      </c>
      <c r="J1693">
        <v>201710</v>
      </c>
      <c r="K1693" s="3">
        <v>311720</v>
      </c>
      <c r="L1693" s="2">
        <v>43774.86</v>
      </c>
      <c r="M1693" s="2" t="str">
        <f t="shared" si="78"/>
        <v>10</v>
      </c>
      <c r="N1693" t="str">
        <f t="shared" si="79"/>
        <v>2017</v>
      </c>
      <c r="O1693" t="str">
        <f t="shared" si="80"/>
        <v>Base</v>
      </c>
    </row>
    <row r="1694" spans="1:15" x14ac:dyDescent="0.25">
      <c r="A1694" s="1" t="s">
        <v>12</v>
      </c>
      <c r="B1694" s="1" t="s">
        <v>46</v>
      </c>
      <c r="C1694" s="1" t="s">
        <v>47</v>
      </c>
      <c r="D1694" s="1" t="s">
        <v>38</v>
      </c>
      <c r="E1694" s="1" t="s">
        <v>39</v>
      </c>
      <c r="F1694" s="1" t="s">
        <v>13</v>
      </c>
      <c r="G1694" s="1" t="s">
        <v>14</v>
      </c>
      <c r="H1694" s="1" t="s">
        <v>15</v>
      </c>
      <c r="I1694" s="1" t="s">
        <v>50</v>
      </c>
      <c r="J1694">
        <v>201711</v>
      </c>
      <c r="K1694">
        <v>0</v>
      </c>
      <c r="L1694" s="2">
        <v>32858.11</v>
      </c>
      <c r="M1694" s="2" t="str">
        <f t="shared" si="78"/>
        <v>11</v>
      </c>
      <c r="N1694" t="str">
        <f t="shared" si="79"/>
        <v>2017</v>
      </c>
      <c r="O1694" t="str">
        <f t="shared" si="80"/>
        <v>Base</v>
      </c>
    </row>
    <row r="1695" spans="1:15" x14ac:dyDescent="0.25">
      <c r="A1695" s="1" t="s">
        <v>12</v>
      </c>
      <c r="B1695" s="1" t="s">
        <v>46</v>
      </c>
      <c r="C1695" s="1" t="s">
        <v>47</v>
      </c>
      <c r="D1695" s="1" t="s">
        <v>38</v>
      </c>
      <c r="E1695" s="1" t="s">
        <v>39</v>
      </c>
      <c r="F1695" s="1" t="s">
        <v>13</v>
      </c>
      <c r="G1695" s="1" t="s">
        <v>14</v>
      </c>
      <c r="H1695" s="1" t="s">
        <v>15</v>
      </c>
      <c r="I1695" s="1" t="s">
        <v>50</v>
      </c>
      <c r="J1695">
        <v>201712</v>
      </c>
      <c r="K1695" s="3">
        <v>134060</v>
      </c>
      <c r="L1695" s="2">
        <v>22147.24</v>
      </c>
      <c r="M1695" s="2" t="str">
        <f t="shared" si="78"/>
        <v>12</v>
      </c>
      <c r="N1695" t="str">
        <f t="shared" si="79"/>
        <v>2017</v>
      </c>
      <c r="O1695" t="str">
        <f t="shared" si="80"/>
        <v>Base</v>
      </c>
    </row>
    <row r="1696" spans="1:15" x14ac:dyDescent="0.25">
      <c r="A1696" s="1" t="s">
        <v>12</v>
      </c>
      <c r="B1696" s="1" t="s">
        <v>46</v>
      </c>
      <c r="C1696" s="1" t="s">
        <v>47</v>
      </c>
      <c r="D1696" s="1" t="s">
        <v>38</v>
      </c>
      <c r="E1696" s="1" t="s">
        <v>39</v>
      </c>
      <c r="F1696" s="1" t="s">
        <v>13</v>
      </c>
      <c r="G1696" s="1" t="s">
        <v>14</v>
      </c>
      <c r="H1696" s="1" t="s">
        <v>15</v>
      </c>
      <c r="I1696" s="1" t="s">
        <v>50</v>
      </c>
      <c r="J1696">
        <v>201801</v>
      </c>
      <c r="K1696" s="3">
        <v>226540</v>
      </c>
      <c r="L1696" s="2">
        <v>33377.72</v>
      </c>
      <c r="M1696" s="2" t="str">
        <f t="shared" si="78"/>
        <v>01</v>
      </c>
      <c r="N1696" t="str">
        <f t="shared" si="79"/>
        <v>2018</v>
      </c>
      <c r="O1696" t="str">
        <f t="shared" si="80"/>
        <v>Base</v>
      </c>
    </row>
    <row r="1697" spans="1:15" x14ac:dyDescent="0.25">
      <c r="A1697" s="1" t="s">
        <v>12</v>
      </c>
      <c r="B1697" s="1" t="s">
        <v>46</v>
      </c>
      <c r="C1697" s="1" t="s">
        <v>47</v>
      </c>
      <c r="D1697" s="1" t="s">
        <v>38</v>
      </c>
      <c r="E1697" s="1" t="s">
        <v>39</v>
      </c>
      <c r="F1697" s="1" t="s">
        <v>13</v>
      </c>
      <c r="G1697" s="1" t="s">
        <v>14</v>
      </c>
      <c r="H1697" s="1" t="s">
        <v>15</v>
      </c>
      <c r="I1697" s="1" t="s">
        <v>50</v>
      </c>
      <c r="J1697">
        <v>201802</v>
      </c>
      <c r="K1697">
        <v>0</v>
      </c>
      <c r="L1697" s="2">
        <v>22176.65</v>
      </c>
      <c r="M1697" s="2" t="str">
        <f t="shared" si="78"/>
        <v>02</v>
      </c>
      <c r="N1697" t="str">
        <f t="shared" si="79"/>
        <v>2018</v>
      </c>
      <c r="O1697" t="str">
        <f t="shared" si="80"/>
        <v>Base</v>
      </c>
    </row>
    <row r="1698" spans="1:15" x14ac:dyDescent="0.25">
      <c r="A1698" s="1" t="s">
        <v>12</v>
      </c>
      <c r="B1698" s="1" t="s">
        <v>46</v>
      </c>
      <c r="C1698" s="1" t="s">
        <v>47</v>
      </c>
      <c r="D1698" s="1" t="s">
        <v>38</v>
      </c>
      <c r="E1698" s="1" t="s">
        <v>39</v>
      </c>
      <c r="F1698" s="1" t="s">
        <v>13</v>
      </c>
      <c r="G1698" s="1" t="s">
        <v>14</v>
      </c>
      <c r="H1698" s="1" t="s">
        <v>15</v>
      </c>
      <c r="I1698" s="1" t="s">
        <v>50</v>
      </c>
      <c r="J1698">
        <v>201803</v>
      </c>
      <c r="K1698" s="3">
        <v>90480</v>
      </c>
      <c r="L1698" s="2">
        <v>0</v>
      </c>
      <c r="M1698" s="2" t="str">
        <f t="shared" ref="M1698:M1761" si="81">RIGHT(J1698,2)</f>
        <v>03</v>
      </c>
      <c r="N1698" t="str">
        <f t="shared" ref="N1698:N1761" si="82">LEFT(J1698,4)</f>
        <v>2018</v>
      </c>
      <c r="O1698" t="str">
        <f t="shared" si="80"/>
        <v>Base</v>
      </c>
    </row>
    <row r="1699" spans="1:15" x14ac:dyDescent="0.25">
      <c r="A1699" s="1" t="s">
        <v>12</v>
      </c>
      <c r="B1699" s="1" t="s">
        <v>46</v>
      </c>
      <c r="C1699" s="1" t="s">
        <v>47</v>
      </c>
      <c r="D1699" s="1" t="s">
        <v>38</v>
      </c>
      <c r="E1699" s="1" t="s">
        <v>39</v>
      </c>
      <c r="F1699" s="1" t="s">
        <v>13</v>
      </c>
      <c r="G1699" s="1" t="s">
        <v>14</v>
      </c>
      <c r="H1699" s="1" t="s">
        <v>15</v>
      </c>
      <c r="I1699" s="1" t="s">
        <v>50</v>
      </c>
      <c r="J1699">
        <v>201805</v>
      </c>
      <c r="K1699" s="3">
        <v>44800</v>
      </c>
      <c r="L1699" s="2">
        <v>11490.77</v>
      </c>
      <c r="M1699" s="2" t="str">
        <f t="shared" si="81"/>
        <v>05</v>
      </c>
      <c r="N1699" t="str">
        <f t="shared" si="82"/>
        <v>2018</v>
      </c>
      <c r="O1699" t="str">
        <f t="shared" si="80"/>
        <v>Base</v>
      </c>
    </row>
    <row r="1700" spans="1:15" x14ac:dyDescent="0.25">
      <c r="A1700" s="1" t="s">
        <v>12</v>
      </c>
      <c r="B1700" s="1" t="s">
        <v>46</v>
      </c>
      <c r="C1700" s="1" t="s">
        <v>47</v>
      </c>
      <c r="D1700" s="1" t="s">
        <v>38</v>
      </c>
      <c r="E1700" s="1" t="s">
        <v>39</v>
      </c>
      <c r="F1700" s="1" t="s">
        <v>13</v>
      </c>
      <c r="G1700" s="1" t="s">
        <v>14</v>
      </c>
      <c r="H1700" s="1" t="s">
        <v>15</v>
      </c>
      <c r="I1700" s="1" t="s">
        <v>50</v>
      </c>
      <c r="J1700">
        <v>201806</v>
      </c>
      <c r="K1700" s="3">
        <v>89280</v>
      </c>
      <c r="L1700" s="2">
        <v>22899.48</v>
      </c>
      <c r="M1700" s="2" t="str">
        <f t="shared" si="81"/>
        <v>06</v>
      </c>
      <c r="N1700" t="str">
        <f t="shared" si="82"/>
        <v>2018</v>
      </c>
      <c r="O1700" t="str">
        <f t="shared" si="80"/>
        <v>Base</v>
      </c>
    </row>
    <row r="1701" spans="1:15" x14ac:dyDescent="0.25">
      <c r="A1701" s="1" t="s">
        <v>12</v>
      </c>
      <c r="B1701" s="1" t="s">
        <v>46</v>
      </c>
      <c r="C1701" s="1" t="s">
        <v>47</v>
      </c>
      <c r="D1701" s="1" t="s">
        <v>38</v>
      </c>
      <c r="E1701" s="1" t="s">
        <v>39</v>
      </c>
      <c r="F1701" s="1" t="s">
        <v>13</v>
      </c>
      <c r="G1701" s="1" t="s">
        <v>14</v>
      </c>
      <c r="H1701" s="1" t="s">
        <v>15</v>
      </c>
      <c r="I1701" s="1" t="s">
        <v>50</v>
      </c>
      <c r="J1701">
        <v>201807</v>
      </c>
      <c r="K1701" s="3">
        <v>134740</v>
      </c>
      <c r="L1701" s="2">
        <v>34559.53</v>
      </c>
      <c r="M1701" s="2" t="str">
        <f t="shared" si="81"/>
        <v>07</v>
      </c>
      <c r="N1701" t="str">
        <f t="shared" si="82"/>
        <v>2018</v>
      </c>
      <c r="O1701" t="str">
        <f t="shared" si="80"/>
        <v>Base</v>
      </c>
    </row>
    <row r="1702" spans="1:15" x14ac:dyDescent="0.25">
      <c r="A1702" s="1" t="s">
        <v>12</v>
      </c>
      <c r="B1702" s="1" t="s">
        <v>46</v>
      </c>
      <c r="C1702" s="1" t="s">
        <v>47</v>
      </c>
      <c r="D1702" s="1" t="s">
        <v>38</v>
      </c>
      <c r="E1702" s="1" t="s">
        <v>39</v>
      </c>
      <c r="F1702" s="1" t="s">
        <v>13</v>
      </c>
      <c r="G1702" s="1" t="s">
        <v>14</v>
      </c>
      <c r="H1702" s="1" t="s">
        <v>15</v>
      </c>
      <c r="I1702" s="1" t="s">
        <v>50</v>
      </c>
      <c r="J1702">
        <v>201808</v>
      </c>
      <c r="K1702">
        <v>0</v>
      </c>
      <c r="L1702" s="2">
        <v>46152.9</v>
      </c>
      <c r="M1702" s="2" t="str">
        <f t="shared" si="81"/>
        <v>08</v>
      </c>
      <c r="N1702" t="str">
        <f t="shared" si="82"/>
        <v>2018</v>
      </c>
      <c r="O1702" t="str">
        <f t="shared" si="80"/>
        <v>Base</v>
      </c>
    </row>
    <row r="1703" spans="1:15" x14ac:dyDescent="0.25">
      <c r="A1703" s="1" t="s">
        <v>12</v>
      </c>
      <c r="B1703" s="1" t="s">
        <v>46</v>
      </c>
      <c r="C1703" s="1" t="s">
        <v>47</v>
      </c>
      <c r="D1703" s="1" t="s">
        <v>38</v>
      </c>
      <c r="E1703" s="1" t="s">
        <v>39</v>
      </c>
      <c r="F1703" s="1" t="s">
        <v>13</v>
      </c>
      <c r="G1703" s="1" t="s">
        <v>14</v>
      </c>
      <c r="H1703" s="1" t="s">
        <v>15</v>
      </c>
      <c r="I1703" s="1" t="s">
        <v>50</v>
      </c>
      <c r="J1703">
        <v>201809</v>
      </c>
      <c r="K1703" s="3">
        <v>179940</v>
      </c>
      <c r="L1703" s="2">
        <v>34610.83</v>
      </c>
      <c r="M1703" s="2" t="str">
        <f t="shared" si="81"/>
        <v>09</v>
      </c>
      <c r="N1703" t="str">
        <f t="shared" si="82"/>
        <v>2018</v>
      </c>
      <c r="O1703" t="str">
        <f t="shared" si="80"/>
        <v>Base</v>
      </c>
    </row>
    <row r="1704" spans="1:15" x14ac:dyDescent="0.25">
      <c r="A1704" s="1" t="s">
        <v>12</v>
      </c>
      <c r="B1704" s="1" t="s">
        <v>46</v>
      </c>
      <c r="C1704" s="1" t="s">
        <v>47</v>
      </c>
      <c r="D1704" s="1" t="s">
        <v>38</v>
      </c>
      <c r="E1704" s="1" t="s">
        <v>39</v>
      </c>
      <c r="F1704" s="1" t="s">
        <v>13</v>
      </c>
      <c r="G1704" s="1" t="s">
        <v>14</v>
      </c>
      <c r="H1704" s="1" t="s">
        <v>15</v>
      </c>
      <c r="I1704" s="1" t="s">
        <v>50</v>
      </c>
      <c r="J1704">
        <v>201810</v>
      </c>
      <c r="K1704" s="3">
        <v>134940</v>
      </c>
      <c r="L1704" s="2">
        <v>34590.31</v>
      </c>
      <c r="M1704" s="2" t="str">
        <f t="shared" si="81"/>
        <v>10</v>
      </c>
      <c r="N1704" t="str">
        <f t="shared" si="82"/>
        <v>2018</v>
      </c>
      <c r="O1704" t="str">
        <f t="shared" si="80"/>
        <v>Base</v>
      </c>
    </row>
    <row r="1705" spans="1:15" x14ac:dyDescent="0.25">
      <c r="A1705" s="1" t="s">
        <v>12</v>
      </c>
      <c r="B1705" s="1" t="s">
        <v>46</v>
      </c>
      <c r="C1705" s="1" t="s">
        <v>47</v>
      </c>
      <c r="D1705" s="1" t="s">
        <v>38</v>
      </c>
      <c r="E1705" s="1" t="s">
        <v>39</v>
      </c>
      <c r="F1705" s="1" t="s">
        <v>13</v>
      </c>
      <c r="G1705" s="1" t="s">
        <v>14</v>
      </c>
      <c r="H1705" s="1" t="s">
        <v>15</v>
      </c>
      <c r="I1705" s="1" t="s">
        <v>50</v>
      </c>
      <c r="J1705">
        <v>201811</v>
      </c>
      <c r="K1705" s="3">
        <v>269760</v>
      </c>
      <c r="L1705" s="2">
        <v>34600.57</v>
      </c>
      <c r="M1705" s="2" t="str">
        <f t="shared" si="81"/>
        <v>11</v>
      </c>
      <c r="N1705" t="str">
        <f t="shared" si="82"/>
        <v>2018</v>
      </c>
      <c r="O1705" t="str">
        <f t="shared" si="80"/>
        <v>Base</v>
      </c>
    </row>
    <row r="1706" spans="1:15" x14ac:dyDescent="0.25">
      <c r="A1706" s="1" t="s">
        <v>12</v>
      </c>
      <c r="B1706" s="1" t="s">
        <v>46</v>
      </c>
      <c r="C1706" s="1" t="s">
        <v>47</v>
      </c>
      <c r="D1706" s="1" t="s">
        <v>38</v>
      </c>
      <c r="E1706" s="1" t="s">
        <v>39</v>
      </c>
      <c r="F1706" s="1" t="s">
        <v>13</v>
      </c>
      <c r="G1706" s="1" t="s">
        <v>14</v>
      </c>
      <c r="H1706" s="1" t="s">
        <v>15</v>
      </c>
      <c r="I1706" s="1" t="s">
        <v>50</v>
      </c>
      <c r="J1706">
        <v>201812</v>
      </c>
      <c r="K1706" s="3">
        <v>133820</v>
      </c>
      <c r="L1706" s="2">
        <v>34323.550000000003</v>
      </c>
      <c r="M1706" s="2" t="str">
        <f t="shared" si="81"/>
        <v>12</v>
      </c>
      <c r="N1706" t="str">
        <f t="shared" si="82"/>
        <v>2018</v>
      </c>
      <c r="O1706" t="str">
        <f t="shared" si="80"/>
        <v>Base</v>
      </c>
    </row>
    <row r="1707" spans="1:15" x14ac:dyDescent="0.25">
      <c r="A1707" s="1" t="s">
        <v>12</v>
      </c>
      <c r="B1707" s="1" t="s">
        <v>46</v>
      </c>
      <c r="C1707" s="1" t="s">
        <v>47</v>
      </c>
      <c r="D1707" s="1" t="s">
        <v>38</v>
      </c>
      <c r="E1707" s="1" t="s">
        <v>39</v>
      </c>
      <c r="F1707" s="1" t="s">
        <v>13</v>
      </c>
      <c r="G1707" s="1" t="s">
        <v>14</v>
      </c>
      <c r="H1707" s="1" t="s">
        <v>15</v>
      </c>
      <c r="I1707" s="1" t="s">
        <v>50</v>
      </c>
      <c r="J1707">
        <v>201901</v>
      </c>
      <c r="K1707" s="3">
        <v>135160</v>
      </c>
      <c r="L1707" s="2">
        <v>34667.25</v>
      </c>
      <c r="M1707" s="2" t="str">
        <f t="shared" si="81"/>
        <v>01</v>
      </c>
      <c r="N1707" t="str">
        <f t="shared" si="82"/>
        <v>2019</v>
      </c>
      <c r="O1707" t="str">
        <f t="shared" si="80"/>
        <v>Base</v>
      </c>
    </row>
    <row r="1708" spans="1:15" x14ac:dyDescent="0.25">
      <c r="A1708" s="1" t="s">
        <v>12</v>
      </c>
      <c r="B1708" s="1" t="s">
        <v>46</v>
      </c>
      <c r="C1708" s="1" t="s">
        <v>47</v>
      </c>
      <c r="D1708" s="1" t="s">
        <v>38</v>
      </c>
      <c r="E1708" s="1" t="s">
        <v>39</v>
      </c>
      <c r="F1708" s="1" t="s">
        <v>13</v>
      </c>
      <c r="G1708" s="1" t="s">
        <v>14</v>
      </c>
      <c r="H1708" s="1" t="s">
        <v>15</v>
      </c>
      <c r="I1708" s="1" t="s">
        <v>50</v>
      </c>
      <c r="J1708">
        <v>201902</v>
      </c>
      <c r="K1708">
        <v>0</v>
      </c>
      <c r="L1708" s="2">
        <v>34667.26</v>
      </c>
      <c r="M1708" s="2" t="str">
        <f t="shared" si="81"/>
        <v>02</v>
      </c>
      <c r="N1708" t="str">
        <f t="shared" si="82"/>
        <v>2019</v>
      </c>
      <c r="O1708" t="str">
        <f t="shared" si="80"/>
        <v>Base</v>
      </c>
    </row>
    <row r="1709" spans="1:15" x14ac:dyDescent="0.25">
      <c r="A1709" s="1" t="s">
        <v>12</v>
      </c>
      <c r="B1709" s="1" t="s">
        <v>46</v>
      </c>
      <c r="C1709" s="1" t="s">
        <v>47</v>
      </c>
      <c r="D1709" s="1" t="s">
        <v>38</v>
      </c>
      <c r="E1709" s="1" t="s">
        <v>39</v>
      </c>
      <c r="F1709" s="1" t="s">
        <v>13</v>
      </c>
      <c r="G1709" s="1" t="s">
        <v>14</v>
      </c>
      <c r="H1709" s="1" t="s">
        <v>15</v>
      </c>
      <c r="I1709" s="1" t="s">
        <v>50</v>
      </c>
      <c r="J1709">
        <v>201903</v>
      </c>
      <c r="K1709" s="3">
        <v>225220</v>
      </c>
      <c r="L1709" s="2">
        <v>22758.16</v>
      </c>
      <c r="M1709" s="2" t="str">
        <f t="shared" si="81"/>
        <v>03</v>
      </c>
      <c r="N1709" t="str">
        <f t="shared" si="82"/>
        <v>2019</v>
      </c>
      <c r="O1709" t="str">
        <f t="shared" si="80"/>
        <v>Base</v>
      </c>
    </row>
    <row r="1710" spans="1:15" x14ac:dyDescent="0.25">
      <c r="A1710" s="1" t="s">
        <v>12</v>
      </c>
      <c r="B1710" s="1" t="s">
        <v>46</v>
      </c>
      <c r="C1710" s="1" t="s">
        <v>47</v>
      </c>
      <c r="D1710" s="1" t="s">
        <v>38</v>
      </c>
      <c r="E1710" s="1" t="s">
        <v>39</v>
      </c>
      <c r="F1710" s="1" t="s">
        <v>13</v>
      </c>
      <c r="G1710" s="1" t="s">
        <v>14</v>
      </c>
      <c r="H1710" s="1" t="s">
        <v>15</v>
      </c>
      <c r="I1710" s="1" t="s">
        <v>50</v>
      </c>
      <c r="J1710">
        <v>201905</v>
      </c>
      <c r="K1710">
        <v>0</v>
      </c>
      <c r="L1710" s="2">
        <v>11012.67</v>
      </c>
      <c r="M1710" s="2" t="str">
        <f t="shared" si="81"/>
        <v>05</v>
      </c>
      <c r="N1710" t="str">
        <f t="shared" si="82"/>
        <v>2019</v>
      </c>
      <c r="O1710" t="str">
        <f t="shared" si="80"/>
        <v>Base</v>
      </c>
    </row>
    <row r="1711" spans="1:15" x14ac:dyDescent="0.25">
      <c r="A1711" s="1" t="s">
        <v>12</v>
      </c>
      <c r="B1711" s="1" t="s">
        <v>46</v>
      </c>
      <c r="C1711" s="1" t="s">
        <v>47</v>
      </c>
      <c r="D1711" s="1" t="s">
        <v>38</v>
      </c>
      <c r="E1711" s="1" t="s">
        <v>39</v>
      </c>
      <c r="F1711" s="1" t="s">
        <v>13</v>
      </c>
      <c r="G1711" s="1" t="s">
        <v>14</v>
      </c>
      <c r="H1711" s="1" t="s">
        <v>15</v>
      </c>
      <c r="I1711" s="1" t="s">
        <v>50</v>
      </c>
      <c r="J1711">
        <v>201906</v>
      </c>
      <c r="K1711" s="3">
        <v>133500</v>
      </c>
      <c r="L1711" s="2">
        <v>23749.05</v>
      </c>
      <c r="M1711" s="2" t="str">
        <f t="shared" si="81"/>
        <v>06</v>
      </c>
      <c r="N1711" t="str">
        <f t="shared" si="82"/>
        <v>2019</v>
      </c>
      <c r="O1711" t="str">
        <f t="shared" si="80"/>
        <v>Base</v>
      </c>
    </row>
    <row r="1712" spans="1:15" x14ac:dyDescent="0.25">
      <c r="A1712" s="1" t="s">
        <v>12</v>
      </c>
      <c r="B1712" s="1" t="s">
        <v>46</v>
      </c>
      <c r="C1712" s="1" t="s">
        <v>47</v>
      </c>
      <c r="D1712" s="1" t="s">
        <v>38</v>
      </c>
      <c r="E1712" s="1" t="s">
        <v>39</v>
      </c>
      <c r="F1712" s="1" t="s">
        <v>13</v>
      </c>
      <c r="G1712" s="1" t="s">
        <v>14</v>
      </c>
      <c r="H1712" s="1" t="s">
        <v>15</v>
      </c>
      <c r="I1712" s="1" t="s">
        <v>50</v>
      </c>
      <c r="J1712">
        <v>201907</v>
      </c>
      <c r="K1712" s="3">
        <v>135080</v>
      </c>
      <c r="L1712" s="2">
        <v>35688.74</v>
      </c>
      <c r="M1712" s="2" t="str">
        <f t="shared" si="81"/>
        <v>07</v>
      </c>
      <c r="N1712" t="str">
        <f t="shared" si="82"/>
        <v>2019</v>
      </c>
      <c r="O1712" t="str">
        <f t="shared" si="80"/>
        <v>Base</v>
      </c>
    </row>
    <row r="1713" spans="1:15" x14ac:dyDescent="0.25">
      <c r="A1713" s="1" t="s">
        <v>12</v>
      </c>
      <c r="B1713" s="1" t="s">
        <v>46</v>
      </c>
      <c r="C1713" s="1" t="s">
        <v>47</v>
      </c>
      <c r="D1713" s="1" t="s">
        <v>38</v>
      </c>
      <c r="E1713" s="1" t="s">
        <v>39</v>
      </c>
      <c r="F1713" s="1" t="s">
        <v>13</v>
      </c>
      <c r="G1713" s="1" t="s">
        <v>14</v>
      </c>
      <c r="H1713" s="1" t="s">
        <v>15</v>
      </c>
      <c r="I1713" s="1" t="s">
        <v>50</v>
      </c>
      <c r="J1713">
        <v>201908</v>
      </c>
      <c r="K1713">
        <v>0</v>
      </c>
      <c r="L1713" s="2">
        <v>35704.58</v>
      </c>
      <c r="M1713" s="2" t="str">
        <f t="shared" si="81"/>
        <v>08</v>
      </c>
      <c r="N1713" t="str">
        <f t="shared" si="82"/>
        <v>2019</v>
      </c>
      <c r="O1713" t="str">
        <f t="shared" si="80"/>
        <v>Base</v>
      </c>
    </row>
    <row r="1714" spans="1:15" x14ac:dyDescent="0.25">
      <c r="A1714" s="1" t="s">
        <v>12</v>
      </c>
      <c r="B1714" s="1" t="s">
        <v>46</v>
      </c>
      <c r="C1714" s="1" t="s">
        <v>47</v>
      </c>
      <c r="D1714" s="1" t="s">
        <v>38</v>
      </c>
      <c r="E1714" s="1" t="s">
        <v>39</v>
      </c>
      <c r="F1714" s="1" t="s">
        <v>13</v>
      </c>
      <c r="G1714" s="1" t="s">
        <v>14</v>
      </c>
      <c r="H1714" s="1" t="s">
        <v>15</v>
      </c>
      <c r="I1714" s="1" t="s">
        <v>50</v>
      </c>
      <c r="J1714">
        <v>201909</v>
      </c>
      <c r="K1714" s="3">
        <v>135140</v>
      </c>
      <c r="L1714" s="2">
        <v>23841.83</v>
      </c>
      <c r="M1714" s="2" t="str">
        <f t="shared" si="81"/>
        <v>09</v>
      </c>
      <c r="N1714" t="str">
        <f t="shared" si="82"/>
        <v>2019</v>
      </c>
      <c r="O1714" t="str">
        <f t="shared" si="80"/>
        <v>Base</v>
      </c>
    </row>
    <row r="1715" spans="1:15" x14ac:dyDescent="0.25">
      <c r="A1715" s="1" t="s">
        <v>12</v>
      </c>
      <c r="B1715" s="1" t="s">
        <v>46</v>
      </c>
      <c r="C1715" s="1" t="s">
        <v>47</v>
      </c>
      <c r="D1715" s="1" t="s">
        <v>38</v>
      </c>
      <c r="E1715" s="1" t="s">
        <v>39</v>
      </c>
      <c r="F1715" s="1" t="s">
        <v>13</v>
      </c>
      <c r="G1715" s="1" t="s">
        <v>14</v>
      </c>
      <c r="H1715" s="1" t="s">
        <v>15</v>
      </c>
      <c r="I1715" s="1" t="s">
        <v>50</v>
      </c>
      <c r="J1715">
        <v>201910</v>
      </c>
      <c r="K1715" s="3">
        <v>90240</v>
      </c>
      <c r="L1715" s="2">
        <v>23436.63</v>
      </c>
      <c r="M1715" s="2" t="str">
        <f t="shared" si="81"/>
        <v>10</v>
      </c>
      <c r="N1715" t="str">
        <f t="shared" si="82"/>
        <v>2019</v>
      </c>
      <c r="O1715" t="str">
        <f t="shared" si="80"/>
        <v>Base</v>
      </c>
    </row>
    <row r="1716" spans="1:15" x14ac:dyDescent="0.25">
      <c r="A1716" s="1" t="s">
        <v>12</v>
      </c>
      <c r="B1716" s="1" t="s">
        <v>46</v>
      </c>
      <c r="C1716" s="1" t="s">
        <v>47</v>
      </c>
      <c r="D1716" s="1" t="s">
        <v>38</v>
      </c>
      <c r="E1716" s="1" t="s">
        <v>39</v>
      </c>
      <c r="F1716" s="1" t="s">
        <v>13</v>
      </c>
      <c r="G1716" s="1" t="s">
        <v>14</v>
      </c>
      <c r="H1716" s="1" t="s">
        <v>15</v>
      </c>
      <c r="I1716" s="1" t="s">
        <v>50</v>
      </c>
      <c r="J1716">
        <v>201911</v>
      </c>
      <c r="K1716" s="3">
        <v>225560</v>
      </c>
      <c r="L1716" s="2">
        <v>35805</v>
      </c>
      <c r="M1716" s="2" t="str">
        <f t="shared" si="81"/>
        <v>11</v>
      </c>
      <c r="N1716" t="str">
        <f t="shared" si="82"/>
        <v>2019</v>
      </c>
      <c r="O1716" t="str">
        <f t="shared" si="80"/>
        <v>Base</v>
      </c>
    </row>
    <row r="1717" spans="1:15" x14ac:dyDescent="0.25">
      <c r="A1717" s="1" t="s">
        <v>12</v>
      </c>
      <c r="B1717" s="1" t="s">
        <v>46</v>
      </c>
      <c r="C1717" s="1" t="s">
        <v>47</v>
      </c>
      <c r="D1717" s="1" t="s">
        <v>38</v>
      </c>
      <c r="E1717" s="1" t="s">
        <v>39</v>
      </c>
      <c r="F1717" s="1" t="s">
        <v>13</v>
      </c>
      <c r="G1717" s="1" t="s">
        <v>14</v>
      </c>
      <c r="H1717" s="1" t="s">
        <v>15</v>
      </c>
      <c r="I1717" s="1" t="s">
        <v>50</v>
      </c>
      <c r="J1717">
        <v>201912</v>
      </c>
      <c r="K1717" s="3">
        <v>134260</v>
      </c>
      <c r="L1717" s="2">
        <v>35472.1</v>
      </c>
      <c r="M1717" s="2" t="str">
        <f t="shared" si="81"/>
        <v>12</v>
      </c>
      <c r="N1717" t="str">
        <f t="shared" si="82"/>
        <v>2019</v>
      </c>
      <c r="O1717" t="str">
        <f t="shared" si="80"/>
        <v>Base</v>
      </c>
    </row>
    <row r="1718" spans="1:15" x14ac:dyDescent="0.25">
      <c r="A1718" s="1" t="s">
        <v>12</v>
      </c>
      <c r="B1718" s="1" t="s">
        <v>46</v>
      </c>
      <c r="C1718" s="1" t="s">
        <v>47</v>
      </c>
      <c r="D1718" s="1" t="s">
        <v>38</v>
      </c>
      <c r="E1718" s="1" t="s">
        <v>39</v>
      </c>
      <c r="F1718" s="1" t="s">
        <v>13</v>
      </c>
      <c r="G1718" s="1" t="s">
        <v>14</v>
      </c>
      <c r="H1718" s="1" t="s">
        <v>15</v>
      </c>
      <c r="I1718" s="1" t="s">
        <v>50</v>
      </c>
      <c r="J1718">
        <v>202001</v>
      </c>
      <c r="K1718" s="3">
        <v>135200</v>
      </c>
      <c r="L1718" s="2">
        <v>35720.449999999997</v>
      </c>
      <c r="M1718" s="2" t="str">
        <f t="shared" si="81"/>
        <v>01</v>
      </c>
      <c r="N1718" t="str">
        <f t="shared" si="82"/>
        <v>2020</v>
      </c>
      <c r="O1718" t="str">
        <f t="shared" si="80"/>
        <v>Base</v>
      </c>
    </row>
    <row r="1719" spans="1:15" x14ac:dyDescent="0.25">
      <c r="A1719" s="1" t="s">
        <v>12</v>
      </c>
      <c r="B1719" s="1" t="s">
        <v>46</v>
      </c>
      <c r="C1719" s="1" t="s">
        <v>47</v>
      </c>
      <c r="D1719" s="1" t="s">
        <v>38</v>
      </c>
      <c r="E1719" s="1" t="s">
        <v>39</v>
      </c>
      <c r="F1719" s="1" t="s">
        <v>13</v>
      </c>
      <c r="G1719" s="1" t="s">
        <v>14</v>
      </c>
      <c r="H1719" s="1" t="s">
        <v>15</v>
      </c>
      <c r="I1719" s="1" t="s">
        <v>50</v>
      </c>
      <c r="J1719">
        <v>202002</v>
      </c>
      <c r="K1719" s="3">
        <v>89720</v>
      </c>
      <c r="L1719" s="2">
        <v>23704.43</v>
      </c>
      <c r="M1719" s="2" t="str">
        <f t="shared" si="81"/>
        <v>02</v>
      </c>
      <c r="N1719" t="str">
        <f t="shared" si="82"/>
        <v>2020</v>
      </c>
      <c r="O1719" t="str">
        <f t="shared" si="80"/>
        <v>Base</v>
      </c>
    </row>
    <row r="1720" spans="1:15" x14ac:dyDescent="0.25">
      <c r="A1720" s="1" t="s">
        <v>12</v>
      </c>
      <c r="B1720" s="1" t="s">
        <v>46</v>
      </c>
      <c r="C1720" s="1" t="s">
        <v>47</v>
      </c>
      <c r="D1720" s="1" t="s">
        <v>38</v>
      </c>
      <c r="E1720" s="1" t="s">
        <v>39</v>
      </c>
      <c r="F1720" s="1" t="s">
        <v>13</v>
      </c>
      <c r="G1720" s="1" t="s">
        <v>14</v>
      </c>
      <c r="H1720" s="1" t="s">
        <v>15</v>
      </c>
      <c r="I1720" s="1" t="s">
        <v>50</v>
      </c>
      <c r="J1720">
        <v>202003</v>
      </c>
      <c r="K1720" s="3">
        <v>135280</v>
      </c>
      <c r="L1720" s="2">
        <v>35741.58</v>
      </c>
      <c r="M1720" s="2" t="str">
        <f t="shared" si="81"/>
        <v>03</v>
      </c>
      <c r="N1720" t="str">
        <f t="shared" si="82"/>
        <v>2020</v>
      </c>
      <c r="O1720" t="str">
        <f t="shared" si="80"/>
        <v>Base</v>
      </c>
    </row>
    <row r="1721" spans="1:15" x14ac:dyDescent="0.25">
      <c r="A1721" s="1" t="s">
        <v>12</v>
      </c>
      <c r="B1721" s="1" t="s">
        <v>46</v>
      </c>
      <c r="C1721" s="1" t="s">
        <v>47</v>
      </c>
      <c r="D1721" s="1" t="s">
        <v>38</v>
      </c>
      <c r="E1721" s="1" t="s">
        <v>39</v>
      </c>
      <c r="F1721" s="1" t="s">
        <v>13</v>
      </c>
      <c r="G1721" s="1" t="s">
        <v>14</v>
      </c>
      <c r="H1721" s="1" t="s">
        <v>15</v>
      </c>
      <c r="I1721" s="1" t="s">
        <v>50</v>
      </c>
      <c r="J1721">
        <v>202004</v>
      </c>
      <c r="K1721" s="3">
        <v>135440</v>
      </c>
      <c r="L1721" s="2">
        <v>36045.06</v>
      </c>
      <c r="M1721" s="2" t="str">
        <f t="shared" si="81"/>
        <v>04</v>
      </c>
      <c r="N1721" t="str">
        <f t="shared" si="82"/>
        <v>2020</v>
      </c>
      <c r="O1721" t="str">
        <f t="shared" si="80"/>
        <v>Base</v>
      </c>
    </row>
    <row r="1722" spans="1:15" x14ac:dyDescent="0.25">
      <c r="A1722" s="1" t="s">
        <v>12</v>
      </c>
      <c r="B1722" s="1" t="s">
        <v>46</v>
      </c>
      <c r="C1722" s="1" t="s">
        <v>47</v>
      </c>
      <c r="D1722" s="1" t="s">
        <v>38</v>
      </c>
      <c r="E1722" s="1" t="s">
        <v>39</v>
      </c>
      <c r="F1722" s="1" t="s">
        <v>13</v>
      </c>
      <c r="G1722" s="1" t="s">
        <v>14</v>
      </c>
      <c r="H1722" s="1" t="s">
        <v>15</v>
      </c>
      <c r="I1722" s="1" t="s">
        <v>50</v>
      </c>
      <c r="J1722">
        <v>202005</v>
      </c>
      <c r="K1722">
        <v>0</v>
      </c>
      <c r="L1722" s="2">
        <v>34327.22</v>
      </c>
      <c r="M1722" s="2" t="str">
        <f t="shared" si="81"/>
        <v>05</v>
      </c>
      <c r="N1722" t="str">
        <f t="shared" si="82"/>
        <v>2020</v>
      </c>
      <c r="O1722" t="str">
        <f t="shared" si="80"/>
        <v>Base</v>
      </c>
    </row>
    <row r="1723" spans="1:15" x14ac:dyDescent="0.25">
      <c r="A1723" s="1" t="s">
        <v>12</v>
      </c>
      <c r="B1723" s="1" t="s">
        <v>46</v>
      </c>
      <c r="C1723" s="1" t="s">
        <v>47</v>
      </c>
      <c r="D1723" s="1" t="s">
        <v>38</v>
      </c>
      <c r="E1723" s="1" t="s">
        <v>39</v>
      </c>
      <c r="F1723" s="1" t="s">
        <v>13</v>
      </c>
      <c r="G1723" s="1" t="s">
        <v>14</v>
      </c>
      <c r="H1723" s="1" t="s">
        <v>15</v>
      </c>
      <c r="I1723" s="1" t="s">
        <v>50</v>
      </c>
      <c r="J1723">
        <v>202006</v>
      </c>
      <c r="K1723" s="3">
        <v>261840</v>
      </c>
      <c r="L1723" s="2">
        <v>35357.040000000001</v>
      </c>
      <c r="M1723" s="2" t="str">
        <f t="shared" si="81"/>
        <v>06</v>
      </c>
      <c r="N1723" t="str">
        <f t="shared" si="82"/>
        <v>2020</v>
      </c>
      <c r="O1723" t="str">
        <f t="shared" si="80"/>
        <v>Base</v>
      </c>
    </row>
    <row r="1724" spans="1:15" x14ac:dyDescent="0.25">
      <c r="A1724" s="1" t="s">
        <v>12</v>
      </c>
      <c r="B1724" s="1" t="s">
        <v>46</v>
      </c>
      <c r="C1724" s="1" t="s">
        <v>47</v>
      </c>
      <c r="D1724" s="1" t="s">
        <v>38</v>
      </c>
      <c r="E1724" s="1" t="s">
        <v>39</v>
      </c>
      <c r="F1724" s="1" t="s">
        <v>13</v>
      </c>
      <c r="G1724" s="1" t="s">
        <v>14</v>
      </c>
      <c r="H1724" s="1" t="s">
        <v>15</v>
      </c>
      <c r="I1724" s="1" t="s">
        <v>50</v>
      </c>
      <c r="J1724">
        <v>202007</v>
      </c>
      <c r="K1724" s="3">
        <v>132780</v>
      </c>
      <c r="L1724" s="2">
        <v>35337.14</v>
      </c>
      <c r="M1724" s="2" t="str">
        <f t="shared" si="81"/>
        <v>07</v>
      </c>
      <c r="N1724" t="str">
        <f t="shared" si="82"/>
        <v>2020</v>
      </c>
      <c r="O1724" t="str">
        <f t="shared" si="80"/>
        <v>Base</v>
      </c>
    </row>
    <row r="1725" spans="1:15" x14ac:dyDescent="0.25">
      <c r="A1725" s="1" t="s">
        <v>12</v>
      </c>
      <c r="B1725" s="1" t="s">
        <v>46</v>
      </c>
      <c r="C1725" s="1" t="s">
        <v>47</v>
      </c>
      <c r="D1725" s="1" t="s">
        <v>38</v>
      </c>
      <c r="E1725" s="1" t="s">
        <v>39</v>
      </c>
      <c r="F1725" s="1" t="s">
        <v>13</v>
      </c>
      <c r="G1725" s="1" t="s">
        <v>14</v>
      </c>
      <c r="H1725" s="1" t="s">
        <v>15</v>
      </c>
      <c r="I1725" s="1" t="s">
        <v>50</v>
      </c>
      <c r="J1725">
        <v>202008</v>
      </c>
      <c r="K1725" s="3">
        <v>130720</v>
      </c>
      <c r="L1725" s="2">
        <v>34788.9</v>
      </c>
      <c r="M1725" s="2" t="str">
        <f t="shared" si="81"/>
        <v>08</v>
      </c>
      <c r="N1725" t="str">
        <f t="shared" si="82"/>
        <v>2020</v>
      </c>
      <c r="O1725" t="str">
        <f t="shared" si="80"/>
        <v>Base</v>
      </c>
    </row>
    <row r="1726" spans="1:15" x14ac:dyDescent="0.25">
      <c r="A1726" s="1" t="s">
        <v>12</v>
      </c>
      <c r="B1726" s="1" t="s">
        <v>46</v>
      </c>
      <c r="C1726" s="1" t="s">
        <v>47</v>
      </c>
      <c r="D1726" s="1" t="s">
        <v>38</v>
      </c>
      <c r="E1726" s="1" t="s">
        <v>39</v>
      </c>
      <c r="F1726" s="1" t="s">
        <v>13</v>
      </c>
      <c r="G1726" s="1" t="s">
        <v>14</v>
      </c>
      <c r="H1726" s="1" t="s">
        <v>15</v>
      </c>
      <c r="I1726" s="1" t="s">
        <v>50</v>
      </c>
      <c r="J1726">
        <v>202009</v>
      </c>
      <c r="K1726" s="3">
        <v>89060</v>
      </c>
      <c r="L1726" s="2">
        <v>23701.8</v>
      </c>
      <c r="M1726" s="2" t="str">
        <f t="shared" si="81"/>
        <v>09</v>
      </c>
      <c r="N1726" t="str">
        <f t="shared" si="82"/>
        <v>2020</v>
      </c>
      <c r="O1726" t="str">
        <f t="shared" si="80"/>
        <v>Base</v>
      </c>
    </row>
    <row r="1727" spans="1:15" x14ac:dyDescent="0.25">
      <c r="A1727" s="1" t="s">
        <v>12</v>
      </c>
      <c r="B1727" s="1" t="s">
        <v>46</v>
      </c>
      <c r="C1727" s="1" t="s">
        <v>47</v>
      </c>
      <c r="D1727" s="1" t="s">
        <v>38</v>
      </c>
      <c r="E1727" s="1" t="s">
        <v>39</v>
      </c>
      <c r="F1727" s="1" t="s">
        <v>13</v>
      </c>
      <c r="G1727" s="1" t="s">
        <v>14</v>
      </c>
      <c r="H1727" s="1" t="s">
        <v>15</v>
      </c>
      <c r="I1727" s="1" t="s">
        <v>50</v>
      </c>
      <c r="J1727">
        <v>202011</v>
      </c>
      <c r="K1727">
        <v>0</v>
      </c>
      <c r="L1727" s="2">
        <v>23068.41</v>
      </c>
      <c r="M1727" s="2" t="str">
        <f t="shared" si="81"/>
        <v>11</v>
      </c>
      <c r="N1727" t="str">
        <f t="shared" si="82"/>
        <v>2020</v>
      </c>
      <c r="O1727" t="str">
        <f t="shared" si="80"/>
        <v>Base</v>
      </c>
    </row>
    <row r="1728" spans="1:15" x14ac:dyDescent="0.25">
      <c r="A1728" s="1" t="s">
        <v>12</v>
      </c>
      <c r="B1728" s="1" t="s">
        <v>46</v>
      </c>
      <c r="C1728" s="1" t="s">
        <v>47</v>
      </c>
      <c r="D1728" s="1" t="s">
        <v>38</v>
      </c>
      <c r="E1728" s="1" t="s">
        <v>39</v>
      </c>
      <c r="F1728" s="1" t="s">
        <v>13</v>
      </c>
      <c r="G1728" s="1" t="s">
        <v>14</v>
      </c>
      <c r="H1728" s="1" t="s">
        <v>15</v>
      </c>
      <c r="I1728" s="1" t="s">
        <v>50</v>
      </c>
      <c r="J1728">
        <v>202012</v>
      </c>
      <c r="K1728" s="3">
        <v>220000</v>
      </c>
      <c r="L1728" s="2">
        <v>35480.85</v>
      </c>
      <c r="M1728" s="2" t="str">
        <f t="shared" si="81"/>
        <v>12</v>
      </c>
      <c r="N1728" t="str">
        <f t="shared" si="82"/>
        <v>2020</v>
      </c>
      <c r="O1728" t="str">
        <f t="shared" si="80"/>
        <v>Base</v>
      </c>
    </row>
    <row r="1729" spans="1:15" x14ac:dyDescent="0.25">
      <c r="A1729" s="1" t="s">
        <v>12</v>
      </c>
      <c r="B1729" s="1" t="s">
        <v>46</v>
      </c>
      <c r="C1729" s="1" t="s">
        <v>47</v>
      </c>
      <c r="D1729" s="1" t="s">
        <v>42</v>
      </c>
      <c r="E1729" s="1" t="s">
        <v>43</v>
      </c>
      <c r="F1729" s="1" t="s">
        <v>13</v>
      </c>
      <c r="G1729" s="1" t="s">
        <v>14</v>
      </c>
      <c r="H1729" s="1" t="s">
        <v>18</v>
      </c>
      <c r="I1729" s="1" t="s">
        <v>49</v>
      </c>
      <c r="J1729">
        <v>201601</v>
      </c>
      <c r="K1729">
        <v>0</v>
      </c>
      <c r="L1729" s="2">
        <v>128312.93</v>
      </c>
      <c r="M1729" s="2" t="str">
        <f t="shared" si="81"/>
        <v>01</v>
      </c>
      <c r="N1729" t="str">
        <f t="shared" si="82"/>
        <v>2016</v>
      </c>
      <c r="O1729" t="str">
        <f t="shared" si="80"/>
        <v>ECR</v>
      </c>
    </row>
    <row r="1730" spans="1:15" x14ac:dyDescent="0.25">
      <c r="A1730" s="1" t="s">
        <v>12</v>
      </c>
      <c r="B1730" s="1" t="s">
        <v>46</v>
      </c>
      <c r="C1730" s="1" t="s">
        <v>47</v>
      </c>
      <c r="D1730" s="1" t="s">
        <v>42</v>
      </c>
      <c r="E1730" s="1" t="s">
        <v>43</v>
      </c>
      <c r="F1730" s="1" t="s">
        <v>13</v>
      </c>
      <c r="G1730" s="1" t="s">
        <v>14</v>
      </c>
      <c r="H1730" s="1" t="s">
        <v>18</v>
      </c>
      <c r="I1730" s="1" t="s">
        <v>49</v>
      </c>
      <c r="J1730">
        <v>201602</v>
      </c>
      <c r="K1730">
        <v>0</v>
      </c>
      <c r="L1730" s="2">
        <v>124248.94</v>
      </c>
      <c r="M1730" s="2" t="str">
        <f t="shared" si="81"/>
        <v>02</v>
      </c>
      <c r="N1730" t="str">
        <f t="shared" si="82"/>
        <v>2016</v>
      </c>
      <c r="O1730" t="str">
        <f t="shared" si="80"/>
        <v>ECR</v>
      </c>
    </row>
    <row r="1731" spans="1:15" x14ac:dyDescent="0.25">
      <c r="A1731" s="1" t="s">
        <v>12</v>
      </c>
      <c r="B1731" s="1" t="s">
        <v>46</v>
      </c>
      <c r="C1731" s="1" t="s">
        <v>47</v>
      </c>
      <c r="D1731" s="1" t="s">
        <v>42</v>
      </c>
      <c r="E1731" s="1" t="s">
        <v>43</v>
      </c>
      <c r="F1731" s="1" t="s">
        <v>13</v>
      </c>
      <c r="G1731" s="1" t="s">
        <v>14</v>
      </c>
      <c r="H1731" s="1" t="s">
        <v>18</v>
      </c>
      <c r="I1731" s="1" t="s">
        <v>49</v>
      </c>
      <c r="J1731">
        <v>201603</v>
      </c>
      <c r="K1731">
        <v>0</v>
      </c>
      <c r="L1731" s="2">
        <v>129707.62</v>
      </c>
      <c r="M1731" s="2" t="str">
        <f t="shared" si="81"/>
        <v>03</v>
      </c>
      <c r="N1731" t="str">
        <f t="shared" si="82"/>
        <v>2016</v>
      </c>
      <c r="O1731" t="str">
        <f t="shared" ref="O1731:O1794" si="83">IF(H1731="PPLCES: SCRUB REACT AMM. ETC","Base","ECR")</f>
        <v>ECR</v>
      </c>
    </row>
    <row r="1732" spans="1:15" x14ac:dyDescent="0.25">
      <c r="A1732" s="1" t="s">
        <v>12</v>
      </c>
      <c r="B1732" s="1" t="s">
        <v>46</v>
      </c>
      <c r="C1732" s="1" t="s">
        <v>47</v>
      </c>
      <c r="D1732" s="1" t="s">
        <v>42</v>
      </c>
      <c r="E1732" s="1" t="s">
        <v>43</v>
      </c>
      <c r="F1732" s="1" t="s">
        <v>13</v>
      </c>
      <c r="G1732" s="1" t="s">
        <v>14</v>
      </c>
      <c r="H1732" s="1" t="s">
        <v>18</v>
      </c>
      <c r="I1732" s="1" t="s">
        <v>49</v>
      </c>
      <c r="J1732">
        <v>201604</v>
      </c>
      <c r="K1732">
        <v>0</v>
      </c>
      <c r="L1732" s="2">
        <v>125791.41</v>
      </c>
      <c r="M1732" s="2" t="str">
        <f t="shared" si="81"/>
        <v>04</v>
      </c>
      <c r="N1732" t="str">
        <f t="shared" si="82"/>
        <v>2016</v>
      </c>
      <c r="O1732" t="str">
        <f t="shared" si="83"/>
        <v>ECR</v>
      </c>
    </row>
    <row r="1733" spans="1:15" x14ac:dyDescent="0.25">
      <c r="A1733" s="1" t="s">
        <v>12</v>
      </c>
      <c r="B1733" s="1" t="s">
        <v>46</v>
      </c>
      <c r="C1733" s="1" t="s">
        <v>47</v>
      </c>
      <c r="D1733" s="1" t="s">
        <v>42</v>
      </c>
      <c r="E1733" s="1" t="s">
        <v>43</v>
      </c>
      <c r="F1733" s="1" t="s">
        <v>13</v>
      </c>
      <c r="G1733" s="1" t="s">
        <v>14</v>
      </c>
      <c r="H1733" s="1" t="s">
        <v>18</v>
      </c>
      <c r="I1733" s="1" t="s">
        <v>49</v>
      </c>
      <c r="J1733">
        <v>201605</v>
      </c>
      <c r="K1733">
        <v>0</v>
      </c>
      <c r="L1733" s="2">
        <v>119238.45</v>
      </c>
      <c r="M1733" s="2" t="str">
        <f t="shared" si="81"/>
        <v>05</v>
      </c>
      <c r="N1733" t="str">
        <f t="shared" si="82"/>
        <v>2016</v>
      </c>
      <c r="O1733" t="str">
        <f t="shared" si="83"/>
        <v>ECR</v>
      </c>
    </row>
    <row r="1734" spans="1:15" x14ac:dyDescent="0.25">
      <c r="A1734" s="1" t="s">
        <v>12</v>
      </c>
      <c r="B1734" s="1" t="s">
        <v>46</v>
      </c>
      <c r="C1734" s="1" t="s">
        <v>47</v>
      </c>
      <c r="D1734" s="1" t="s">
        <v>42</v>
      </c>
      <c r="E1734" s="1" t="s">
        <v>43</v>
      </c>
      <c r="F1734" s="1" t="s">
        <v>13</v>
      </c>
      <c r="G1734" s="1" t="s">
        <v>14</v>
      </c>
      <c r="H1734" s="1" t="s">
        <v>18</v>
      </c>
      <c r="I1734" s="1" t="s">
        <v>49</v>
      </c>
      <c r="J1734">
        <v>201606</v>
      </c>
      <c r="K1734">
        <v>0</v>
      </c>
      <c r="L1734" s="2">
        <v>132988.85</v>
      </c>
      <c r="M1734" s="2" t="str">
        <f t="shared" si="81"/>
        <v>06</v>
      </c>
      <c r="N1734" t="str">
        <f t="shared" si="82"/>
        <v>2016</v>
      </c>
      <c r="O1734" t="str">
        <f t="shared" si="83"/>
        <v>ECR</v>
      </c>
    </row>
    <row r="1735" spans="1:15" x14ac:dyDescent="0.25">
      <c r="A1735" s="1" t="s">
        <v>12</v>
      </c>
      <c r="B1735" s="1" t="s">
        <v>46</v>
      </c>
      <c r="C1735" s="1" t="s">
        <v>47</v>
      </c>
      <c r="D1735" s="1" t="s">
        <v>42</v>
      </c>
      <c r="E1735" s="1" t="s">
        <v>43</v>
      </c>
      <c r="F1735" s="1" t="s">
        <v>13</v>
      </c>
      <c r="G1735" s="1" t="s">
        <v>14</v>
      </c>
      <c r="H1735" s="1" t="s">
        <v>18</v>
      </c>
      <c r="I1735" s="1" t="s">
        <v>49</v>
      </c>
      <c r="J1735">
        <v>201607</v>
      </c>
      <c r="K1735">
        <v>0</v>
      </c>
      <c r="L1735" s="2">
        <v>266138.61</v>
      </c>
      <c r="M1735" s="2" t="str">
        <f t="shared" si="81"/>
        <v>07</v>
      </c>
      <c r="N1735" t="str">
        <f t="shared" si="82"/>
        <v>2016</v>
      </c>
      <c r="O1735" t="str">
        <f t="shared" si="83"/>
        <v>ECR</v>
      </c>
    </row>
    <row r="1736" spans="1:15" x14ac:dyDescent="0.25">
      <c r="A1736" s="1" t="s">
        <v>12</v>
      </c>
      <c r="B1736" s="1" t="s">
        <v>46</v>
      </c>
      <c r="C1736" s="1" t="s">
        <v>47</v>
      </c>
      <c r="D1736" s="1" t="s">
        <v>42</v>
      </c>
      <c r="E1736" s="1" t="s">
        <v>43</v>
      </c>
      <c r="F1736" s="1" t="s">
        <v>13</v>
      </c>
      <c r="G1736" s="1" t="s">
        <v>14</v>
      </c>
      <c r="H1736" s="1" t="s">
        <v>18</v>
      </c>
      <c r="I1736" s="1" t="s">
        <v>49</v>
      </c>
      <c r="J1736">
        <v>201608</v>
      </c>
      <c r="K1736">
        <v>0</v>
      </c>
      <c r="L1736" s="2">
        <v>150678.91</v>
      </c>
      <c r="M1736" s="2" t="str">
        <f t="shared" si="81"/>
        <v>08</v>
      </c>
      <c r="N1736" t="str">
        <f t="shared" si="82"/>
        <v>2016</v>
      </c>
      <c r="O1736" t="str">
        <f t="shared" si="83"/>
        <v>ECR</v>
      </c>
    </row>
    <row r="1737" spans="1:15" x14ac:dyDescent="0.25">
      <c r="A1737" s="1" t="s">
        <v>12</v>
      </c>
      <c r="B1737" s="1" t="s">
        <v>46</v>
      </c>
      <c r="C1737" s="1" t="s">
        <v>47</v>
      </c>
      <c r="D1737" s="1" t="s">
        <v>42</v>
      </c>
      <c r="E1737" s="1" t="s">
        <v>43</v>
      </c>
      <c r="F1737" s="1" t="s">
        <v>13</v>
      </c>
      <c r="G1737" s="1" t="s">
        <v>14</v>
      </c>
      <c r="H1737" s="1" t="s">
        <v>18</v>
      </c>
      <c r="I1737" s="1" t="s">
        <v>49</v>
      </c>
      <c r="J1737">
        <v>201609</v>
      </c>
      <c r="K1737">
        <v>0</v>
      </c>
      <c r="L1737" s="2">
        <v>177498.61</v>
      </c>
      <c r="M1737" s="2" t="str">
        <f t="shared" si="81"/>
        <v>09</v>
      </c>
      <c r="N1737" t="str">
        <f t="shared" si="82"/>
        <v>2016</v>
      </c>
      <c r="O1737" t="str">
        <f t="shared" si="83"/>
        <v>ECR</v>
      </c>
    </row>
    <row r="1738" spans="1:15" x14ac:dyDescent="0.25">
      <c r="A1738" s="1" t="s">
        <v>12</v>
      </c>
      <c r="B1738" s="1" t="s">
        <v>46</v>
      </c>
      <c r="C1738" s="1" t="s">
        <v>47</v>
      </c>
      <c r="D1738" s="1" t="s">
        <v>42</v>
      </c>
      <c r="E1738" s="1" t="s">
        <v>43</v>
      </c>
      <c r="F1738" s="1" t="s">
        <v>13</v>
      </c>
      <c r="G1738" s="1" t="s">
        <v>14</v>
      </c>
      <c r="H1738" s="1" t="s">
        <v>18</v>
      </c>
      <c r="I1738" s="1" t="s">
        <v>49</v>
      </c>
      <c r="J1738">
        <v>201610</v>
      </c>
      <c r="K1738">
        <v>0</v>
      </c>
      <c r="L1738" s="2">
        <v>150656.29</v>
      </c>
      <c r="M1738" s="2" t="str">
        <f t="shared" si="81"/>
        <v>10</v>
      </c>
      <c r="N1738" t="str">
        <f t="shared" si="82"/>
        <v>2016</v>
      </c>
      <c r="O1738" t="str">
        <f t="shared" si="83"/>
        <v>ECR</v>
      </c>
    </row>
    <row r="1739" spans="1:15" x14ac:dyDescent="0.25">
      <c r="A1739" s="1" t="s">
        <v>12</v>
      </c>
      <c r="B1739" s="1" t="s">
        <v>46</v>
      </c>
      <c r="C1739" s="1" t="s">
        <v>47</v>
      </c>
      <c r="D1739" s="1" t="s">
        <v>42</v>
      </c>
      <c r="E1739" s="1" t="s">
        <v>43</v>
      </c>
      <c r="F1739" s="1" t="s">
        <v>13</v>
      </c>
      <c r="G1739" s="1" t="s">
        <v>14</v>
      </c>
      <c r="H1739" s="1" t="s">
        <v>18</v>
      </c>
      <c r="I1739" s="1" t="s">
        <v>49</v>
      </c>
      <c r="J1739">
        <v>201611</v>
      </c>
      <c r="K1739">
        <v>0</v>
      </c>
      <c r="L1739" s="2">
        <v>167605.07999999999</v>
      </c>
      <c r="M1739" s="2" t="str">
        <f t="shared" si="81"/>
        <v>11</v>
      </c>
      <c r="N1739" t="str">
        <f t="shared" si="82"/>
        <v>2016</v>
      </c>
      <c r="O1739" t="str">
        <f t="shared" si="83"/>
        <v>ECR</v>
      </c>
    </row>
    <row r="1740" spans="1:15" x14ac:dyDescent="0.25">
      <c r="A1740" s="1" t="s">
        <v>12</v>
      </c>
      <c r="B1740" s="1" t="s">
        <v>46</v>
      </c>
      <c r="C1740" s="1" t="s">
        <v>47</v>
      </c>
      <c r="D1740" s="1" t="s">
        <v>42</v>
      </c>
      <c r="E1740" s="1" t="s">
        <v>43</v>
      </c>
      <c r="F1740" s="1" t="s">
        <v>13</v>
      </c>
      <c r="G1740" s="1" t="s">
        <v>14</v>
      </c>
      <c r="H1740" s="1" t="s">
        <v>18</v>
      </c>
      <c r="I1740" s="1" t="s">
        <v>49</v>
      </c>
      <c r="J1740">
        <v>201612</v>
      </c>
      <c r="K1740">
        <v>0</v>
      </c>
      <c r="L1740" s="2">
        <v>137121.68</v>
      </c>
      <c r="M1740" s="2" t="str">
        <f t="shared" si="81"/>
        <v>12</v>
      </c>
      <c r="N1740" t="str">
        <f t="shared" si="82"/>
        <v>2016</v>
      </c>
      <c r="O1740" t="str">
        <f t="shared" si="83"/>
        <v>ECR</v>
      </c>
    </row>
    <row r="1741" spans="1:15" x14ac:dyDescent="0.25">
      <c r="A1741" s="1" t="s">
        <v>12</v>
      </c>
      <c r="B1741" s="1" t="s">
        <v>46</v>
      </c>
      <c r="C1741" s="1" t="s">
        <v>47</v>
      </c>
      <c r="D1741" s="1" t="s">
        <v>42</v>
      </c>
      <c r="E1741" s="1" t="s">
        <v>43</v>
      </c>
      <c r="F1741" s="1" t="s">
        <v>13</v>
      </c>
      <c r="G1741" s="1" t="s">
        <v>14</v>
      </c>
      <c r="H1741" s="1" t="s">
        <v>18</v>
      </c>
      <c r="I1741" s="1" t="s">
        <v>49</v>
      </c>
      <c r="J1741">
        <v>201701</v>
      </c>
      <c r="K1741">
        <v>0</v>
      </c>
      <c r="L1741" s="2">
        <v>153666.81</v>
      </c>
      <c r="M1741" s="2" t="str">
        <f t="shared" si="81"/>
        <v>01</v>
      </c>
      <c r="N1741" t="str">
        <f t="shared" si="82"/>
        <v>2017</v>
      </c>
      <c r="O1741" t="str">
        <f t="shared" si="83"/>
        <v>ECR</v>
      </c>
    </row>
    <row r="1742" spans="1:15" x14ac:dyDescent="0.25">
      <c r="A1742" s="1" t="s">
        <v>12</v>
      </c>
      <c r="B1742" s="1" t="s">
        <v>46</v>
      </c>
      <c r="C1742" s="1" t="s">
        <v>47</v>
      </c>
      <c r="D1742" s="1" t="s">
        <v>42</v>
      </c>
      <c r="E1742" s="1" t="s">
        <v>43</v>
      </c>
      <c r="F1742" s="1" t="s">
        <v>13</v>
      </c>
      <c r="G1742" s="1" t="s">
        <v>14</v>
      </c>
      <c r="H1742" s="1" t="s">
        <v>18</v>
      </c>
      <c r="I1742" s="1" t="s">
        <v>49</v>
      </c>
      <c r="J1742">
        <v>201702</v>
      </c>
      <c r="K1742">
        <v>0</v>
      </c>
      <c r="L1742" s="2">
        <v>126246.25</v>
      </c>
      <c r="M1742" s="2" t="str">
        <f t="shared" si="81"/>
        <v>02</v>
      </c>
      <c r="N1742" t="str">
        <f t="shared" si="82"/>
        <v>2017</v>
      </c>
      <c r="O1742" t="str">
        <f t="shared" si="83"/>
        <v>ECR</v>
      </c>
    </row>
    <row r="1743" spans="1:15" x14ac:dyDescent="0.25">
      <c r="A1743" s="1" t="s">
        <v>12</v>
      </c>
      <c r="B1743" s="1" t="s">
        <v>46</v>
      </c>
      <c r="C1743" s="1" t="s">
        <v>47</v>
      </c>
      <c r="D1743" s="1" t="s">
        <v>42</v>
      </c>
      <c r="E1743" s="1" t="s">
        <v>43</v>
      </c>
      <c r="F1743" s="1" t="s">
        <v>13</v>
      </c>
      <c r="G1743" s="1" t="s">
        <v>14</v>
      </c>
      <c r="H1743" s="1" t="s">
        <v>18</v>
      </c>
      <c r="I1743" s="1" t="s">
        <v>49</v>
      </c>
      <c r="J1743">
        <v>201703</v>
      </c>
      <c r="K1743">
        <v>0</v>
      </c>
      <c r="L1743" s="2">
        <v>114842.25</v>
      </c>
      <c r="M1743" s="2" t="str">
        <f t="shared" si="81"/>
        <v>03</v>
      </c>
      <c r="N1743" t="str">
        <f t="shared" si="82"/>
        <v>2017</v>
      </c>
      <c r="O1743" t="str">
        <f t="shared" si="83"/>
        <v>ECR</v>
      </c>
    </row>
    <row r="1744" spans="1:15" x14ac:dyDescent="0.25">
      <c r="A1744" s="1" t="s">
        <v>12</v>
      </c>
      <c r="B1744" s="1" t="s">
        <v>46</v>
      </c>
      <c r="C1744" s="1" t="s">
        <v>47</v>
      </c>
      <c r="D1744" s="1" t="s">
        <v>42</v>
      </c>
      <c r="E1744" s="1" t="s">
        <v>43</v>
      </c>
      <c r="F1744" s="1" t="s">
        <v>13</v>
      </c>
      <c r="G1744" s="1" t="s">
        <v>14</v>
      </c>
      <c r="H1744" s="1" t="s">
        <v>18</v>
      </c>
      <c r="I1744" s="1" t="s">
        <v>49</v>
      </c>
      <c r="J1744">
        <v>201704</v>
      </c>
      <c r="K1744">
        <v>0</v>
      </c>
      <c r="L1744" s="2">
        <v>107519.34</v>
      </c>
      <c r="M1744" s="2" t="str">
        <f t="shared" si="81"/>
        <v>04</v>
      </c>
      <c r="N1744" t="str">
        <f t="shared" si="82"/>
        <v>2017</v>
      </c>
      <c r="O1744" t="str">
        <f t="shared" si="83"/>
        <v>ECR</v>
      </c>
    </row>
    <row r="1745" spans="1:15" x14ac:dyDescent="0.25">
      <c r="A1745" s="1" t="s">
        <v>12</v>
      </c>
      <c r="B1745" s="1" t="s">
        <v>46</v>
      </c>
      <c r="C1745" s="1" t="s">
        <v>47</v>
      </c>
      <c r="D1745" s="1" t="s">
        <v>42</v>
      </c>
      <c r="E1745" s="1" t="s">
        <v>43</v>
      </c>
      <c r="F1745" s="1" t="s">
        <v>13</v>
      </c>
      <c r="G1745" s="1" t="s">
        <v>14</v>
      </c>
      <c r="H1745" s="1" t="s">
        <v>18</v>
      </c>
      <c r="I1745" s="1" t="s">
        <v>49</v>
      </c>
      <c r="J1745">
        <v>201705</v>
      </c>
      <c r="K1745">
        <v>0</v>
      </c>
      <c r="L1745" s="2">
        <v>132785.92000000001</v>
      </c>
      <c r="M1745" s="2" t="str">
        <f t="shared" si="81"/>
        <v>05</v>
      </c>
      <c r="N1745" t="str">
        <f t="shared" si="82"/>
        <v>2017</v>
      </c>
      <c r="O1745" t="str">
        <f t="shared" si="83"/>
        <v>ECR</v>
      </c>
    </row>
    <row r="1746" spans="1:15" x14ac:dyDescent="0.25">
      <c r="A1746" s="1" t="s">
        <v>12</v>
      </c>
      <c r="B1746" s="1" t="s">
        <v>46</v>
      </c>
      <c r="C1746" s="1" t="s">
        <v>47</v>
      </c>
      <c r="D1746" s="1" t="s">
        <v>42</v>
      </c>
      <c r="E1746" s="1" t="s">
        <v>43</v>
      </c>
      <c r="F1746" s="1" t="s">
        <v>13</v>
      </c>
      <c r="G1746" s="1" t="s">
        <v>14</v>
      </c>
      <c r="H1746" s="1" t="s">
        <v>18</v>
      </c>
      <c r="I1746" s="1" t="s">
        <v>49</v>
      </c>
      <c r="J1746">
        <v>201706</v>
      </c>
      <c r="K1746">
        <v>0</v>
      </c>
      <c r="L1746" s="2">
        <v>120034.32</v>
      </c>
      <c r="M1746" s="2" t="str">
        <f t="shared" si="81"/>
        <v>06</v>
      </c>
      <c r="N1746" t="str">
        <f t="shared" si="82"/>
        <v>2017</v>
      </c>
      <c r="O1746" t="str">
        <f t="shared" si="83"/>
        <v>ECR</v>
      </c>
    </row>
    <row r="1747" spans="1:15" x14ac:dyDescent="0.25">
      <c r="A1747" s="1" t="s">
        <v>12</v>
      </c>
      <c r="B1747" s="1" t="s">
        <v>46</v>
      </c>
      <c r="C1747" s="1" t="s">
        <v>47</v>
      </c>
      <c r="D1747" s="1" t="s">
        <v>42</v>
      </c>
      <c r="E1747" s="1" t="s">
        <v>43</v>
      </c>
      <c r="F1747" s="1" t="s">
        <v>13</v>
      </c>
      <c r="G1747" s="1" t="s">
        <v>14</v>
      </c>
      <c r="H1747" s="1" t="s">
        <v>18</v>
      </c>
      <c r="I1747" s="1" t="s">
        <v>49</v>
      </c>
      <c r="J1747">
        <v>201707</v>
      </c>
      <c r="K1747">
        <v>0</v>
      </c>
      <c r="L1747" s="2">
        <v>182256.75</v>
      </c>
      <c r="M1747" s="2" t="str">
        <f t="shared" si="81"/>
        <v>07</v>
      </c>
      <c r="N1747" t="str">
        <f t="shared" si="82"/>
        <v>2017</v>
      </c>
      <c r="O1747" t="str">
        <f t="shared" si="83"/>
        <v>ECR</v>
      </c>
    </row>
    <row r="1748" spans="1:15" x14ac:dyDescent="0.25">
      <c r="A1748" s="1" t="s">
        <v>12</v>
      </c>
      <c r="B1748" s="1" t="s">
        <v>46</v>
      </c>
      <c r="C1748" s="1" t="s">
        <v>47</v>
      </c>
      <c r="D1748" s="1" t="s">
        <v>42</v>
      </c>
      <c r="E1748" s="1" t="s">
        <v>43</v>
      </c>
      <c r="F1748" s="1" t="s">
        <v>13</v>
      </c>
      <c r="G1748" s="1" t="s">
        <v>14</v>
      </c>
      <c r="H1748" s="1" t="s">
        <v>18</v>
      </c>
      <c r="I1748" s="1" t="s">
        <v>49</v>
      </c>
      <c r="J1748">
        <v>201708</v>
      </c>
      <c r="K1748">
        <v>0</v>
      </c>
      <c r="L1748" s="2">
        <v>169013.68</v>
      </c>
      <c r="M1748" s="2" t="str">
        <f t="shared" si="81"/>
        <v>08</v>
      </c>
      <c r="N1748" t="str">
        <f t="shared" si="82"/>
        <v>2017</v>
      </c>
      <c r="O1748" t="str">
        <f t="shared" si="83"/>
        <v>ECR</v>
      </c>
    </row>
    <row r="1749" spans="1:15" x14ac:dyDescent="0.25">
      <c r="A1749" s="1" t="s">
        <v>12</v>
      </c>
      <c r="B1749" s="1" t="s">
        <v>46</v>
      </c>
      <c r="C1749" s="1" t="s">
        <v>47</v>
      </c>
      <c r="D1749" s="1" t="s">
        <v>42</v>
      </c>
      <c r="E1749" s="1" t="s">
        <v>43</v>
      </c>
      <c r="F1749" s="1" t="s">
        <v>13</v>
      </c>
      <c r="G1749" s="1" t="s">
        <v>14</v>
      </c>
      <c r="H1749" s="1" t="s">
        <v>18</v>
      </c>
      <c r="I1749" s="1" t="s">
        <v>49</v>
      </c>
      <c r="J1749">
        <v>201709</v>
      </c>
      <c r="K1749">
        <v>0</v>
      </c>
      <c r="L1749" s="2">
        <v>130062.13</v>
      </c>
      <c r="M1749" s="2" t="str">
        <f t="shared" si="81"/>
        <v>09</v>
      </c>
      <c r="N1749" t="str">
        <f t="shared" si="82"/>
        <v>2017</v>
      </c>
      <c r="O1749" t="str">
        <f t="shared" si="83"/>
        <v>ECR</v>
      </c>
    </row>
    <row r="1750" spans="1:15" x14ac:dyDescent="0.25">
      <c r="A1750" s="1" t="s">
        <v>12</v>
      </c>
      <c r="B1750" s="1" t="s">
        <v>46</v>
      </c>
      <c r="C1750" s="1" t="s">
        <v>47</v>
      </c>
      <c r="D1750" s="1" t="s">
        <v>42</v>
      </c>
      <c r="E1750" s="1" t="s">
        <v>43</v>
      </c>
      <c r="F1750" s="1" t="s">
        <v>13</v>
      </c>
      <c r="G1750" s="1" t="s">
        <v>14</v>
      </c>
      <c r="H1750" s="1" t="s">
        <v>18</v>
      </c>
      <c r="I1750" s="1" t="s">
        <v>49</v>
      </c>
      <c r="J1750">
        <v>201710</v>
      </c>
      <c r="K1750">
        <v>0</v>
      </c>
      <c r="L1750" s="2">
        <v>0</v>
      </c>
      <c r="M1750" s="2" t="str">
        <f t="shared" si="81"/>
        <v>10</v>
      </c>
      <c r="N1750" t="str">
        <f t="shared" si="82"/>
        <v>2017</v>
      </c>
      <c r="O1750" t="str">
        <f t="shared" si="83"/>
        <v>ECR</v>
      </c>
    </row>
    <row r="1751" spans="1:15" x14ac:dyDescent="0.25">
      <c r="A1751" s="1" t="s">
        <v>12</v>
      </c>
      <c r="B1751" s="1" t="s">
        <v>46</v>
      </c>
      <c r="C1751" s="1" t="s">
        <v>47</v>
      </c>
      <c r="D1751" s="1" t="s">
        <v>42</v>
      </c>
      <c r="E1751" s="1" t="s">
        <v>43</v>
      </c>
      <c r="F1751" s="1" t="s">
        <v>13</v>
      </c>
      <c r="G1751" s="1" t="s">
        <v>14</v>
      </c>
      <c r="H1751" s="1" t="s">
        <v>18</v>
      </c>
      <c r="I1751" s="1" t="s">
        <v>49</v>
      </c>
      <c r="J1751">
        <v>201711</v>
      </c>
      <c r="K1751">
        <v>0</v>
      </c>
      <c r="L1751" s="2">
        <v>184353.1</v>
      </c>
      <c r="M1751" s="2" t="str">
        <f t="shared" si="81"/>
        <v>11</v>
      </c>
      <c r="N1751" t="str">
        <f t="shared" si="82"/>
        <v>2017</v>
      </c>
      <c r="O1751" t="str">
        <f t="shared" si="83"/>
        <v>ECR</v>
      </c>
    </row>
    <row r="1752" spans="1:15" x14ac:dyDescent="0.25">
      <c r="A1752" s="1" t="s">
        <v>12</v>
      </c>
      <c r="B1752" s="1" t="s">
        <v>46</v>
      </c>
      <c r="C1752" s="1" t="s">
        <v>47</v>
      </c>
      <c r="D1752" s="1" t="s">
        <v>42</v>
      </c>
      <c r="E1752" s="1" t="s">
        <v>43</v>
      </c>
      <c r="F1752" s="1" t="s">
        <v>13</v>
      </c>
      <c r="G1752" s="1" t="s">
        <v>14</v>
      </c>
      <c r="H1752" s="1" t="s">
        <v>18</v>
      </c>
      <c r="I1752" s="1" t="s">
        <v>49</v>
      </c>
      <c r="J1752">
        <v>201712</v>
      </c>
      <c r="K1752">
        <v>0</v>
      </c>
      <c r="L1752" s="2">
        <v>128862.81</v>
      </c>
      <c r="M1752" s="2" t="str">
        <f t="shared" si="81"/>
        <v>12</v>
      </c>
      <c r="N1752" t="str">
        <f t="shared" si="82"/>
        <v>2017</v>
      </c>
      <c r="O1752" t="str">
        <f t="shared" si="83"/>
        <v>ECR</v>
      </c>
    </row>
    <row r="1753" spans="1:15" x14ac:dyDescent="0.25">
      <c r="A1753" s="1" t="s">
        <v>12</v>
      </c>
      <c r="B1753" s="1" t="s">
        <v>46</v>
      </c>
      <c r="C1753" s="1" t="s">
        <v>47</v>
      </c>
      <c r="D1753" s="1" t="s">
        <v>42</v>
      </c>
      <c r="E1753" s="1" t="s">
        <v>43</v>
      </c>
      <c r="F1753" s="1" t="s">
        <v>13</v>
      </c>
      <c r="G1753" s="1" t="s">
        <v>14</v>
      </c>
      <c r="H1753" s="1" t="s">
        <v>18</v>
      </c>
      <c r="I1753" s="1" t="s">
        <v>49</v>
      </c>
      <c r="J1753">
        <v>201801</v>
      </c>
      <c r="K1753">
        <v>0</v>
      </c>
      <c r="L1753" s="2">
        <v>137521.4</v>
      </c>
      <c r="M1753" s="2" t="str">
        <f t="shared" si="81"/>
        <v>01</v>
      </c>
      <c r="N1753" t="str">
        <f t="shared" si="82"/>
        <v>2018</v>
      </c>
      <c r="O1753" t="str">
        <f t="shared" si="83"/>
        <v>ECR</v>
      </c>
    </row>
    <row r="1754" spans="1:15" x14ac:dyDescent="0.25">
      <c r="A1754" s="1" t="s">
        <v>12</v>
      </c>
      <c r="B1754" s="1" t="s">
        <v>46</v>
      </c>
      <c r="C1754" s="1" t="s">
        <v>47</v>
      </c>
      <c r="D1754" s="1" t="s">
        <v>42</v>
      </c>
      <c r="E1754" s="1" t="s">
        <v>43</v>
      </c>
      <c r="F1754" s="1" t="s">
        <v>13</v>
      </c>
      <c r="G1754" s="1" t="s">
        <v>14</v>
      </c>
      <c r="H1754" s="1" t="s">
        <v>18</v>
      </c>
      <c r="I1754" s="1" t="s">
        <v>49</v>
      </c>
      <c r="J1754">
        <v>201802</v>
      </c>
      <c r="K1754">
        <v>0</v>
      </c>
      <c r="L1754" s="2">
        <v>115054.1</v>
      </c>
      <c r="M1754" s="2" t="str">
        <f t="shared" si="81"/>
        <v>02</v>
      </c>
      <c r="N1754" t="str">
        <f t="shared" si="82"/>
        <v>2018</v>
      </c>
      <c r="O1754" t="str">
        <f t="shared" si="83"/>
        <v>ECR</v>
      </c>
    </row>
    <row r="1755" spans="1:15" x14ac:dyDescent="0.25">
      <c r="A1755" s="1" t="s">
        <v>12</v>
      </c>
      <c r="B1755" s="1" t="s">
        <v>46</v>
      </c>
      <c r="C1755" s="1" t="s">
        <v>47</v>
      </c>
      <c r="D1755" s="1" t="s">
        <v>42</v>
      </c>
      <c r="E1755" s="1" t="s">
        <v>43</v>
      </c>
      <c r="F1755" s="1" t="s">
        <v>13</v>
      </c>
      <c r="G1755" s="1" t="s">
        <v>14</v>
      </c>
      <c r="H1755" s="1" t="s">
        <v>18</v>
      </c>
      <c r="I1755" s="1" t="s">
        <v>49</v>
      </c>
      <c r="J1755">
        <v>201803</v>
      </c>
      <c r="K1755">
        <v>0</v>
      </c>
      <c r="L1755" s="2">
        <v>119144.13</v>
      </c>
      <c r="M1755" s="2" t="str">
        <f t="shared" si="81"/>
        <v>03</v>
      </c>
      <c r="N1755" t="str">
        <f t="shared" si="82"/>
        <v>2018</v>
      </c>
      <c r="O1755" t="str">
        <f t="shared" si="83"/>
        <v>ECR</v>
      </c>
    </row>
    <row r="1756" spans="1:15" x14ac:dyDescent="0.25">
      <c r="A1756" s="1" t="s">
        <v>12</v>
      </c>
      <c r="B1756" s="1" t="s">
        <v>46</v>
      </c>
      <c r="C1756" s="1" t="s">
        <v>47</v>
      </c>
      <c r="D1756" s="1" t="s">
        <v>42</v>
      </c>
      <c r="E1756" s="1" t="s">
        <v>43</v>
      </c>
      <c r="F1756" s="1" t="s">
        <v>13</v>
      </c>
      <c r="G1756" s="1" t="s">
        <v>14</v>
      </c>
      <c r="H1756" s="1" t="s">
        <v>18</v>
      </c>
      <c r="I1756" s="1" t="s">
        <v>49</v>
      </c>
      <c r="J1756">
        <v>201804</v>
      </c>
      <c r="K1756">
        <v>0</v>
      </c>
      <c r="L1756" s="2">
        <v>107514.57</v>
      </c>
      <c r="M1756" s="2" t="str">
        <f t="shared" si="81"/>
        <v>04</v>
      </c>
      <c r="N1756" t="str">
        <f t="shared" si="82"/>
        <v>2018</v>
      </c>
      <c r="O1756" t="str">
        <f t="shared" si="83"/>
        <v>ECR</v>
      </c>
    </row>
    <row r="1757" spans="1:15" x14ac:dyDescent="0.25">
      <c r="A1757" s="1" t="s">
        <v>12</v>
      </c>
      <c r="B1757" s="1" t="s">
        <v>46</v>
      </c>
      <c r="C1757" s="1" t="s">
        <v>47</v>
      </c>
      <c r="D1757" s="1" t="s">
        <v>42</v>
      </c>
      <c r="E1757" s="1" t="s">
        <v>43</v>
      </c>
      <c r="F1757" s="1" t="s">
        <v>13</v>
      </c>
      <c r="G1757" s="1" t="s">
        <v>14</v>
      </c>
      <c r="H1757" s="1" t="s">
        <v>18</v>
      </c>
      <c r="I1757" s="1" t="s">
        <v>49</v>
      </c>
      <c r="J1757">
        <v>201805</v>
      </c>
      <c r="K1757">
        <v>0</v>
      </c>
      <c r="L1757" s="2">
        <v>132028.35</v>
      </c>
      <c r="M1757" s="2" t="str">
        <f t="shared" si="81"/>
        <v>05</v>
      </c>
      <c r="N1757" t="str">
        <f t="shared" si="82"/>
        <v>2018</v>
      </c>
      <c r="O1757" t="str">
        <f t="shared" si="83"/>
        <v>ECR</v>
      </c>
    </row>
    <row r="1758" spans="1:15" x14ac:dyDescent="0.25">
      <c r="A1758" s="1" t="s">
        <v>12</v>
      </c>
      <c r="B1758" s="1" t="s">
        <v>46</v>
      </c>
      <c r="C1758" s="1" t="s">
        <v>47</v>
      </c>
      <c r="D1758" s="1" t="s">
        <v>42</v>
      </c>
      <c r="E1758" s="1" t="s">
        <v>43</v>
      </c>
      <c r="F1758" s="1" t="s">
        <v>13</v>
      </c>
      <c r="G1758" s="1" t="s">
        <v>14</v>
      </c>
      <c r="H1758" s="1" t="s">
        <v>18</v>
      </c>
      <c r="I1758" s="1" t="s">
        <v>49</v>
      </c>
      <c r="J1758">
        <v>201806</v>
      </c>
      <c r="K1758">
        <v>0</v>
      </c>
      <c r="L1758" s="2">
        <v>148304.06</v>
      </c>
      <c r="M1758" s="2" t="str">
        <f t="shared" si="81"/>
        <v>06</v>
      </c>
      <c r="N1758" t="str">
        <f t="shared" si="82"/>
        <v>2018</v>
      </c>
      <c r="O1758" t="str">
        <f t="shared" si="83"/>
        <v>ECR</v>
      </c>
    </row>
    <row r="1759" spans="1:15" x14ac:dyDescent="0.25">
      <c r="A1759" s="1" t="s">
        <v>12</v>
      </c>
      <c r="B1759" s="1" t="s">
        <v>46</v>
      </c>
      <c r="C1759" s="1" t="s">
        <v>47</v>
      </c>
      <c r="D1759" s="1" t="s">
        <v>42</v>
      </c>
      <c r="E1759" s="1" t="s">
        <v>43</v>
      </c>
      <c r="F1759" s="1" t="s">
        <v>13</v>
      </c>
      <c r="G1759" s="1" t="s">
        <v>14</v>
      </c>
      <c r="H1759" s="1" t="s">
        <v>18</v>
      </c>
      <c r="I1759" s="1" t="s">
        <v>49</v>
      </c>
      <c r="J1759">
        <v>201807</v>
      </c>
      <c r="K1759">
        <v>0</v>
      </c>
      <c r="L1759" s="2">
        <v>169947.78</v>
      </c>
      <c r="M1759" s="2" t="str">
        <f t="shared" si="81"/>
        <v>07</v>
      </c>
      <c r="N1759" t="str">
        <f t="shared" si="82"/>
        <v>2018</v>
      </c>
      <c r="O1759" t="str">
        <f t="shared" si="83"/>
        <v>ECR</v>
      </c>
    </row>
    <row r="1760" spans="1:15" x14ac:dyDescent="0.25">
      <c r="A1760" s="1" t="s">
        <v>12</v>
      </c>
      <c r="B1760" s="1" t="s">
        <v>46</v>
      </c>
      <c r="C1760" s="1" t="s">
        <v>47</v>
      </c>
      <c r="D1760" s="1" t="s">
        <v>42</v>
      </c>
      <c r="E1760" s="1" t="s">
        <v>43</v>
      </c>
      <c r="F1760" s="1" t="s">
        <v>13</v>
      </c>
      <c r="G1760" s="1" t="s">
        <v>14</v>
      </c>
      <c r="H1760" s="1" t="s">
        <v>18</v>
      </c>
      <c r="I1760" s="1" t="s">
        <v>49</v>
      </c>
      <c r="J1760">
        <v>201808</v>
      </c>
      <c r="K1760">
        <v>0</v>
      </c>
      <c r="L1760" s="2">
        <v>155375.35</v>
      </c>
      <c r="M1760" s="2" t="str">
        <f t="shared" si="81"/>
        <v>08</v>
      </c>
      <c r="N1760" t="str">
        <f t="shared" si="82"/>
        <v>2018</v>
      </c>
      <c r="O1760" t="str">
        <f t="shared" si="83"/>
        <v>ECR</v>
      </c>
    </row>
    <row r="1761" spans="1:15" x14ac:dyDescent="0.25">
      <c r="A1761" s="1" t="s">
        <v>12</v>
      </c>
      <c r="B1761" s="1" t="s">
        <v>46</v>
      </c>
      <c r="C1761" s="1" t="s">
        <v>47</v>
      </c>
      <c r="D1761" s="1" t="s">
        <v>42</v>
      </c>
      <c r="E1761" s="1" t="s">
        <v>43</v>
      </c>
      <c r="F1761" s="1" t="s">
        <v>13</v>
      </c>
      <c r="G1761" s="1" t="s">
        <v>14</v>
      </c>
      <c r="H1761" s="1" t="s">
        <v>18</v>
      </c>
      <c r="I1761" s="1" t="s">
        <v>49</v>
      </c>
      <c r="J1761">
        <v>201809</v>
      </c>
      <c r="K1761">
        <v>0</v>
      </c>
      <c r="L1761" s="2">
        <v>132801.68</v>
      </c>
      <c r="M1761" s="2" t="str">
        <f t="shared" si="81"/>
        <v>09</v>
      </c>
      <c r="N1761" t="str">
        <f t="shared" si="82"/>
        <v>2018</v>
      </c>
      <c r="O1761" t="str">
        <f t="shared" si="83"/>
        <v>ECR</v>
      </c>
    </row>
    <row r="1762" spans="1:15" x14ac:dyDescent="0.25">
      <c r="A1762" s="1" t="s">
        <v>12</v>
      </c>
      <c r="B1762" s="1" t="s">
        <v>46</v>
      </c>
      <c r="C1762" s="1" t="s">
        <v>47</v>
      </c>
      <c r="D1762" s="1" t="s">
        <v>42</v>
      </c>
      <c r="E1762" s="1" t="s">
        <v>43</v>
      </c>
      <c r="F1762" s="1" t="s">
        <v>13</v>
      </c>
      <c r="G1762" s="1" t="s">
        <v>14</v>
      </c>
      <c r="H1762" s="1" t="s">
        <v>18</v>
      </c>
      <c r="I1762" s="1" t="s">
        <v>49</v>
      </c>
      <c r="J1762">
        <v>201810</v>
      </c>
      <c r="K1762">
        <v>0</v>
      </c>
      <c r="L1762" s="2">
        <v>143118.01999999999</v>
      </c>
      <c r="M1762" s="2" t="str">
        <f t="shared" ref="M1762:M1825" si="84">RIGHT(J1762,2)</f>
        <v>10</v>
      </c>
      <c r="N1762" t="str">
        <f t="shared" ref="N1762:N1825" si="85">LEFT(J1762,4)</f>
        <v>2018</v>
      </c>
      <c r="O1762" t="str">
        <f t="shared" si="83"/>
        <v>ECR</v>
      </c>
    </row>
    <row r="1763" spans="1:15" x14ac:dyDescent="0.25">
      <c r="A1763" s="1" t="s">
        <v>12</v>
      </c>
      <c r="B1763" s="1" t="s">
        <v>46</v>
      </c>
      <c r="C1763" s="1" t="s">
        <v>47</v>
      </c>
      <c r="D1763" s="1" t="s">
        <v>42</v>
      </c>
      <c r="E1763" s="1" t="s">
        <v>43</v>
      </c>
      <c r="F1763" s="1" t="s">
        <v>13</v>
      </c>
      <c r="G1763" s="1" t="s">
        <v>14</v>
      </c>
      <c r="H1763" s="1" t="s">
        <v>18</v>
      </c>
      <c r="I1763" s="1" t="s">
        <v>49</v>
      </c>
      <c r="J1763">
        <v>201811</v>
      </c>
      <c r="K1763">
        <v>0</v>
      </c>
      <c r="L1763" s="2">
        <v>101752.41</v>
      </c>
      <c r="M1763" s="2" t="str">
        <f t="shared" si="84"/>
        <v>11</v>
      </c>
      <c r="N1763" t="str">
        <f t="shared" si="85"/>
        <v>2018</v>
      </c>
      <c r="O1763" t="str">
        <f t="shared" si="83"/>
        <v>ECR</v>
      </c>
    </row>
    <row r="1764" spans="1:15" x14ac:dyDescent="0.25">
      <c r="A1764" s="1" t="s">
        <v>12</v>
      </c>
      <c r="B1764" s="1" t="s">
        <v>46</v>
      </c>
      <c r="C1764" s="1" t="s">
        <v>47</v>
      </c>
      <c r="D1764" s="1" t="s">
        <v>42</v>
      </c>
      <c r="E1764" s="1" t="s">
        <v>43</v>
      </c>
      <c r="F1764" s="1" t="s">
        <v>13</v>
      </c>
      <c r="G1764" s="1" t="s">
        <v>14</v>
      </c>
      <c r="H1764" s="1" t="s">
        <v>18</v>
      </c>
      <c r="I1764" s="1" t="s">
        <v>49</v>
      </c>
      <c r="J1764">
        <v>201812</v>
      </c>
      <c r="K1764">
        <v>0</v>
      </c>
      <c r="L1764" s="2">
        <v>147828.31</v>
      </c>
      <c r="M1764" s="2" t="str">
        <f t="shared" si="84"/>
        <v>12</v>
      </c>
      <c r="N1764" t="str">
        <f t="shared" si="85"/>
        <v>2018</v>
      </c>
      <c r="O1764" t="str">
        <f t="shared" si="83"/>
        <v>ECR</v>
      </c>
    </row>
    <row r="1765" spans="1:15" x14ac:dyDescent="0.25">
      <c r="A1765" s="1" t="s">
        <v>12</v>
      </c>
      <c r="B1765" s="1" t="s">
        <v>46</v>
      </c>
      <c r="C1765" s="1" t="s">
        <v>47</v>
      </c>
      <c r="D1765" s="1" t="s">
        <v>42</v>
      </c>
      <c r="E1765" s="1" t="s">
        <v>43</v>
      </c>
      <c r="F1765" s="1" t="s">
        <v>13</v>
      </c>
      <c r="G1765" s="1" t="s">
        <v>14</v>
      </c>
      <c r="H1765" s="1" t="s">
        <v>18</v>
      </c>
      <c r="I1765" s="1" t="s">
        <v>49</v>
      </c>
      <c r="J1765">
        <v>201901</v>
      </c>
      <c r="K1765">
        <v>0</v>
      </c>
      <c r="L1765" s="2">
        <v>145504.54</v>
      </c>
      <c r="M1765" s="2" t="str">
        <f t="shared" si="84"/>
        <v>01</v>
      </c>
      <c r="N1765" t="str">
        <f t="shared" si="85"/>
        <v>2019</v>
      </c>
      <c r="O1765" t="str">
        <f t="shared" si="83"/>
        <v>ECR</v>
      </c>
    </row>
    <row r="1766" spans="1:15" x14ac:dyDescent="0.25">
      <c r="A1766" s="1" t="s">
        <v>12</v>
      </c>
      <c r="B1766" s="1" t="s">
        <v>46</v>
      </c>
      <c r="C1766" s="1" t="s">
        <v>47</v>
      </c>
      <c r="D1766" s="1" t="s">
        <v>42</v>
      </c>
      <c r="E1766" s="1" t="s">
        <v>43</v>
      </c>
      <c r="F1766" s="1" t="s">
        <v>13</v>
      </c>
      <c r="G1766" s="1" t="s">
        <v>14</v>
      </c>
      <c r="H1766" s="1" t="s">
        <v>18</v>
      </c>
      <c r="I1766" s="1" t="s">
        <v>49</v>
      </c>
      <c r="J1766">
        <v>201902</v>
      </c>
      <c r="K1766">
        <v>0</v>
      </c>
      <c r="L1766" s="2">
        <v>131630.64000000001</v>
      </c>
      <c r="M1766" s="2" t="str">
        <f t="shared" si="84"/>
        <v>02</v>
      </c>
      <c r="N1766" t="str">
        <f t="shared" si="85"/>
        <v>2019</v>
      </c>
      <c r="O1766" t="str">
        <f t="shared" si="83"/>
        <v>ECR</v>
      </c>
    </row>
    <row r="1767" spans="1:15" x14ac:dyDescent="0.25">
      <c r="A1767" s="1" t="s">
        <v>12</v>
      </c>
      <c r="B1767" s="1" t="s">
        <v>46</v>
      </c>
      <c r="C1767" s="1" t="s">
        <v>47</v>
      </c>
      <c r="D1767" s="1" t="s">
        <v>42</v>
      </c>
      <c r="E1767" s="1" t="s">
        <v>43</v>
      </c>
      <c r="F1767" s="1" t="s">
        <v>13</v>
      </c>
      <c r="G1767" s="1" t="s">
        <v>14</v>
      </c>
      <c r="H1767" s="1" t="s">
        <v>18</v>
      </c>
      <c r="I1767" s="1" t="s">
        <v>49</v>
      </c>
      <c r="J1767">
        <v>201903</v>
      </c>
      <c r="K1767">
        <v>0</v>
      </c>
      <c r="L1767" s="2">
        <v>175679.38</v>
      </c>
      <c r="M1767" s="2" t="str">
        <f t="shared" si="84"/>
        <v>03</v>
      </c>
      <c r="N1767" t="str">
        <f t="shared" si="85"/>
        <v>2019</v>
      </c>
      <c r="O1767" t="str">
        <f t="shared" si="83"/>
        <v>ECR</v>
      </c>
    </row>
    <row r="1768" spans="1:15" x14ac:dyDescent="0.25">
      <c r="A1768" s="1" t="s">
        <v>12</v>
      </c>
      <c r="B1768" s="1" t="s">
        <v>46</v>
      </c>
      <c r="C1768" s="1" t="s">
        <v>47</v>
      </c>
      <c r="D1768" s="1" t="s">
        <v>42</v>
      </c>
      <c r="E1768" s="1" t="s">
        <v>43</v>
      </c>
      <c r="F1768" s="1" t="s">
        <v>13</v>
      </c>
      <c r="G1768" s="1" t="s">
        <v>14</v>
      </c>
      <c r="H1768" s="1" t="s">
        <v>18</v>
      </c>
      <c r="I1768" s="1" t="s">
        <v>49</v>
      </c>
      <c r="J1768">
        <v>201904</v>
      </c>
      <c r="K1768">
        <v>0</v>
      </c>
      <c r="L1768" s="2">
        <v>157379.29</v>
      </c>
      <c r="M1768" s="2" t="str">
        <f t="shared" si="84"/>
        <v>04</v>
      </c>
      <c r="N1768" t="str">
        <f t="shared" si="85"/>
        <v>2019</v>
      </c>
      <c r="O1768" t="str">
        <f t="shared" si="83"/>
        <v>ECR</v>
      </c>
    </row>
    <row r="1769" spans="1:15" x14ac:dyDescent="0.25">
      <c r="A1769" s="1" t="s">
        <v>12</v>
      </c>
      <c r="B1769" s="1" t="s">
        <v>46</v>
      </c>
      <c r="C1769" s="1" t="s">
        <v>47</v>
      </c>
      <c r="D1769" s="1" t="s">
        <v>42</v>
      </c>
      <c r="E1769" s="1" t="s">
        <v>43</v>
      </c>
      <c r="F1769" s="1" t="s">
        <v>13</v>
      </c>
      <c r="G1769" s="1" t="s">
        <v>14</v>
      </c>
      <c r="H1769" s="1" t="s">
        <v>18</v>
      </c>
      <c r="I1769" s="1" t="s">
        <v>49</v>
      </c>
      <c r="J1769">
        <v>201905</v>
      </c>
      <c r="K1769">
        <v>0</v>
      </c>
      <c r="L1769" s="2">
        <v>190372.06</v>
      </c>
      <c r="M1769" s="2" t="str">
        <f t="shared" si="84"/>
        <v>05</v>
      </c>
      <c r="N1769" t="str">
        <f t="shared" si="85"/>
        <v>2019</v>
      </c>
      <c r="O1769" t="str">
        <f t="shared" si="83"/>
        <v>ECR</v>
      </c>
    </row>
    <row r="1770" spans="1:15" x14ac:dyDescent="0.25">
      <c r="A1770" s="1" t="s">
        <v>12</v>
      </c>
      <c r="B1770" s="1" t="s">
        <v>46</v>
      </c>
      <c r="C1770" s="1" t="s">
        <v>47</v>
      </c>
      <c r="D1770" s="1" t="s">
        <v>42</v>
      </c>
      <c r="E1770" s="1" t="s">
        <v>43</v>
      </c>
      <c r="F1770" s="1" t="s">
        <v>13</v>
      </c>
      <c r="G1770" s="1" t="s">
        <v>14</v>
      </c>
      <c r="H1770" s="1" t="s">
        <v>18</v>
      </c>
      <c r="I1770" s="1" t="s">
        <v>49</v>
      </c>
      <c r="J1770">
        <v>201906</v>
      </c>
      <c r="K1770">
        <v>0</v>
      </c>
      <c r="L1770" s="2">
        <v>110485.67</v>
      </c>
      <c r="M1770" s="2" t="str">
        <f t="shared" si="84"/>
        <v>06</v>
      </c>
      <c r="N1770" t="str">
        <f t="shared" si="85"/>
        <v>2019</v>
      </c>
      <c r="O1770" t="str">
        <f t="shared" si="83"/>
        <v>ECR</v>
      </c>
    </row>
    <row r="1771" spans="1:15" x14ac:dyDescent="0.25">
      <c r="A1771" s="1" t="s">
        <v>12</v>
      </c>
      <c r="B1771" s="1" t="s">
        <v>46</v>
      </c>
      <c r="C1771" s="1" t="s">
        <v>47</v>
      </c>
      <c r="D1771" s="1" t="s">
        <v>42</v>
      </c>
      <c r="E1771" s="1" t="s">
        <v>43</v>
      </c>
      <c r="F1771" s="1" t="s">
        <v>13</v>
      </c>
      <c r="G1771" s="1" t="s">
        <v>14</v>
      </c>
      <c r="H1771" s="1" t="s">
        <v>18</v>
      </c>
      <c r="I1771" s="1" t="s">
        <v>49</v>
      </c>
      <c r="J1771">
        <v>201907</v>
      </c>
      <c r="K1771">
        <v>0</v>
      </c>
      <c r="L1771" s="2">
        <v>146912.21</v>
      </c>
      <c r="M1771" s="2" t="str">
        <f t="shared" si="84"/>
        <v>07</v>
      </c>
      <c r="N1771" t="str">
        <f t="shared" si="85"/>
        <v>2019</v>
      </c>
      <c r="O1771" t="str">
        <f t="shared" si="83"/>
        <v>ECR</v>
      </c>
    </row>
    <row r="1772" spans="1:15" x14ac:dyDescent="0.25">
      <c r="A1772" s="1" t="s">
        <v>12</v>
      </c>
      <c r="B1772" s="1" t="s">
        <v>46</v>
      </c>
      <c r="C1772" s="1" t="s">
        <v>47</v>
      </c>
      <c r="D1772" s="1" t="s">
        <v>42</v>
      </c>
      <c r="E1772" s="1" t="s">
        <v>43</v>
      </c>
      <c r="F1772" s="1" t="s">
        <v>13</v>
      </c>
      <c r="G1772" s="1" t="s">
        <v>14</v>
      </c>
      <c r="H1772" s="1" t="s">
        <v>18</v>
      </c>
      <c r="I1772" s="1" t="s">
        <v>49</v>
      </c>
      <c r="J1772">
        <v>201908</v>
      </c>
      <c r="K1772">
        <v>0</v>
      </c>
      <c r="L1772" s="2">
        <v>242154.48</v>
      </c>
      <c r="M1772" s="2" t="str">
        <f t="shared" si="84"/>
        <v>08</v>
      </c>
      <c r="N1772" t="str">
        <f t="shared" si="85"/>
        <v>2019</v>
      </c>
      <c r="O1772" t="str">
        <f t="shared" si="83"/>
        <v>ECR</v>
      </c>
    </row>
    <row r="1773" spans="1:15" x14ac:dyDescent="0.25">
      <c r="A1773" s="1" t="s">
        <v>12</v>
      </c>
      <c r="B1773" s="1" t="s">
        <v>46</v>
      </c>
      <c r="C1773" s="1" t="s">
        <v>47</v>
      </c>
      <c r="D1773" s="1" t="s">
        <v>42</v>
      </c>
      <c r="E1773" s="1" t="s">
        <v>43</v>
      </c>
      <c r="F1773" s="1" t="s">
        <v>13</v>
      </c>
      <c r="G1773" s="1" t="s">
        <v>14</v>
      </c>
      <c r="H1773" s="1" t="s">
        <v>18</v>
      </c>
      <c r="I1773" s="1" t="s">
        <v>49</v>
      </c>
      <c r="J1773">
        <v>201909</v>
      </c>
      <c r="K1773">
        <v>0</v>
      </c>
      <c r="L1773" s="2">
        <v>-9015.65</v>
      </c>
      <c r="M1773" s="2" t="str">
        <f t="shared" si="84"/>
        <v>09</v>
      </c>
      <c r="N1773" t="str">
        <f t="shared" si="85"/>
        <v>2019</v>
      </c>
      <c r="O1773" t="str">
        <f t="shared" si="83"/>
        <v>ECR</v>
      </c>
    </row>
    <row r="1774" spans="1:15" x14ac:dyDescent="0.25">
      <c r="A1774" s="1" t="s">
        <v>12</v>
      </c>
      <c r="B1774" s="1" t="s">
        <v>46</v>
      </c>
      <c r="C1774" s="1" t="s">
        <v>47</v>
      </c>
      <c r="D1774" s="1" t="s">
        <v>42</v>
      </c>
      <c r="E1774" s="1" t="s">
        <v>43</v>
      </c>
      <c r="F1774" s="1" t="s">
        <v>13</v>
      </c>
      <c r="G1774" s="1" t="s">
        <v>14</v>
      </c>
      <c r="H1774" s="1" t="s">
        <v>18</v>
      </c>
      <c r="I1774" s="1" t="s">
        <v>49</v>
      </c>
      <c r="J1774">
        <v>201910</v>
      </c>
      <c r="K1774">
        <v>0</v>
      </c>
      <c r="L1774" s="2">
        <v>36707.449999999997</v>
      </c>
      <c r="M1774" s="2" t="str">
        <f t="shared" si="84"/>
        <v>10</v>
      </c>
      <c r="N1774" t="str">
        <f t="shared" si="85"/>
        <v>2019</v>
      </c>
      <c r="O1774" t="str">
        <f t="shared" si="83"/>
        <v>ECR</v>
      </c>
    </row>
    <row r="1775" spans="1:15" x14ac:dyDescent="0.25">
      <c r="A1775" s="1" t="s">
        <v>12</v>
      </c>
      <c r="B1775" s="1" t="s">
        <v>46</v>
      </c>
      <c r="C1775" s="1" t="s">
        <v>47</v>
      </c>
      <c r="D1775" s="1" t="s">
        <v>42</v>
      </c>
      <c r="E1775" s="1" t="s">
        <v>43</v>
      </c>
      <c r="F1775" s="1" t="s">
        <v>13</v>
      </c>
      <c r="G1775" s="1" t="s">
        <v>14</v>
      </c>
      <c r="H1775" s="1" t="s">
        <v>18</v>
      </c>
      <c r="I1775" s="1" t="s">
        <v>49</v>
      </c>
      <c r="J1775">
        <v>201911</v>
      </c>
      <c r="K1775">
        <v>0</v>
      </c>
      <c r="L1775" s="2">
        <v>22543.16</v>
      </c>
      <c r="M1775" s="2" t="str">
        <f t="shared" si="84"/>
        <v>11</v>
      </c>
      <c r="N1775" t="str">
        <f t="shared" si="85"/>
        <v>2019</v>
      </c>
      <c r="O1775" t="str">
        <f t="shared" si="83"/>
        <v>ECR</v>
      </c>
    </row>
    <row r="1776" spans="1:15" x14ac:dyDescent="0.25">
      <c r="A1776" s="1" t="s">
        <v>12</v>
      </c>
      <c r="B1776" s="1" t="s">
        <v>46</v>
      </c>
      <c r="C1776" s="1" t="s">
        <v>47</v>
      </c>
      <c r="D1776" s="1" t="s">
        <v>42</v>
      </c>
      <c r="E1776" s="1" t="s">
        <v>43</v>
      </c>
      <c r="F1776" s="1" t="s">
        <v>13</v>
      </c>
      <c r="G1776" s="1" t="s">
        <v>14</v>
      </c>
      <c r="H1776" s="1" t="s">
        <v>18</v>
      </c>
      <c r="I1776" s="1" t="s">
        <v>49</v>
      </c>
      <c r="J1776">
        <v>201912</v>
      </c>
      <c r="K1776">
        <v>0</v>
      </c>
      <c r="L1776" s="2">
        <v>108096.61</v>
      </c>
      <c r="M1776" s="2" t="str">
        <f t="shared" si="84"/>
        <v>12</v>
      </c>
      <c r="N1776" t="str">
        <f t="shared" si="85"/>
        <v>2019</v>
      </c>
      <c r="O1776" t="str">
        <f t="shared" si="83"/>
        <v>ECR</v>
      </c>
    </row>
    <row r="1777" spans="1:15" x14ac:dyDescent="0.25">
      <c r="A1777" s="1" t="s">
        <v>12</v>
      </c>
      <c r="B1777" s="1" t="s">
        <v>46</v>
      </c>
      <c r="C1777" s="1" t="s">
        <v>47</v>
      </c>
      <c r="D1777" s="1" t="s">
        <v>42</v>
      </c>
      <c r="E1777" s="1" t="s">
        <v>43</v>
      </c>
      <c r="F1777" s="1" t="s">
        <v>13</v>
      </c>
      <c r="G1777" s="1" t="s">
        <v>14</v>
      </c>
      <c r="H1777" s="1" t="s">
        <v>18</v>
      </c>
      <c r="I1777" s="1" t="s">
        <v>49</v>
      </c>
      <c r="J1777">
        <v>202001</v>
      </c>
      <c r="K1777">
        <v>0</v>
      </c>
      <c r="L1777" s="2">
        <v>107331.6</v>
      </c>
      <c r="M1777" s="2" t="str">
        <f t="shared" si="84"/>
        <v>01</v>
      </c>
      <c r="N1777" t="str">
        <f t="shared" si="85"/>
        <v>2020</v>
      </c>
      <c r="O1777" t="str">
        <f t="shared" si="83"/>
        <v>ECR</v>
      </c>
    </row>
    <row r="1778" spans="1:15" x14ac:dyDescent="0.25">
      <c r="A1778" s="1" t="s">
        <v>12</v>
      </c>
      <c r="B1778" s="1" t="s">
        <v>46</v>
      </c>
      <c r="C1778" s="1" t="s">
        <v>47</v>
      </c>
      <c r="D1778" s="1" t="s">
        <v>42</v>
      </c>
      <c r="E1778" s="1" t="s">
        <v>43</v>
      </c>
      <c r="F1778" s="1" t="s">
        <v>13</v>
      </c>
      <c r="G1778" s="1" t="s">
        <v>14</v>
      </c>
      <c r="H1778" s="1" t="s">
        <v>18</v>
      </c>
      <c r="I1778" s="1" t="s">
        <v>49</v>
      </c>
      <c r="J1778">
        <v>202002</v>
      </c>
      <c r="K1778">
        <v>0</v>
      </c>
      <c r="L1778" s="2">
        <v>84808.77</v>
      </c>
      <c r="M1778" s="2" t="str">
        <f t="shared" si="84"/>
        <v>02</v>
      </c>
      <c r="N1778" t="str">
        <f t="shared" si="85"/>
        <v>2020</v>
      </c>
      <c r="O1778" t="str">
        <f t="shared" si="83"/>
        <v>ECR</v>
      </c>
    </row>
    <row r="1779" spans="1:15" x14ac:dyDescent="0.25">
      <c r="A1779" s="1" t="s">
        <v>12</v>
      </c>
      <c r="B1779" s="1" t="s">
        <v>46</v>
      </c>
      <c r="C1779" s="1" t="s">
        <v>47</v>
      </c>
      <c r="D1779" s="1" t="s">
        <v>42</v>
      </c>
      <c r="E1779" s="1" t="s">
        <v>43</v>
      </c>
      <c r="F1779" s="1" t="s">
        <v>13</v>
      </c>
      <c r="G1779" s="1" t="s">
        <v>14</v>
      </c>
      <c r="H1779" s="1" t="s">
        <v>18</v>
      </c>
      <c r="I1779" s="1" t="s">
        <v>49</v>
      </c>
      <c r="J1779">
        <v>202003</v>
      </c>
      <c r="K1779">
        <v>0</v>
      </c>
      <c r="L1779" s="2">
        <v>115862.95</v>
      </c>
      <c r="M1779" s="2" t="str">
        <f t="shared" si="84"/>
        <v>03</v>
      </c>
      <c r="N1779" t="str">
        <f t="shared" si="85"/>
        <v>2020</v>
      </c>
      <c r="O1779" t="str">
        <f t="shared" si="83"/>
        <v>ECR</v>
      </c>
    </row>
    <row r="1780" spans="1:15" x14ac:dyDescent="0.25">
      <c r="A1780" s="1" t="s">
        <v>12</v>
      </c>
      <c r="B1780" s="1" t="s">
        <v>46</v>
      </c>
      <c r="C1780" s="1" t="s">
        <v>47</v>
      </c>
      <c r="D1780" s="1" t="s">
        <v>42</v>
      </c>
      <c r="E1780" s="1" t="s">
        <v>43</v>
      </c>
      <c r="F1780" s="1" t="s">
        <v>13</v>
      </c>
      <c r="G1780" s="1" t="s">
        <v>14</v>
      </c>
      <c r="H1780" s="1" t="s">
        <v>18</v>
      </c>
      <c r="I1780" s="1" t="s">
        <v>49</v>
      </c>
      <c r="J1780">
        <v>202004</v>
      </c>
      <c r="K1780">
        <v>0</v>
      </c>
      <c r="L1780" s="2">
        <v>111473.53</v>
      </c>
      <c r="M1780" s="2" t="str">
        <f t="shared" si="84"/>
        <v>04</v>
      </c>
      <c r="N1780" t="str">
        <f t="shared" si="85"/>
        <v>2020</v>
      </c>
      <c r="O1780" t="str">
        <f t="shared" si="83"/>
        <v>ECR</v>
      </c>
    </row>
    <row r="1781" spans="1:15" x14ac:dyDescent="0.25">
      <c r="A1781" s="1" t="s">
        <v>12</v>
      </c>
      <c r="B1781" s="1" t="s">
        <v>46</v>
      </c>
      <c r="C1781" s="1" t="s">
        <v>47</v>
      </c>
      <c r="D1781" s="1" t="s">
        <v>42</v>
      </c>
      <c r="E1781" s="1" t="s">
        <v>43</v>
      </c>
      <c r="F1781" s="1" t="s">
        <v>13</v>
      </c>
      <c r="G1781" s="1" t="s">
        <v>14</v>
      </c>
      <c r="H1781" s="1" t="s">
        <v>18</v>
      </c>
      <c r="I1781" s="1" t="s">
        <v>49</v>
      </c>
      <c r="J1781">
        <v>202005</v>
      </c>
      <c r="K1781">
        <v>0</v>
      </c>
      <c r="L1781" s="2">
        <v>74396.02</v>
      </c>
      <c r="M1781" s="2" t="str">
        <f t="shared" si="84"/>
        <v>05</v>
      </c>
      <c r="N1781" t="str">
        <f t="shared" si="85"/>
        <v>2020</v>
      </c>
      <c r="O1781" t="str">
        <f t="shared" si="83"/>
        <v>ECR</v>
      </c>
    </row>
    <row r="1782" spans="1:15" x14ac:dyDescent="0.25">
      <c r="A1782" s="1" t="s">
        <v>12</v>
      </c>
      <c r="B1782" s="1" t="s">
        <v>46</v>
      </c>
      <c r="C1782" s="1" t="s">
        <v>47</v>
      </c>
      <c r="D1782" s="1" t="s">
        <v>42</v>
      </c>
      <c r="E1782" s="1" t="s">
        <v>43</v>
      </c>
      <c r="F1782" s="1" t="s">
        <v>13</v>
      </c>
      <c r="G1782" s="1" t="s">
        <v>14</v>
      </c>
      <c r="H1782" s="1" t="s">
        <v>18</v>
      </c>
      <c r="I1782" s="1" t="s">
        <v>49</v>
      </c>
      <c r="J1782">
        <v>202006</v>
      </c>
      <c r="K1782">
        <v>0</v>
      </c>
      <c r="L1782" s="2">
        <v>105662.85</v>
      </c>
      <c r="M1782" s="2" t="str">
        <f t="shared" si="84"/>
        <v>06</v>
      </c>
      <c r="N1782" t="str">
        <f t="shared" si="85"/>
        <v>2020</v>
      </c>
      <c r="O1782" t="str">
        <f t="shared" si="83"/>
        <v>ECR</v>
      </c>
    </row>
    <row r="1783" spans="1:15" x14ac:dyDescent="0.25">
      <c r="A1783" s="1" t="s">
        <v>12</v>
      </c>
      <c r="B1783" s="1" t="s">
        <v>46</v>
      </c>
      <c r="C1783" s="1" t="s">
        <v>47</v>
      </c>
      <c r="D1783" s="1" t="s">
        <v>42</v>
      </c>
      <c r="E1783" s="1" t="s">
        <v>43</v>
      </c>
      <c r="F1783" s="1" t="s">
        <v>13</v>
      </c>
      <c r="G1783" s="1" t="s">
        <v>14</v>
      </c>
      <c r="H1783" s="1" t="s">
        <v>18</v>
      </c>
      <c r="I1783" s="1" t="s">
        <v>49</v>
      </c>
      <c r="J1783">
        <v>202007</v>
      </c>
      <c r="K1783">
        <v>0</v>
      </c>
      <c r="L1783" s="2">
        <v>99812.09</v>
      </c>
      <c r="M1783" s="2" t="str">
        <f t="shared" si="84"/>
        <v>07</v>
      </c>
      <c r="N1783" t="str">
        <f t="shared" si="85"/>
        <v>2020</v>
      </c>
      <c r="O1783" t="str">
        <f t="shared" si="83"/>
        <v>ECR</v>
      </c>
    </row>
    <row r="1784" spans="1:15" x14ac:dyDescent="0.25">
      <c r="A1784" s="1" t="s">
        <v>12</v>
      </c>
      <c r="B1784" s="1" t="s">
        <v>46</v>
      </c>
      <c r="C1784" s="1" t="s">
        <v>47</v>
      </c>
      <c r="D1784" s="1" t="s">
        <v>42</v>
      </c>
      <c r="E1784" s="1" t="s">
        <v>43</v>
      </c>
      <c r="F1784" s="1" t="s">
        <v>13</v>
      </c>
      <c r="G1784" s="1" t="s">
        <v>14</v>
      </c>
      <c r="H1784" s="1" t="s">
        <v>18</v>
      </c>
      <c r="I1784" s="1" t="s">
        <v>49</v>
      </c>
      <c r="J1784">
        <v>202008</v>
      </c>
      <c r="K1784">
        <v>0</v>
      </c>
      <c r="L1784" s="2">
        <v>134604.64000000001</v>
      </c>
      <c r="M1784" s="2" t="str">
        <f t="shared" si="84"/>
        <v>08</v>
      </c>
      <c r="N1784" t="str">
        <f t="shared" si="85"/>
        <v>2020</v>
      </c>
      <c r="O1784" t="str">
        <f t="shared" si="83"/>
        <v>ECR</v>
      </c>
    </row>
    <row r="1785" spans="1:15" x14ac:dyDescent="0.25">
      <c r="A1785" s="1" t="s">
        <v>12</v>
      </c>
      <c r="B1785" s="1" t="s">
        <v>46</v>
      </c>
      <c r="C1785" s="1" t="s">
        <v>47</v>
      </c>
      <c r="D1785" s="1" t="s">
        <v>42</v>
      </c>
      <c r="E1785" s="1" t="s">
        <v>43</v>
      </c>
      <c r="F1785" s="1" t="s">
        <v>13</v>
      </c>
      <c r="G1785" s="1" t="s">
        <v>14</v>
      </c>
      <c r="H1785" s="1" t="s">
        <v>18</v>
      </c>
      <c r="I1785" s="1" t="s">
        <v>49</v>
      </c>
      <c r="J1785">
        <v>202009</v>
      </c>
      <c r="K1785">
        <v>0</v>
      </c>
      <c r="L1785" s="2">
        <v>135302.69</v>
      </c>
      <c r="M1785" s="2" t="str">
        <f t="shared" si="84"/>
        <v>09</v>
      </c>
      <c r="N1785" t="str">
        <f t="shared" si="85"/>
        <v>2020</v>
      </c>
      <c r="O1785" t="str">
        <f t="shared" si="83"/>
        <v>ECR</v>
      </c>
    </row>
    <row r="1786" spans="1:15" x14ac:dyDescent="0.25">
      <c r="A1786" s="1" t="s">
        <v>12</v>
      </c>
      <c r="B1786" s="1" t="s">
        <v>46</v>
      </c>
      <c r="C1786" s="1" t="s">
        <v>47</v>
      </c>
      <c r="D1786" s="1" t="s">
        <v>42</v>
      </c>
      <c r="E1786" s="1" t="s">
        <v>43</v>
      </c>
      <c r="F1786" s="1" t="s">
        <v>13</v>
      </c>
      <c r="G1786" s="1" t="s">
        <v>14</v>
      </c>
      <c r="H1786" s="1" t="s">
        <v>18</v>
      </c>
      <c r="I1786" s="1" t="s">
        <v>49</v>
      </c>
      <c r="J1786">
        <v>202010</v>
      </c>
      <c r="K1786">
        <v>0</v>
      </c>
      <c r="L1786" s="2">
        <v>168151.61</v>
      </c>
      <c r="M1786" s="2" t="str">
        <f t="shared" si="84"/>
        <v>10</v>
      </c>
      <c r="N1786" t="str">
        <f t="shared" si="85"/>
        <v>2020</v>
      </c>
      <c r="O1786" t="str">
        <f t="shared" si="83"/>
        <v>ECR</v>
      </c>
    </row>
    <row r="1787" spans="1:15" x14ac:dyDescent="0.25">
      <c r="A1787" s="1" t="s">
        <v>12</v>
      </c>
      <c r="B1787" s="1" t="s">
        <v>46</v>
      </c>
      <c r="C1787" s="1" t="s">
        <v>47</v>
      </c>
      <c r="D1787" s="1" t="s">
        <v>42</v>
      </c>
      <c r="E1787" s="1" t="s">
        <v>43</v>
      </c>
      <c r="F1787" s="1" t="s">
        <v>13</v>
      </c>
      <c r="G1787" s="1" t="s">
        <v>14</v>
      </c>
      <c r="H1787" s="1" t="s">
        <v>18</v>
      </c>
      <c r="I1787" s="1" t="s">
        <v>49</v>
      </c>
      <c r="J1787">
        <v>202011</v>
      </c>
      <c r="K1787">
        <v>0</v>
      </c>
      <c r="L1787" s="2">
        <v>146070.91</v>
      </c>
      <c r="M1787" s="2" t="str">
        <f t="shared" si="84"/>
        <v>11</v>
      </c>
      <c r="N1787" t="str">
        <f t="shared" si="85"/>
        <v>2020</v>
      </c>
      <c r="O1787" t="str">
        <f t="shared" si="83"/>
        <v>ECR</v>
      </c>
    </row>
    <row r="1788" spans="1:15" x14ac:dyDescent="0.25">
      <c r="A1788" s="1" t="s">
        <v>12</v>
      </c>
      <c r="B1788" s="1" t="s">
        <v>46</v>
      </c>
      <c r="C1788" s="1" t="s">
        <v>47</v>
      </c>
      <c r="D1788" s="1" t="s">
        <v>42</v>
      </c>
      <c r="E1788" s="1" t="s">
        <v>43</v>
      </c>
      <c r="F1788" s="1" t="s">
        <v>13</v>
      </c>
      <c r="G1788" s="1" t="s">
        <v>14</v>
      </c>
      <c r="H1788" s="1" t="s">
        <v>18</v>
      </c>
      <c r="I1788" s="1" t="s">
        <v>49</v>
      </c>
      <c r="J1788">
        <v>202012</v>
      </c>
      <c r="K1788">
        <v>0</v>
      </c>
      <c r="L1788" s="2">
        <v>111886.75</v>
      </c>
      <c r="M1788" s="2" t="str">
        <f t="shared" si="84"/>
        <v>12</v>
      </c>
      <c r="N1788" t="str">
        <f t="shared" si="85"/>
        <v>2020</v>
      </c>
      <c r="O1788" t="str">
        <f t="shared" si="83"/>
        <v>ECR</v>
      </c>
    </row>
    <row r="1789" spans="1:15" x14ac:dyDescent="0.25">
      <c r="A1789" s="1" t="s">
        <v>12</v>
      </c>
      <c r="B1789" s="1" t="s">
        <v>46</v>
      </c>
      <c r="C1789" s="1" t="s">
        <v>52</v>
      </c>
      <c r="D1789" s="1" t="s">
        <v>16</v>
      </c>
      <c r="E1789" s="1" t="s">
        <v>17</v>
      </c>
      <c r="F1789" s="1" t="s">
        <v>13</v>
      </c>
      <c r="G1789" s="1" t="s">
        <v>14</v>
      </c>
      <c r="H1789" s="1" t="s">
        <v>15</v>
      </c>
      <c r="I1789" s="1" t="s">
        <v>53</v>
      </c>
      <c r="J1789">
        <v>201601</v>
      </c>
      <c r="K1789">
        <v>0</v>
      </c>
      <c r="L1789" s="2">
        <v>-7205.18</v>
      </c>
      <c r="M1789" s="2" t="str">
        <f t="shared" si="84"/>
        <v>01</v>
      </c>
      <c r="N1789" t="str">
        <f t="shared" si="85"/>
        <v>2016</v>
      </c>
      <c r="O1789" t="str">
        <f t="shared" si="83"/>
        <v>Base</v>
      </c>
    </row>
    <row r="1790" spans="1:15" x14ac:dyDescent="0.25">
      <c r="A1790" s="1" t="s">
        <v>12</v>
      </c>
      <c r="B1790" s="1" t="s">
        <v>46</v>
      </c>
      <c r="C1790" s="1" t="s">
        <v>52</v>
      </c>
      <c r="D1790" s="1" t="s">
        <v>16</v>
      </c>
      <c r="E1790" s="1" t="s">
        <v>17</v>
      </c>
      <c r="F1790" s="1" t="s">
        <v>13</v>
      </c>
      <c r="G1790" s="1" t="s">
        <v>14</v>
      </c>
      <c r="H1790" s="1" t="s">
        <v>15</v>
      </c>
      <c r="I1790" s="1" t="s">
        <v>53</v>
      </c>
      <c r="J1790">
        <v>201602</v>
      </c>
      <c r="K1790">
        <v>0</v>
      </c>
      <c r="L1790" s="2">
        <v>-5721.03</v>
      </c>
      <c r="M1790" s="2" t="str">
        <f t="shared" si="84"/>
        <v>02</v>
      </c>
      <c r="N1790" t="str">
        <f t="shared" si="85"/>
        <v>2016</v>
      </c>
      <c r="O1790" t="str">
        <f t="shared" si="83"/>
        <v>Base</v>
      </c>
    </row>
    <row r="1791" spans="1:15" x14ac:dyDescent="0.25">
      <c r="A1791" s="1" t="s">
        <v>12</v>
      </c>
      <c r="B1791" s="1" t="s">
        <v>46</v>
      </c>
      <c r="C1791" s="1" t="s">
        <v>52</v>
      </c>
      <c r="D1791" s="1" t="s">
        <v>16</v>
      </c>
      <c r="E1791" s="1" t="s">
        <v>17</v>
      </c>
      <c r="F1791" s="1" t="s">
        <v>13</v>
      </c>
      <c r="G1791" s="1" t="s">
        <v>14</v>
      </c>
      <c r="H1791" s="1" t="s">
        <v>15</v>
      </c>
      <c r="I1791" s="1" t="s">
        <v>53</v>
      </c>
      <c r="J1791">
        <v>201603</v>
      </c>
      <c r="K1791">
        <v>0</v>
      </c>
      <c r="L1791" s="2">
        <v>-3901.48</v>
      </c>
      <c r="M1791" s="2" t="str">
        <f t="shared" si="84"/>
        <v>03</v>
      </c>
      <c r="N1791" t="str">
        <f t="shared" si="85"/>
        <v>2016</v>
      </c>
      <c r="O1791" t="str">
        <f t="shared" si="83"/>
        <v>Base</v>
      </c>
    </row>
    <row r="1792" spans="1:15" x14ac:dyDescent="0.25">
      <c r="A1792" s="1" t="s">
        <v>12</v>
      </c>
      <c r="B1792" s="1" t="s">
        <v>46</v>
      </c>
      <c r="C1792" s="1" t="s">
        <v>52</v>
      </c>
      <c r="D1792" s="1" t="s">
        <v>16</v>
      </c>
      <c r="E1792" s="1" t="s">
        <v>17</v>
      </c>
      <c r="F1792" s="1" t="s">
        <v>13</v>
      </c>
      <c r="G1792" s="1" t="s">
        <v>14</v>
      </c>
      <c r="H1792" s="1" t="s">
        <v>15</v>
      </c>
      <c r="I1792" s="1" t="s">
        <v>53</v>
      </c>
      <c r="J1792">
        <v>201605</v>
      </c>
      <c r="K1792">
        <v>0</v>
      </c>
      <c r="L1792" s="2">
        <v>-926.65</v>
      </c>
      <c r="M1792" s="2" t="str">
        <f t="shared" si="84"/>
        <v>05</v>
      </c>
      <c r="N1792" t="str">
        <f t="shared" si="85"/>
        <v>2016</v>
      </c>
      <c r="O1792" t="str">
        <f t="shared" si="83"/>
        <v>Base</v>
      </c>
    </row>
    <row r="1793" spans="1:15" x14ac:dyDescent="0.25">
      <c r="A1793" s="1" t="s">
        <v>12</v>
      </c>
      <c r="B1793" s="1" t="s">
        <v>46</v>
      </c>
      <c r="C1793" s="1" t="s">
        <v>52</v>
      </c>
      <c r="D1793" s="1" t="s">
        <v>16</v>
      </c>
      <c r="E1793" s="1" t="s">
        <v>17</v>
      </c>
      <c r="F1793" s="1" t="s">
        <v>13</v>
      </c>
      <c r="G1793" s="1" t="s">
        <v>14</v>
      </c>
      <c r="H1793" s="1" t="s">
        <v>15</v>
      </c>
      <c r="I1793" s="1" t="s">
        <v>53</v>
      </c>
      <c r="J1793">
        <v>201607</v>
      </c>
      <c r="K1793">
        <v>0</v>
      </c>
      <c r="L1793" s="2">
        <v>-2970.47</v>
      </c>
      <c r="M1793" s="2" t="str">
        <f t="shared" si="84"/>
        <v>07</v>
      </c>
      <c r="N1793" t="str">
        <f t="shared" si="85"/>
        <v>2016</v>
      </c>
      <c r="O1793" t="str">
        <f t="shared" si="83"/>
        <v>Base</v>
      </c>
    </row>
    <row r="1794" spans="1:15" x14ac:dyDescent="0.25">
      <c r="A1794" s="1" t="s">
        <v>12</v>
      </c>
      <c r="B1794" s="1" t="s">
        <v>46</v>
      </c>
      <c r="C1794" s="1" t="s">
        <v>52</v>
      </c>
      <c r="D1794" s="1" t="s">
        <v>16</v>
      </c>
      <c r="E1794" s="1" t="s">
        <v>17</v>
      </c>
      <c r="F1794" s="1" t="s">
        <v>13</v>
      </c>
      <c r="G1794" s="1" t="s">
        <v>14</v>
      </c>
      <c r="H1794" s="1" t="s">
        <v>15</v>
      </c>
      <c r="I1794" s="1" t="s">
        <v>53</v>
      </c>
      <c r="J1794">
        <v>201608</v>
      </c>
      <c r="K1794">
        <v>0</v>
      </c>
      <c r="L1794" s="2">
        <v>-6333.27</v>
      </c>
      <c r="M1794" s="2" t="str">
        <f t="shared" si="84"/>
        <v>08</v>
      </c>
      <c r="N1794" t="str">
        <f t="shared" si="85"/>
        <v>2016</v>
      </c>
      <c r="O1794" t="str">
        <f t="shared" si="83"/>
        <v>Base</v>
      </c>
    </row>
    <row r="1795" spans="1:15" x14ac:dyDescent="0.25">
      <c r="A1795" s="1" t="s">
        <v>12</v>
      </c>
      <c r="B1795" s="1" t="s">
        <v>46</v>
      </c>
      <c r="C1795" s="1" t="s">
        <v>52</v>
      </c>
      <c r="D1795" s="1" t="s">
        <v>16</v>
      </c>
      <c r="E1795" s="1" t="s">
        <v>17</v>
      </c>
      <c r="F1795" s="1" t="s">
        <v>13</v>
      </c>
      <c r="G1795" s="1" t="s">
        <v>14</v>
      </c>
      <c r="H1795" s="1" t="s">
        <v>15</v>
      </c>
      <c r="I1795" s="1" t="s">
        <v>53</v>
      </c>
      <c r="J1795">
        <v>201609</v>
      </c>
      <c r="K1795">
        <v>0</v>
      </c>
      <c r="L1795" s="2">
        <v>-5279.85</v>
      </c>
      <c r="M1795" s="2" t="str">
        <f t="shared" si="84"/>
        <v>09</v>
      </c>
      <c r="N1795" t="str">
        <f t="shared" si="85"/>
        <v>2016</v>
      </c>
      <c r="O1795" t="str">
        <f t="shared" ref="O1795:O1858" si="86">IF(H1795="PPLCES: SCRUB REACT AMM. ETC","Base","ECR")</f>
        <v>Base</v>
      </c>
    </row>
    <row r="1796" spans="1:15" x14ac:dyDescent="0.25">
      <c r="A1796" s="1" t="s">
        <v>12</v>
      </c>
      <c r="B1796" s="1" t="s">
        <v>46</v>
      </c>
      <c r="C1796" s="1" t="s">
        <v>52</v>
      </c>
      <c r="D1796" s="1" t="s">
        <v>16</v>
      </c>
      <c r="E1796" s="1" t="s">
        <v>17</v>
      </c>
      <c r="F1796" s="1" t="s">
        <v>13</v>
      </c>
      <c r="G1796" s="1" t="s">
        <v>14</v>
      </c>
      <c r="H1796" s="1" t="s">
        <v>15</v>
      </c>
      <c r="I1796" s="1" t="s">
        <v>53</v>
      </c>
      <c r="J1796">
        <v>201610</v>
      </c>
      <c r="K1796">
        <v>0</v>
      </c>
      <c r="L1796" s="2">
        <v>-5925.18</v>
      </c>
      <c r="M1796" s="2" t="str">
        <f t="shared" si="84"/>
        <v>10</v>
      </c>
      <c r="N1796" t="str">
        <f t="shared" si="85"/>
        <v>2016</v>
      </c>
      <c r="O1796" t="str">
        <f t="shared" si="86"/>
        <v>Base</v>
      </c>
    </row>
    <row r="1797" spans="1:15" x14ac:dyDescent="0.25">
      <c r="A1797" s="1" t="s">
        <v>12</v>
      </c>
      <c r="B1797" s="1" t="s">
        <v>46</v>
      </c>
      <c r="C1797" s="1" t="s">
        <v>52</v>
      </c>
      <c r="D1797" s="1" t="s">
        <v>16</v>
      </c>
      <c r="E1797" s="1" t="s">
        <v>17</v>
      </c>
      <c r="F1797" s="1" t="s">
        <v>13</v>
      </c>
      <c r="G1797" s="1" t="s">
        <v>14</v>
      </c>
      <c r="H1797" s="1" t="s">
        <v>15</v>
      </c>
      <c r="I1797" s="1" t="s">
        <v>53</v>
      </c>
      <c r="J1797">
        <v>201611</v>
      </c>
      <c r="K1797">
        <v>0</v>
      </c>
      <c r="L1797" s="2">
        <v>-6331.85</v>
      </c>
      <c r="M1797" s="2" t="str">
        <f t="shared" si="84"/>
        <v>11</v>
      </c>
      <c r="N1797" t="str">
        <f t="shared" si="85"/>
        <v>2016</v>
      </c>
      <c r="O1797" t="str">
        <f t="shared" si="86"/>
        <v>Base</v>
      </c>
    </row>
    <row r="1798" spans="1:15" x14ac:dyDescent="0.25">
      <c r="A1798" s="1" t="s">
        <v>12</v>
      </c>
      <c r="B1798" s="1" t="s">
        <v>46</v>
      </c>
      <c r="C1798" s="1" t="s">
        <v>52</v>
      </c>
      <c r="D1798" s="1" t="s">
        <v>16</v>
      </c>
      <c r="E1798" s="1" t="s">
        <v>17</v>
      </c>
      <c r="F1798" s="1" t="s">
        <v>13</v>
      </c>
      <c r="G1798" s="1" t="s">
        <v>14</v>
      </c>
      <c r="H1798" s="1" t="s">
        <v>15</v>
      </c>
      <c r="I1798" s="1" t="s">
        <v>53</v>
      </c>
      <c r="J1798">
        <v>201612</v>
      </c>
      <c r="K1798">
        <v>0</v>
      </c>
      <c r="L1798" s="2">
        <v>-6952.82</v>
      </c>
      <c r="M1798" s="2" t="str">
        <f t="shared" si="84"/>
        <v>12</v>
      </c>
      <c r="N1798" t="str">
        <f t="shared" si="85"/>
        <v>2016</v>
      </c>
      <c r="O1798" t="str">
        <f t="shared" si="86"/>
        <v>Base</v>
      </c>
    </row>
    <row r="1799" spans="1:15" x14ac:dyDescent="0.25">
      <c r="A1799" s="1" t="s">
        <v>12</v>
      </c>
      <c r="B1799" s="1" t="s">
        <v>46</v>
      </c>
      <c r="C1799" s="1" t="s">
        <v>52</v>
      </c>
      <c r="D1799" s="1" t="s">
        <v>16</v>
      </c>
      <c r="E1799" s="1" t="s">
        <v>17</v>
      </c>
      <c r="F1799" s="1" t="s">
        <v>13</v>
      </c>
      <c r="G1799" s="1" t="s">
        <v>14</v>
      </c>
      <c r="H1799" s="1" t="s">
        <v>15</v>
      </c>
      <c r="I1799" s="1" t="s">
        <v>53</v>
      </c>
      <c r="J1799">
        <v>201701</v>
      </c>
      <c r="K1799">
        <v>0</v>
      </c>
      <c r="L1799" s="2">
        <v>-5820.23</v>
      </c>
      <c r="M1799" s="2" t="str">
        <f t="shared" si="84"/>
        <v>01</v>
      </c>
      <c r="N1799" t="str">
        <f t="shared" si="85"/>
        <v>2017</v>
      </c>
      <c r="O1799" t="str">
        <f t="shared" si="86"/>
        <v>Base</v>
      </c>
    </row>
    <row r="1800" spans="1:15" x14ac:dyDescent="0.25">
      <c r="A1800" s="1" t="s">
        <v>12</v>
      </c>
      <c r="B1800" s="1" t="s">
        <v>46</v>
      </c>
      <c r="C1800" s="1" t="s">
        <v>52</v>
      </c>
      <c r="D1800" s="1" t="s">
        <v>16</v>
      </c>
      <c r="E1800" s="1" t="s">
        <v>17</v>
      </c>
      <c r="F1800" s="1" t="s">
        <v>13</v>
      </c>
      <c r="G1800" s="1" t="s">
        <v>14</v>
      </c>
      <c r="H1800" s="1" t="s">
        <v>15</v>
      </c>
      <c r="I1800" s="1" t="s">
        <v>53</v>
      </c>
      <c r="J1800">
        <v>201702</v>
      </c>
      <c r="K1800">
        <v>0</v>
      </c>
      <c r="L1800" s="2">
        <v>-3826.97</v>
      </c>
      <c r="M1800" s="2" t="str">
        <f t="shared" si="84"/>
        <v>02</v>
      </c>
      <c r="N1800" t="str">
        <f t="shared" si="85"/>
        <v>2017</v>
      </c>
      <c r="O1800" t="str">
        <f t="shared" si="86"/>
        <v>Base</v>
      </c>
    </row>
    <row r="1801" spans="1:15" x14ac:dyDescent="0.25">
      <c r="A1801" s="1" t="s">
        <v>12</v>
      </c>
      <c r="B1801" s="1" t="s">
        <v>46</v>
      </c>
      <c r="C1801" s="1" t="s">
        <v>52</v>
      </c>
      <c r="D1801" s="1" t="s">
        <v>16</v>
      </c>
      <c r="E1801" s="1" t="s">
        <v>17</v>
      </c>
      <c r="F1801" s="1" t="s">
        <v>13</v>
      </c>
      <c r="G1801" s="1" t="s">
        <v>14</v>
      </c>
      <c r="H1801" s="1" t="s">
        <v>15</v>
      </c>
      <c r="I1801" s="1" t="s">
        <v>53</v>
      </c>
      <c r="J1801">
        <v>201704</v>
      </c>
      <c r="K1801">
        <v>0</v>
      </c>
      <c r="L1801" s="2">
        <v>-4442.8999999999996</v>
      </c>
      <c r="M1801" s="2" t="str">
        <f t="shared" si="84"/>
        <v>04</v>
      </c>
      <c r="N1801" t="str">
        <f t="shared" si="85"/>
        <v>2017</v>
      </c>
      <c r="O1801" t="str">
        <f t="shared" si="86"/>
        <v>Base</v>
      </c>
    </row>
    <row r="1802" spans="1:15" x14ac:dyDescent="0.25">
      <c r="A1802" s="1" t="s">
        <v>12</v>
      </c>
      <c r="B1802" s="1" t="s">
        <v>46</v>
      </c>
      <c r="C1802" s="1" t="s">
        <v>52</v>
      </c>
      <c r="D1802" s="1" t="s">
        <v>16</v>
      </c>
      <c r="E1802" s="1" t="s">
        <v>17</v>
      </c>
      <c r="F1802" s="1" t="s">
        <v>13</v>
      </c>
      <c r="G1802" s="1" t="s">
        <v>14</v>
      </c>
      <c r="H1802" s="1" t="s">
        <v>15</v>
      </c>
      <c r="I1802" s="1" t="s">
        <v>53</v>
      </c>
      <c r="J1802">
        <v>201705</v>
      </c>
      <c r="K1802">
        <v>0</v>
      </c>
      <c r="L1802" s="2">
        <v>-5773.47</v>
      </c>
      <c r="M1802" s="2" t="str">
        <f t="shared" si="84"/>
        <v>05</v>
      </c>
      <c r="N1802" t="str">
        <f t="shared" si="85"/>
        <v>2017</v>
      </c>
      <c r="O1802" t="str">
        <f t="shared" si="86"/>
        <v>Base</v>
      </c>
    </row>
    <row r="1803" spans="1:15" x14ac:dyDescent="0.25">
      <c r="A1803" s="1" t="s">
        <v>12</v>
      </c>
      <c r="B1803" s="1" t="s">
        <v>46</v>
      </c>
      <c r="C1803" s="1" t="s">
        <v>52</v>
      </c>
      <c r="D1803" s="1" t="s">
        <v>16</v>
      </c>
      <c r="E1803" s="1" t="s">
        <v>17</v>
      </c>
      <c r="F1803" s="1" t="s">
        <v>13</v>
      </c>
      <c r="G1803" s="1" t="s">
        <v>14</v>
      </c>
      <c r="H1803" s="1" t="s">
        <v>15</v>
      </c>
      <c r="I1803" s="1" t="s">
        <v>53</v>
      </c>
      <c r="J1803">
        <v>201706</v>
      </c>
      <c r="K1803">
        <v>0</v>
      </c>
      <c r="L1803" s="2">
        <v>-4521.82</v>
      </c>
      <c r="M1803" s="2" t="str">
        <f t="shared" si="84"/>
        <v>06</v>
      </c>
      <c r="N1803" t="str">
        <f t="shared" si="85"/>
        <v>2017</v>
      </c>
      <c r="O1803" t="str">
        <f t="shared" si="86"/>
        <v>Base</v>
      </c>
    </row>
    <row r="1804" spans="1:15" x14ac:dyDescent="0.25">
      <c r="A1804" s="1" t="s">
        <v>12</v>
      </c>
      <c r="B1804" s="1" t="s">
        <v>46</v>
      </c>
      <c r="C1804" s="1" t="s">
        <v>52</v>
      </c>
      <c r="D1804" s="1" t="s">
        <v>16</v>
      </c>
      <c r="E1804" s="1" t="s">
        <v>17</v>
      </c>
      <c r="F1804" s="1" t="s">
        <v>13</v>
      </c>
      <c r="G1804" s="1" t="s">
        <v>14</v>
      </c>
      <c r="H1804" s="1" t="s">
        <v>15</v>
      </c>
      <c r="I1804" s="1" t="s">
        <v>53</v>
      </c>
      <c r="J1804">
        <v>201707</v>
      </c>
      <c r="K1804">
        <v>0</v>
      </c>
      <c r="L1804" s="2">
        <v>-6255.41</v>
      </c>
      <c r="M1804" s="2" t="str">
        <f t="shared" si="84"/>
        <v>07</v>
      </c>
      <c r="N1804" t="str">
        <f t="shared" si="85"/>
        <v>2017</v>
      </c>
      <c r="O1804" t="str">
        <f t="shared" si="86"/>
        <v>Base</v>
      </c>
    </row>
    <row r="1805" spans="1:15" x14ac:dyDescent="0.25">
      <c r="A1805" s="1" t="s">
        <v>12</v>
      </c>
      <c r="B1805" s="1" t="s">
        <v>46</v>
      </c>
      <c r="C1805" s="1" t="s">
        <v>52</v>
      </c>
      <c r="D1805" s="1" t="s">
        <v>16</v>
      </c>
      <c r="E1805" s="1" t="s">
        <v>17</v>
      </c>
      <c r="F1805" s="1" t="s">
        <v>13</v>
      </c>
      <c r="G1805" s="1" t="s">
        <v>14</v>
      </c>
      <c r="H1805" s="1" t="s">
        <v>15</v>
      </c>
      <c r="I1805" s="1" t="s">
        <v>53</v>
      </c>
      <c r="J1805">
        <v>201708</v>
      </c>
      <c r="K1805">
        <v>0</v>
      </c>
      <c r="L1805" s="2">
        <v>-4605.07</v>
      </c>
      <c r="M1805" s="2" t="str">
        <f t="shared" si="84"/>
        <v>08</v>
      </c>
      <c r="N1805" t="str">
        <f t="shared" si="85"/>
        <v>2017</v>
      </c>
      <c r="O1805" t="str">
        <f t="shared" si="86"/>
        <v>Base</v>
      </c>
    </row>
    <row r="1806" spans="1:15" x14ac:dyDescent="0.25">
      <c r="A1806" s="1" t="s">
        <v>12</v>
      </c>
      <c r="B1806" s="1" t="s">
        <v>46</v>
      </c>
      <c r="C1806" s="1" t="s">
        <v>52</v>
      </c>
      <c r="D1806" s="1" t="s">
        <v>16</v>
      </c>
      <c r="E1806" s="1" t="s">
        <v>17</v>
      </c>
      <c r="F1806" s="1" t="s">
        <v>13</v>
      </c>
      <c r="G1806" s="1" t="s">
        <v>14</v>
      </c>
      <c r="H1806" s="1" t="s">
        <v>15</v>
      </c>
      <c r="I1806" s="1" t="s">
        <v>53</v>
      </c>
      <c r="J1806">
        <v>201709</v>
      </c>
      <c r="K1806">
        <v>0</v>
      </c>
      <c r="L1806" s="2">
        <v>-5069.68</v>
      </c>
      <c r="M1806" s="2" t="str">
        <f t="shared" si="84"/>
        <v>09</v>
      </c>
      <c r="N1806" t="str">
        <f t="shared" si="85"/>
        <v>2017</v>
      </c>
      <c r="O1806" t="str">
        <f t="shared" si="86"/>
        <v>Base</v>
      </c>
    </row>
    <row r="1807" spans="1:15" x14ac:dyDescent="0.25">
      <c r="A1807" s="1" t="s">
        <v>12</v>
      </c>
      <c r="B1807" s="1" t="s">
        <v>46</v>
      </c>
      <c r="C1807" s="1" t="s">
        <v>52</v>
      </c>
      <c r="D1807" s="1" t="s">
        <v>16</v>
      </c>
      <c r="E1807" s="1" t="s">
        <v>17</v>
      </c>
      <c r="F1807" s="1" t="s">
        <v>13</v>
      </c>
      <c r="G1807" s="1" t="s">
        <v>14</v>
      </c>
      <c r="H1807" s="1" t="s">
        <v>15</v>
      </c>
      <c r="I1807" s="1" t="s">
        <v>53</v>
      </c>
      <c r="J1807">
        <v>201710</v>
      </c>
      <c r="K1807">
        <v>0</v>
      </c>
      <c r="L1807" s="2">
        <v>-5593.92</v>
      </c>
      <c r="M1807" s="2" t="str">
        <f t="shared" si="84"/>
        <v>10</v>
      </c>
      <c r="N1807" t="str">
        <f t="shared" si="85"/>
        <v>2017</v>
      </c>
      <c r="O1807" t="str">
        <f t="shared" si="86"/>
        <v>Base</v>
      </c>
    </row>
    <row r="1808" spans="1:15" x14ac:dyDescent="0.25">
      <c r="A1808" s="1" t="s">
        <v>12</v>
      </c>
      <c r="B1808" s="1" t="s">
        <v>46</v>
      </c>
      <c r="C1808" s="1" t="s">
        <v>52</v>
      </c>
      <c r="D1808" s="1" t="s">
        <v>16</v>
      </c>
      <c r="E1808" s="1" t="s">
        <v>17</v>
      </c>
      <c r="F1808" s="1" t="s">
        <v>13</v>
      </c>
      <c r="G1808" s="1" t="s">
        <v>14</v>
      </c>
      <c r="H1808" s="1" t="s">
        <v>15</v>
      </c>
      <c r="I1808" s="1" t="s">
        <v>53</v>
      </c>
      <c r="J1808">
        <v>201711</v>
      </c>
      <c r="K1808">
        <v>0</v>
      </c>
      <c r="L1808" s="2">
        <v>-5401.58</v>
      </c>
      <c r="M1808" s="2" t="str">
        <f t="shared" si="84"/>
        <v>11</v>
      </c>
      <c r="N1808" t="str">
        <f t="shared" si="85"/>
        <v>2017</v>
      </c>
      <c r="O1808" t="str">
        <f t="shared" si="86"/>
        <v>Base</v>
      </c>
    </row>
    <row r="1809" spans="1:15" x14ac:dyDescent="0.25">
      <c r="A1809" s="1" t="s">
        <v>12</v>
      </c>
      <c r="B1809" s="1" t="s">
        <v>46</v>
      </c>
      <c r="C1809" s="1" t="s">
        <v>52</v>
      </c>
      <c r="D1809" s="1" t="s">
        <v>16</v>
      </c>
      <c r="E1809" s="1" t="s">
        <v>17</v>
      </c>
      <c r="F1809" s="1" t="s">
        <v>13</v>
      </c>
      <c r="G1809" s="1" t="s">
        <v>14</v>
      </c>
      <c r="H1809" s="1" t="s">
        <v>15</v>
      </c>
      <c r="I1809" s="1" t="s">
        <v>53</v>
      </c>
      <c r="J1809">
        <v>201712</v>
      </c>
      <c r="K1809">
        <v>0</v>
      </c>
      <c r="L1809" s="2">
        <v>-4004.99</v>
      </c>
      <c r="M1809" s="2" t="str">
        <f t="shared" si="84"/>
        <v>12</v>
      </c>
      <c r="N1809" t="str">
        <f t="shared" si="85"/>
        <v>2017</v>
      </c>
      <c r="O1809" t="str">
        <f t="shared" si="86"/>
        <v>Base</v>
      </c>
    </row>
    <row r="1810" spans="1:15" x14ac:dyDescent="0.25">
      <c r="A1810" s="1" t="s">
        <v>12</v>
      </c>
      <c r="B1810" s="1" t="s">
        <v>46</v>
      </c>
      <c r="C1810" s="1" t="s">
        <v>52</v>
      </c>
      <c r="D1810" s="1" t="s">
        <v>16</v>
      </c>
      <c r="E1810" s="1" t="s">
        <v>17</v>
      </c>
      <c r="F1810" s="1" t="s">
        <v>13</v>
      </c>
      <c r="G1810" s="1" t="s">
        <v>14</v>
      </c>
      <c r="H1810" s="1" t="s">
        <v>15</v>
      </c>
      <c r="I1810" s="1" t="s">
        <v>53</v>
      </c>
      <c r="J1810">
        <v>201801</v>
      </c>
      <c r="K1810">
        <v>0</v>
      </c>
      <c r="L1810" s="2">
        <v>-5717.12</v>
      </c>
      <c r="M1810" s="2" t="str">
        <f t="shared" si="84"/>
        <v>01</v>
      </c>
      <c r="N1810" t="str">
        <f t="shared" si="85"/>
        <v>2018</v>
      </c>
      <c r="O1810" t="str">
        <f t="shared" si="86"/>
        <v>Base</v>
      </c>
    </row>
    <row r="1811" spans="1:15" x14ac:dyDescent="0.25">
      <c r="A1811" s="1" t="s">
        <v>12</v>
      </c>
      <c r="B1811" s="1" t="s">
        <v>46</v>
      </c>
      <c r="C1811" s="1" t="s">
        <v>52</v>
      </c>
      <c r="D1811" s="1" t="s">
        <v>16</v>
      </c>
      <c r="E1811" s="1" t="s">
        <v>17</v>
      </c>
      <c r="F1811" s="1" t="s">
        <v>13</v>
      </c>
      <c r="G1811" s="1" t="s">
        <v>14</v>
      </c>
      <c r="H1811" s="1" t="s">
        <v>15</v>
      </c>
      <c r="I1811" s="1" t="s">
        <v>53</v>
      </c>
      <c r="J1811">
        <v>201802</v>
      </c>
      <c r="K1811">
        <v>0</v>
      </c>
      <c r="L1811" s="2">
        <v>-3487.49</v>
      </c>
      <c r="M1811" s="2" t="str">
        <f t="shared" si="84"/>
        <v>02</v>
      </c>
      <c r="N1811" t="str">
        <f t="shared" si="85"/>
        <v>2018</v>
      </c>
      <c r="O1811" t="str">
        <f t="shared" si="86"/>
        <v>Base</v>
      </c>
    </row>
    <row r="1812" spans="1:15" x14ac:dyDescent="0.25">
      <c r="A1812" s="1" t="s">
        <v>12</v>
      </c>
      <c r="B1812" s="1" t="s">
        <v>46</v>
      </c>
      <c r="C1812" s="1" t="s">
        <v>52</v>
      </c>
      <c r="D1812" s="1" t="s">
        <v>16</v>
      </c>
      <c r="E1812" s="1" t="s">
        <v>17</v>
      </c>
      <c r="F1812" s="1" t="s">
        <v>13</v>
      </c>
      <c r="G1812" s="1" t="s">
        <v>14</v>
      </c>
      <c r="H1812" s="1" t="s">
        <v>15</v>
      </c>
      <c r="I1812" s="1" t="s">
        <v>53</v>
      </c>
      <c r="J1812">
        <v>201805</v>
      </c>
      <c r="K1812">
        <v>0</v>
      </c>
      <c r="L1812" s="2">
        <v>-1501.17</v>
      </c>
      <c r="M1812" s="2" t="str">
        <f t="shared" si="84"/>
        <v>05</v>
      </c>
      <c r="N1812" t="str">
        <f t="shared" si="85"/>
        <v>2018</v>
      </c>
      <c r="O1812" t="str">
        <f t="shared" si="86"/>
        <v>Base</v>
      </c>
    </row>
    <row r="1813" spans="1:15" x14ac:dyDescent="0.25">
      <c r="A1813" s="1" t="s">
        <v>12</v>
      </c>
      <c r="B1813" s="1" t="s">
        <v>46</v>
      </c>
      <c r="C1813" s="1" t="s">
        <v>52</v>
      </c>
      <c r="D1813" s="1" t="s">
        <v>16</v>
      </c>
      <c r="E1813" s="1" t="s">
        <v>17</v>
      </c>
      <c r="F1813" s="1" t="s">
        <v>13</v>
      </c>
      <c r="G1813" s="1" t="s">
        <v>14</v>
      </c>
      <c r="H1813" s="1" t="s">
        <v>15</v>
      </c>
      <c r="I1813" s="1" t="s">
        <v>53</v>
      </c>
      <c r="J1813">
        <v>201806</v>
      </c>
      <c r="K1813">
        <v>0</v>
      </c>
      <c r="L1813" s="2">
        <v>-5083.55</v>
      </c>
      <c r="M1813" s="2" t="str">
        <f t="shared" si="84"/>
        <v>06</v>
      </c>
      <c r="N1813" t="str">
        <f t="shared" si="85"/>
        <v>2018</v>
      </c>
      <c r="O1813" t="str">
        <f t="shared" si="86"/>
        <v>Base</v>
      </c>
    </row>
    <row r="1814" spans="1:15" x14ac:dyDescent="0.25">
      <c r="A1814" s="1" t="s">
        <v>12</v>
      </c>
      <c r="B1814" s="1" t="s">
        <v>46</v>
      </c>
      <c r="C1814" s="1" t="s">
        <v>52</v>
      </c>
      <c r="D1814" s="1" t="s">
        <v>16</v>
      </c>
      <c r="E1814" s="1" t="s">
        <v>17</v>
      </c>
      <c r="F1814" s="1" t="s">
        <v>13</v>
      </c>
      <c r="G1814" s="1" t="s">
        <v>14</v>
      </c>
      <c r="H1814" s="1" t="s">
        <v>15</v>
      </c>
      <c r="I1814" s="1" t="s">
        <v>53</v>
      </c>
      <c r="J1814">
        <v>201807</v>
      </c>
      <c r="K1814">
        <v>0</v>
      </c>
      <c r="L1814" s="2">
        <v>-5365.41</v>
      </c>
      <c r="M1814" s="2" t="str">
        <f t="shared" si="84"/>
        <v>07</v>
      </c>
      <c r="N1814" t="str">
        <f t="shared" si="85"/>
        <v>2018</v>
      </c>
      <c r="O1814" t="str">
        <f t="shared" si="86"/>
        <v>Base</v>
      </c>
    </row>
    <row r="1815" spans="1:15" x14ac:dyDescent="0.25">
      <c r="A1815" s="1" t="s">
        <v>12</v>
      </c>
      <c r="B1815" s="1" t="s">
        <v>46</v>
      </c>
      <c r="C1815" s="1" t="s">
        <v>52</v>
      </c>
      <c r="D1815" s="1" t="s">
        <v>16</v>
      </c>
      <c r="E1815" s="1" t="s">
        <v>17</v>
      </c>
      <c r="F1815" s="1" t="s">
        <v>13</v>
      </c>
      <c r="G1815" s="1" t="s">
        <v>14</v>
      </c>
      <c r="H1815" s="1" t="s">
        <v>15</v>
      </c>
      <c r="I1815" s="1" t="s">
        <v>53</v>
      </c>
      <c r="J1815">
        <v>201808</v>
      </c>
      <c r="K1815">
        <v>0</v>
      </c>
      <c r="L1815" s="2">
        <v>-5898</v>
      </c>
      <c r="M1815" s="2" t="str">
        <f t="shared" si="84"/>
        <v>08</v>
      </c>
      <c r="N1815" t="str">
        <f t="shared" si="85"/>
        <v>2018</v>
      </c>
      <c r="O1815" t="str">
        <f t="shared" si="86"/>
        <v>Base</v>
      </c>
    </row>
    <row r="1816" spans="1:15" x14ac:dyDescent="0.25">
      <c r="A1816" s="1" t="s">
        <v>12</v>
      </c>
      <c r="B1816" s="1" t="s">
        <v>46</v>
      </c>
      <c r="C1816" s="1" t="s">
        <v>52</v>
      </c>
      <c r="D1816" s="1" t="s">
        <v>16</v>
      </c>
      <c r="E1816" s="1" t="s">
        <v>17</v>
      </c>
      <c r="F1816" s="1" t="s">
        <v>13</v>
      </c>
      <c r="G1816" s="1" t="s">
        <v>14</v>
      </c>
      <c r="H1816" s="1" t="s">
        <v>15</v>
      </c>
      <c r="I1816" s="1" t="s">
        <v>53</v>
      </c>
      <c r="J1816">
        <v>201809</v>
      </c>
      <c r="K1816">
        <v>0</v>
      </c>
      <c r="L1816" s="2">
        <v>-8545.64</v>
      </c>
      <c r="M1816" s="2" t="str">
        <f t="shared" si="84"/>
        <v>09</v>
      </c>
      <c r="N1816" t="str">
        <f t="shared" si="85"/>
        <v>2018</v>
      </c>
      <c r="O1816" t="str">
        <f t="shared" si="86"/>
        <v>Base</v>
      </c>
    </row>
    <row r="1817" spans="1:15" x14ac:dyDescent="0.25">
      <c r="A1817" s="1" t="s">
        <v>12</v>
      </c>
      <c r="B1817" s="1" t="s">
        <v>46</v>
      </c>
      <c r="C1817" s="1" t="s">
        <v>52</v>
      </c>
      <c r="D1817" s="1" t="s">
        <v>16</v>
      </c>
      <c r="E1817" s="1" t="s">
        <v>17</v>
      </c>
      <c r="F1817" s="1" t="s">
        <v>13</v>
      </c>
      <c r="G1817" s="1" t="s">
        <v>14</v>
      </c>
      <c r="H1817" s="1" t="s">
        <v>15</v>
      </c>
      <c r="I1817" s="1" t="s">
        <v>53</v>
      </c>
      <c r="J1817">
        <v>201810</v>
      </c>
      <c r="K1817">
        <v>0</v>
      </c>
      <c r="L1817" s="2">
        <v>-7496.05</v>
      </c>
      <c r="M1817" s="2" t="str">
        <f t="shared" si="84"/>
        <v>10</v>
      </c>
      <c r="N1817" t="str">
        <f t="shared" si="85"/>
        <v>2018</v>
      </c>
      <c r="O1817" t="str">
        <f t="shared" si="86"/>
        <v>Base</v>
      </c>
    </row>
    <row r="1818" spans="1:15" x14ac:dyDescent="0.25">
      <c r="A1818" s="1" t="s">
        <v>12</v>
      </c>
      <c r="B1818" s="1" t="s">
        <v>46</v>
      </c>
      <c r="C1818" s="1" t="s">
        <v>52</v>
      </c>
      <c r="D1818" s="1" t="s">
        <v>16</v>
      </c>
      <c r="E1818" s="1" t="s">
        <v>17</v>
      </c>
      <c r="F1818" s="1" t="s">
        <v>13</v>
      </c>
      <c r="G1818" s="1" t="s">
        <v>14</v>
      </c>
      <c r="H1818" s="1" t="s">
        <v>15</v>
      </c>
      <c r="I1818" s="1" t="s">
        <v>53</v>
      </c>
      <c r="J1818">
        <v>201811</v>
      </c>
      <c r="K1818">
        <v>0</v>
      </c>
      <c r="L1818" s="2">
        <v>-7228.52</v>
      </c>
      <c r="M1818" s="2" t="str">
        <f t="shared" si="84"/>
        <v>11</v>
      </c>
      <c r="N1818" t="str">
        <f t="shared" si="85"/>
        <v>2018</v>
      </c>
      <c r="O1818" t="str">
        <f t="shared" si="86"/>
        <v>Base</v>
      </c>
    </row>
    <row r="1819" spans="1:15" x14ac:dyDescent="0.25">
      <c r="A1819" s="1" t="s">
        <v>12</v>
      </c>
      <c r="B1819" s="1" t="s">
        <v>46</v>
      </c>
      <c r="C1819" s="1" t="s">
        <v>52</v>
      </c>
      <c r="D1819" s="1" t="s">
        <v>16</v>
      </c>
      <c r="E1819" s="1" t="s">
        <v>17</v>
      </c>
      <c r="F1819" s="1" t="s">
        <v>13</v>
      </c>
      <c r="G1819" s="1" t="s">
        <v>14</v>
      </c>
      <c r="H1819" s="1" t="s">
        <v>15</v>
      </c>
      <c r="I1819" s="1" t="s">
        <v>53</v>
      </c>
      <c r="J1819">
        <v>201812</v>
      </c>
      <c r="K1819">
        <v>0</v>
      </c>
      <c r="L1819" s="2">
        <v>-6421.79</v>
      </c>
      <c r="M1819" s="2" t="str">
        <f t="shared" si="84"/>
        <v>12</v>
      </c>
      <c r="N1819" t="str">
        <f t="shared" si="85"/>
        <v>2018</v>
      </c>
      <c r="O1819" t="str">
        <f t="shared" si="86"/>
        <v>Base</v>
      </c>
    </row>
    <row r="1820" spans="1:15" x14ac:dyDescent="0.25">
      <c r="A1820" s="1" t="s">
        <v>12</v>
      </c>
      <c r="B1820" s="1" t="s">
        <v>46</v>
      </c>
      <c r="C1820" s="1" t="s">
        <v>52</v>
      </c>
      <c r="D1820" s="1" t="s">
        <v>16</v>
      </c>
      <c r="E1820" s="1" t="s">
        <v>17</v>
      </c>
      <c r="F1820" s="1" t="s">
        <v>13</v>
      </c>
      <c r="G1820" s="1" t="s">
        <v>14</v>
      </c>
      <c r="H1820" s="1" t="s">
        <v>15</v>
      </c>
      <c r="I1820" s="1" t="s">
        <v>53</v>
      </c>
      <c r="J1820">
        <v>201901</v>
      </c>
      <c r="K1820">
        <v>0</v>
      </c>
      <c r="L1820" s="2">
        <v>-7603.99</v>
      </c>
      <c r="M1820" s="2" t="str">
        <f t="shared" si="84"/>
        <v>01</v>
      </c>
      <c r="N1820" t="str">
        <f t="shared" si="85"/>
        <v>2019</v>
      </c>
      <c r="O1820" t="str">
        <f t="shared" si="86"/>
        <v>Base</v>
      </c>
    </row>
    <row r="1821" spans="1:15" x14ac:dyDescent="0.25">
      <c r="A1821" s="1" t="s">
        <v>12</v>
      </c>
      <c r="B1821" s="1" t="s">
        <v>46</v>
      </c>
      <c r="C1821" s="1" t="s">
        <v>52</v>
      </c>
      <c r="D1821" s="1" t="s">
        <v>16</v>
      </c>
      <c r="E1821" s="1" t="s">
        <v>17</v>
      </c>
      <c r="F1821" s="1" t="s">
        <v>13</v>
      </c>
      <c r="G1821" s="1" t="s">
        <v>14</v>
      </c>
      <c r="H1821" s="1" t="s">
        <v>15</v>
      </c>
      <c r="I1821" s="1" t="s">
        <v>53</v>
      </c>
      <c r="J1821">
        <v>201902</v>
      </c>
      <c r="K1821">
        <v>0</v>
      </c>
      <c r="L1821" s="2">
        <v>-7780.06</v>
      </c>
      <c r="M1821" s="2" t="str">
        <f t="shared" si="84"/>
        <v>02</v>
      </c>
      <c r="N1821" t="str">
        <f t="shared" si="85"/>
        <v>2019</v>
      </c>
      <c r="O1821" t="str">
        <f t="shared" si="86"/>
        <v>Base</v>
      </c>
    </row>
    <row r="1822" spans="1:15" x14ac:dyDescent="0.25">
      <c r="A1822" s="1" t="s">
        <v>12</v>
      </c>
      <c r="B1822" s="1" t="s">
        <v>46</v>
      </c>
      <c r="C1822" s="1" t="s">
        <v>52</v>
      </c>
      <c r="D1822" s="1" t="s">
        <v>16</v>
      </c>
      <c r="E1822" s="1" t="s">
        <v>17</v>
      </c>
      <c r="F1822" s="1" t="s">
        <v>13</v>
      </c>
      <c r="G1822" s="1" t="s">
        <v>14</v>
      </c>
      <c r="H1822" s="1" t="s">
        <v>15</v>
      </c>
      <c r="I1822" s="1" t="s">
        <v>53</v>
      </c>
      <c r="J1822">
        <v>201903</v>
      </c>
      <c r="K1822">
        <v>0</v>
      </c>
      <c r="L1822" s="2">
        <v>-3764.93</v>
      </c>
      <c r="M1822" s="2" t="str">
        <f t="shared" si="84"/>
        <v>03</v>
      </c>
      <c r="N1822" t="str">
        <f t="shared" si="85"/>
        <v>2019</v>
      </c>
      <c r="O1822" t="str">
        <f t="shared" si="86"/>
        <v>Base</v>
      </c>
    </row>
    <row r="1823" spans="1:15" x14ac:dyDescent="0.25">
      <c r="A1823" s="1" t="s">
        <v>12</v>
      </c>
      <c r="B1823" s="1" t="s">
        <v>46</v>
      </c>
      <c r="C1823" s="1" t="s">
        <v>52</v>
      </c>
      <c r="D1823" s="1" t="s">
        <v>16</v>
      </c>
      <c r="E1823" s="1" t="s">
        <v>17</v>
      </c>
      <c r="F1823" s="1" t="s">
        <v>13</v>
      </c>
      <c r="G1823" s="1" t="s">
        <v>14</v>
      </c>
      <c r="H1823" s="1" t="s">
        <v>15</v>
      </c>
      <c r="I1823" s="1" t="s">
        <v>53</v>
      </c>
      <c r="J1823">
        <v>201905</v>
      </c>
      <c r="K1823">
        <v>0</v>
      </c>
      <c r="L1823" s="2">
        <v>-3167.93</v>
      </c>
      <c r="M1823" s="2" t="str">
        <f t="shared" si="84"/>
        <v>05</v>
      </c>
      <c r="N1823" t="str">
        <f t="shared" si="85"/>
        <v>2019</v>
      </c>
      <c r="O1823" t="str">
        <f t="shared" si="86"/>
        <v>Base</v>
      </c>
    </row>
    <row r="1824" spans="1:15" x14ac:dyDescent="0.25">
      <c r="A1824" s="1" t="s">
        <v>12</v>
      </c>
      <c r="B1824" s="1" t="s">
        <v>46</v>
      </c>
      <c r="C1824" s="1" t="s">
        <v>52</v>
      </c>
      <c r="D1824" s="1" t="s">
        <v>16</v>
      </c>
      <c r="E1824" s="1" t="s">
        <v>17</v>
      </c>
      <c r="F1824" s="1" t="s">
        <v>13</v>
      </c>
      <c r="G1824" s="1" t="s">
        <v>14</v>
      </c>
      <c r="H1824" s="1" t="s">
        <v>15</v>
      </c>
      <c r="I1824" s="1" t="s">
        <v>53</v>
      </c>
      <c r="J1824">
        <v>201906</v>
      </c>
      <c r="K1824">
        <v>0</v>
      </c>
      <c r="L1824" s="2">
        <v>-7901.22</v>
      </c>
      <c r="M1824" s="2" t="str">
        <f t="shared" si="84"/>
        <v>06</v>
      </c>
      <c r="N1824" t="str">
        <f t="shared" si="85"/>
        <v>2019</v>
      </c>
      <c r="O1824" t="str">
        <f t="shared" si="86"/>
        <v>Base</v>
      </c>
    </row>
    <row r="1825" spans="1:15" x14ac:dyDescent="0.25">
      <c r="A1825" s="1" t="s">
        <v>12</v>
      </c>
      <c r="B1825" s="1" t="s">
        <v>46</v>
      </c>
      <c r="C1825" s="1" t="s">
        <v>52</v>
      </c>
      <c r="D1825" s="1" t="s">
        <v>16</v>
      </c>
      <c r="E1825" s="1" t="s">
        <v>17</v>
      </c>
      <c r="F1825" s="1" t="s">
        <v>13</v>
      </c>
      <c r="G1825" s="1" t="s">
        <v>14</v>
      </c>
      <c r="H1825" s="1" t="s">
        <v>15</v>
      </c>
      <c r="I1825" s="1" t="s">
        <v>53</v>
      </c>
      <c r="J1825">
        <v>201907</v>
      </c>
      <c r="K1825">
        <v>0</v>
      </c>
      <c r="L1825" s="2">
        <v>-7508.35</v>
      </c>
      <c r="M1825" s="2" t="str">
        <f t="shared" si="84"/>
        <v>07</v>
      </c>
      <c r="N1825" t="str">
        <f t="shared" si="85"/>
        <v>2019</v>
      </c>
      <c r="O1825" t="str">
        <f t="shared" si="86"/>
        <v>Base</v>
      </c>
    </row>
    <row r="1826" spans="1:15" x14ac:dyDescent="0.25">
      <c r="A1826" s="1" t="s">
        <v>12</v>
      </c>
      <c r="B1826" s="1" t="s">
        <v>46</v>
      </c>
      <c r="C1826" s="1" t="s">
        <v>52</v>
      </c>
      <c r="D1826" s="1" t="s">
        <v>16</v>
      </c>
      <c r="E1826" s="1" t="s">
        <v>17</v>
      </c>
      <c r="F1826" s="1" t="s">
        <v>13</v>
      </c>
      <c r="G1826" s="1" t="s">
        <v>14</v>
      </c>
      <c r="H1826" s="1" t="s">
        <v>15</v>
      </c>
      <c r="I1826" s="1" t="s">
        <v>53</v>
      </c>
      <c r="J1826">
        <v>201908</v>
      </c>
      <c r="K1826">
        <v>0</v>
      </c>
      <c r="L1826" s="2">
        <v>-8096.19</v>
      </c>
      <c r="M1826" s="2" t="str">
        <f t="shared" ref="M1826:M1889" si="87">RIGHT(J1826,2)</f>
        <v>08</v>
      </c>
      <c r="N1826" t="str">
        <f t="shared" ref="N1826:N1889" si="88">LEFT(J1826,4)</f>
        <v>2019</v>
      </c>
      <c r="O1826" t="str">
        <f t="shared" si="86"/>
        <v>Base</v>
      </c>
    </row>
    <row r="1827" spans="1:15" x14ac:dyDescent="0.25">
      <c r="A1827" s="1" t="s">
        <v>12</v>
      </c>
      <c r="B1827" s="1" t="s">
        <v>46</v>
      </c>
      <c r="C1827" s="1" t="s">
        <v>52</v>
      </c>
      <c r="D1827" s="1" t="s">
        <v>16</v>
      </c>
      <c r="E1827" s="1" t="s">
        <v>17</v>
      </c>
      <c r="F1827" s="1" t="s">
        <v>13</v>
      </c>
      <c r="G1827" s="1" t="s">
        <v>14</v>
      </c>
      <c r="H1827" s="1" t="s">
        <v>15</v>
      </c>
      <c r="I1827" s="1" t="s">
        <v>53</v>
      </c>
      <c r="J1827">
        <v>201909</v>
      </c>
      <c r="K1827">
        <v>0</v>
      </c>
      <c r="L1827" s="2">
        <v>-10027.49</v>
      </c>
      <c r="M1827" s="2" t="str">
        <f t="shared" si="87"/>
        <v>09</v>
      </c>
      <c r="N1827" t="str">
        <f t="shared" si="88"/>
        <v>2019</v>
      </c>
      <c r="O1827" t="str">
        <f t="shared" si="86"/>
        <v>Base</v>
      </c>
    </row>
    <row r="1828" spans="1:15" x14ac:dyDescent="0.25">
      <c r="A1828" s="1" t="s">
        <v>12</v>
      </c>
      <c r="B1828" s="1" t="s">
        <v>46</v>
      </c>
      <c r="C1828" s="1" t="s">
        <v>52</v>
      </c>
      <c r="D1828" s="1" t="s">
        <v>16</v>
      </c>
      <c r="E1828" s="1" t="s">
        <v>17</v>
      </c>
      <c r="F1828" s="1" t="s">
        <v>13</v>
      </c>
      <c r="G1828" s="1" t="s">
        <v>14</v>
      </c>
      <c r="H1828" s="1" t="s">
        <v>15</v>
      </c>
      <c r="I1828" s="1" t="s">
        <v>53</v>
      </c>
      <c r="J1828">
        <v>201910</v>
      </c>
      <c r="K1828">
        <v>0</v>
      </c>
      <c r="L1828" s="2">
        <v>-6876.5</v>
      </c>
      <c r="M1828" s="2" t="str">
        <f t="shared" si="87"/>
        <v>10</v>
      </c>
      <c r="N1828" t="str">
        <f t="shared" si="88"/>
        <v>2019</v>
      </c>
      <c r="O1828" t="str">
        <f t="shared" si="86"/>
        <v>Base</v>
      </c>
    </row>
    <row r="1829" spans="1:15" x14ac:dyDescent="0.25">
      <c r="A1829" s="1" t="s">
        <v>12</v>
      </c>
      <c r="B1829" s="1" t="s">
        <v>46</v>
      </c>
      <c r="C1829" s="1" t="s">
        <v>52</v>
      </c>
      <c r="D1829" s="1" t="s">
        <v>16</v>
      </c>
      <c r="E1829" s="1" t="s">
        <v>17</v>
      </c>
      <c r="F1829" s="1" t="s">
        <v>13</v>
      </c>
      <c r="G1829" s="1" t="s">
        <v>14</v>
      </c>
      <c r="H1829" s="1" t="s">
        <v>15</v>
      </c>
      <c r="I1829" s="1" t="s">
        <v>53</v>
      </c>
      <c r="J1829">
        <v>201911</v>
      </c>
      <c r="K1829">
        <v>0</v>
      </c>
      <c r="L1829" s="2">
        <v>-10487.13</v>
      </c>
      <c r="M1829" s="2" t="str">
        <f t="shared" si="87"/>
        <v>11</v>
      </c>
      <c r="N1829" t="str">
        <f t="shared" si="88"/>
        <v>2019</v>
      </c>
      <c r="O1829" t="str">
        <f t="shared" si="86"/>
        <v>Base</v>
      </c>
    </row>
    <row r="1830" spans="1:15" x14ac:dyDescent="0.25">
      <c r="A1830" s="1" t="s">
        <v>12</v>
      </c>
      <c r="B1830" s="1" t="s">
        <v>46</v>
      </c>
      <c r="C1830" s="1" t="s">
        <v>52</v>
      </c>
      <c r="D1830" s="1" t="s">
        <v>16</v>
      </c>
      <c r="E1830" s="1" t="s">
        <v>17</v>
      </c>
      <c r="F1830" s="1" t="s">
        <v>13</v>
      </c>
      <c r="G1830" s="1" t="s">
        <v>14</v>
      </c>
      <c r="H1830" s="1" t="s">
        <v>15</v>
      </c>
      <c r="I1830" s="1" t="s">
        <v>53</v>
      </c>
      <c r="J1830">
        <v>201912</v>
      </c>
      <c r="K1830">
        <v>0</v>
      </c>
      <c r="L1830" s="2">
        <v>-9651.07</v>
      </c>
      <c r="M1830" s="2" t="str">
        <f t="shared" si="87"/>
        <v>12</v>
      </c>
      <c r="N1830" t="str">
        <f t="shared" si="88"/>
        <v>2019</v>
      </c>
      <c r="O1830" t="str">
        <f t="shared" si="86"/>
        <v>Base</v>
      </c>
    </row>
    <row r="1831" spans="1:15" x14ac:dyDescent="0.25">
      <c r="A1831" s="1" t="s">
        <v>12</v>
      </c>
      <c r="B1831" s="1" t="s">
        <v>46</v>
      </c>
      <c r="C1831" s="1" t="s">
        <v>52</v>
      </c>
      <c r="D1831" s="1" t="s">
        <v>16</v>
      </c>
      <c r="E1831" s="1" t="s">
        <v>17</v>
      </c>
      <c r="F1831" s="1" t="s">
        <v>13</v>
      </c>
      <c r="G1831" s="1" t="s">
        <v>14</v>
      </c>
      <c r="H1831" s="1" t="s">
        <v>15</v>
      </c>
      <c r="I1831" s="1" t="s">
        <v>53</v>
      </c>
      <c r="J1831">
        <v>202001</v>
      </c>
      <c r="K1831">
        <v>0</v>
      </c>
      <c r="L1831" s="2">
        <v>-8483.56</v>
      </c>
      <c r="M1831" s="2" t="str">
        <f t="shared" si="87"/>
        <v>01</v>
      </c>
      <c r="N1831" t="str">
        <f t="shared" si="88"/>
        <v>2020</v>
      </c>
      <c r="O1831" t="str">
        <f t="shared" si="86"/>
        <v>Base</v>
      </c>
    </row>
    <row r="1832" spans="1:15" x14ac:dyDescent="0.25">
      <c r="A1832" s="1" t="s">
        <v>12</v>
      </c>
      <c r="B1832" s="1" t="s">
        <v>46</v>
      </c>
      <c r="C1832" s="1" t="s">
        <v>52</v>
      </c>
      <c r="D1832" s="1" t="s">
        <v>16</v>
      </c>
      <c r="E1832" s="1" t="s">
        <v>17</v>
      </c>
      <c r="F1832" s="1" t="s">
        <v>13</v>
      </c>
      <c r="G1832" s="1" t="s">
        <v>14</v>
      </c>
      <c r="H1832" s="1" t="s">
        <v>15</v>
      </c>
      <c r="I1832" s="1" t="s">
        <v>53</v>
      </c>
      <c r="J1832">
        <v>202002</v>
      </c>
      <c r="K1832">
        <v>0</v>
      </c>
      <c r="L1832" s="2">
        <v>-7640.42</v>
      </c>
      <c r="M1832" s="2" t="str">
        <f t="shared" si="87"/>
        <v>02</v>
      </c>
      <c r="N1832" t="str">
        <f t="shared" si="88"/>
        <v>2020</v>
      </c>
      <c r="O1832" t="str">
        <f t="shared" si="86"/>
        <v>Base</v>
      </c>
    </row>
    <row r="1833" spans="1:15" x14ac:dyDescent="0.25">
      <c r="A1833" s="1" t="s">
        <v>12</v>
      </c>
      <c r="B1833" s="1" t="s">
        <v>46</v>
      </c>
      <c r="C1833" s="1" t="s">
        <v>52</v>
      </c>
      <c r="D1833" s="1" t="s">
        <v>16</v>
      </c>
      <c r="E1833" s="1" t="s">
        <v>17</v>
      </c>
      <c r="F1833" s="1" t="s">
        <v>13</v>
      </c>
      <c r="G1833" s="1" t="s">
        <v>14</v>
      </c>
      <c r="H1833" s="1" t="s">
        <v>15</v>
      </c>
      <c r="I1833" s="1" t="s">
        <v>53</v>
      </c>
      <c r="J1833">
        <v>202003</v>
      </c>
      <c r="K1833">
        <v>0</v>
      </c>
      <c r="L1833" s="2">
        <v>-8259.82</v>
      </c>
      <c r="M1833" s="2" t="str">
        <f t="shared" si="87"/>
        <v>03</v>
      </c>
      <c r="N1833" t="str">
        <f t="shared" si="88"/>
        <v>2020</v>
      </c>
      <c r="O1833" t="str">
        <f t="shared" si="86"/>
        <v>Base</v>
      </c>
    </row>
    <row r="1834" spans="1:15" x14ac:dyDescent="0.25">
      <c r="A1834" s="1" t="s">
        <v>12</v>
      </c>
      <c r="B1834" s="1" t="s">
        <v>46</v>
      </c>
      <c r="C1834" s="1" t="s">
        <v>52</v>
      </c>
      <c r="D1834" s="1" t="s">
        <v>16</v>
      </c>
      <c r="E1834" s="1" t="s">
        <v>17</v>
      </c>
      <c r="F1834" s="1" t="s">
        <v>13</v>
      </c>
      <c r="G1834" s="1" t="s">
        <v>14</v>
      </c>
      <c r="H1834" s="1" t="s">
        <v>15</v>
      </c>
      <c r="I1834" s="1" t="s">
        <v>53</v>
      </c>
      <c r="J1834">
        <v>202004</v>
      </c>
      <c r="K1834">
        <v>0</v>
      </c>
      <c r="L1834" s="2">
        <v>-7753.63</v>
      </c>
      <c r="M1834" s="2" t="str">
        <f t="shared" si="87"/>
        <v>04</v>
      </c>
      <c r="N1834" t="str">
        <f t="shared" si="88"/>
        <v>2020</v>
      </c>
      <c r="O1834" t="str">
        <f t="shared" si="86"/>
        <v>Base</v>
      </c>
    </row>
    <row r="1835" spans="1:15" x14ac:dyDescent="0.25">
      <c r="A1835" s="1" t="s">
        <v>12</v>
      </c>
      <c r="B1835" s="1" t="s">
        <v>46</v>
      </c>
      <c r="C1835" s="1" t="s">
        <v>52</v>
      </c>
      <c r="D1835" s="1" t="s">
        <v>16</v>
      </c>
      <c r="E1835" s="1" t="s">
        <v>17</v>
      </c>
      <c r="F1835" s="1" t="s">
        <v>13</v>
      </c>
      <c r="G1835" s="1" t="s">
        <v>14</v>
      </c>
      <c r="H1835" s="1" t="s">
        <v>15</v>
      </c>
      <c r="I1835" s="1" t="s">
        <v>53</v>
      </c>
      <c r="J1835">
        <v>202005</v>
      </c>
      <c r="K1835">
        <v>0</v>
      </c>
      <c r="L1835" s="2">
        <v>-7917.19</v>
      </c>
      <c r="M1835" s="2" t="str">
        <f t="shared" si="87"/>
        <v>05</v>
      </c>
      <c r="N1835" t="str">
        <f t="shared" si="88"/>
        <v>2020</v>
      </c>
      <c r="O1835" t="str">
        <f t="shared" si="86"/>
        <v>Base</v>
      </c>
    </row>
    <row r="1836" spans="1:15" x14ac:dyDescent="0.25">
      <c r="A1836" s="1" t="s">
        <v>12</v>
      </c>
      <c r="B1836" s="1" t="s">
        <v>46</v>
      </c>
      <c r="C1836" s="1" t="s">
        <v>52</v>
      </c>
      <c r="D1836" s="1" t="s">
        <v>16</v>
      </c>
      <c r="E1836" s="1" t="s">
        <v>17</v>
      </c>
      <c r="F1836" s="1" t="s">
        <v>13</v>
      </c>
      <c r="G1836" s="1" t="s">
        <v>14</v>
      </c>
      <c r="H1836" s="1" t="s">
        <v>15</v>
      </c>
      <c r="I1836" s="1" t="s">
        <v>53</v>
      </c>
      <c r="J1836">
        <v>202006</v>
      </c>
      <c r="K1836">
        <v>0</v>
      </c>
      <c r="L1836" s="2">
        <v>-8218.5300000000007</v>
      </c>
      <c r="M1836" s="2" t="str">
        <f t="shared" si="87"/>
        <v>06</v>
      </c>
      <c r="N1836" t="str">
        <f t="shared" si="88"/>
        <v>2020</v>
      </c>
      <c r="O1836" t="str">
        <f t="shared" si="86"/>
        <v>Base</v>
      </c>
    </row>
    <row r="1837" spans="1:15" x14ac:dyDescent="0.25">
      <c r="A1837" s="1" t="s">
        <v>12</v>
      </c>
      <c r="B1837" s="1" t="s">
        <v>46</v>
      </c>
      <c r="C1837" s="1" t="s">
        <v>52</v>
      </c>
      <c r="D1837" s="1" t="s">
        <v>16</v>
      </c>
      <c r="E1837" s="1" t="s">
        <v>17</v>
      </c>
      <c r="F1837" s="1" t="s">
        <v>13</v>
      </c>
      <c r="G1837" s="1" t="s">
        <v>14</v>
      </c>
      <c r="H1837" s="1" t="s">
        <v>15</v>
      </c>
      <c r="I1837" s="1" t="s">
        <v>53</v>
      </c>
      <c r="J1837">
        <v>202007</v>
      </c>
      <c r="K1837">
        <v>0</v>
      </c>
      <c r="L1837" s="2">
        <v>-9094.2800000000007</v>
      </c>
      <c r="M1837" s="2" t="str">
        <f t="shared" si="87"/>
        <v>07</v>
      </c>
      <c r="N1837" t="str">
        <f t="shared" si="88"/>
        <v>2020</v>
      </c>
      <c r="O1837" t="str">
        <f t="shared" si="86"/>
        <v>Base</v>
      </c>
    </row>
    <row r="1838" spans="1:15" x14ac:dyDescent="0.25">
      <c r="A1838" s="1" t="s">
        <v>12</v>
      </c>
      <c r="B1838" s="1" t="s">
        <v>46</v>
      </c>
      <c r="C1838" s="1" t="s">
        <v>52</v>
      </c>
      <c r="D1838" s="1" t="s">
        <v>16</v>
      </c>
      <c r="E1838" s="1" t="s">
        <v>17</v>
      </c>
      <c r="F1838" s="1" t="s">
        <v>13</v>
      </c>
      <c r="G1838" s="1" t="s">
        <v>14</v>
      </c>
      <c r="H1838" s="1" t="s">
        <v>15</v>
      </c>
      <c r="I1838" s="1" t="s">
        <v>53</v>
      </c>
      <c r="J1838">
        <v>202008</v>
      </c>
      <c r="K1838">
        <v>0</v>
      </c>
      <c r="L1838" s="2">
        <v>-9026.43</v>
      </c>
      <c r="M1838" s="2" t="str">
        <f t="shared" si="87"/>
        <v>08</v>
      </c>
      <c r="N1838" t="str">
        <f t="shared" si="88"/>
        <v>2020</v>
      </c>
      <c r="O1838" t="str">
        <f t="shared" si="86"/>
        <v>Base</v>
      </c>
    </row>
    <row r="1839" spans="1:15" x14ac:dyDescent="0.25">
      <c r="A1839" s="1" t="s">
        <v>12</v>
      </c>
      <c r="B1839" s="1" t="s">
        <v>46</v>
      </c>
      <c r="C1839" s="1" t="s">
        <v>52</v>
      </c>
      <c r="D1839" s="1" t="s">
        <v>16</v>
      </c>
      <c r="E1839" s="1" t="s">
        <v>17</v>
      </c>
      <c r="F1839" s="1" t="s">
        <v>13</v>
      </c>
      <c r="G1839" s="1" t="s">
        <v>14</v>
      </c>
      <c r="H1839" s="1" t="s">
        <v>15</v>
      </c>
      <c r="I1839" s="1" t="s">
        <v>53</v>
      </c>
      <c r="J1839">
        <v>202009</v>
      </c>
      <c r="K1839">
        <v>0</v>
      </c>
      <c r="L1839" s="2">
        <v>-4411.63</v>
      </c>
      <c r="M1839" s="2" t="str">
        <f t="shared" si="87"/>
        <v>09</v>
      </c>
      <c r="N1839" t="str">
        <f t="shared" si="88"/>
        <v>2020</v>
      </c>
      <c r="O1839" t="str">
        <f t="shared" si="86"/>
        <v>Base</v>
      </c>
    </row>
    <row r="1840" spans="1:15" x14ac:dyDescent="0.25">
      <c r="A1840" s="1" t="s">
        <v>12</v>
      </c>
      <c r="B1840" s="1" t="s">
        <v>46</v>
      </c>
      <c r="C1840" s="1" t="s">
        <v>52</v>
      </c>
      <c r="D1840" s="1" t="s">
        <v>16</v>
      </c>
      <c r="E1840" s="1" t="s">
        <v>17</v>
      </c>
      <c r="F1840" s="1" t="s">
        <v>13</v>
      </c>
      <c r="G1840" s="1" t="s">
        <v>14</v>
      </c>
      <c r="H1840" s="1" t="s">
        <v>15</v>
      </c>
      <c r="I1840" s="1" t="s">
        <v>53</v>
      </c>
      <c r="J1840">
        <v>202010</v>
      </c>
      <c r="K1840">
        <v>0</v>
      </c>
      <c r="L1840" s="2">
        <v>-69.459999999999994</v>
      </c>
      <c r="M1840" s="2" t="str">
        <f t="shared" si="87"/>
        <v>10</v>
      </c>
      <c r="N1840" t="str">
        <f t="shared" si="88"/>
        <v>2020</v>
      </c>
      <c r="O1840" t="str">
        <f t="shared" si="86"/>
        <v>Base</v>
      </c>
    </row>
    <row r="1841" spans="1:15" x14ac:dyDescent="0.25">
      <c r="A1841" s="1" t="s">
        <v>12</v>
      </c>
      <c r="B1841" s="1" t="s">
        <v>46</v>
      </c>
      <c r="C1841" s="1" t="s">
        <v>52</v>
      </c>
      <c r="D1841" s="1" t="s">
        <v>16</v>
      </c>
      <c r="E1841" s="1" t="s">
        <v>17</v>
      </c>
      <c r="F1841" s="1" t="s">
        <v>13</v>
      </c>
      <c r="G1841" s="1" t="s">
        <v>14</v>
      </c>
      <c r="H1841" s="1" t="s">
        <v>15</v>
      </c>
      <c r="I1841" s="1" t="s">
        <v>53</v>
      </c>
      <c r="J1841">
        <v>202011</v>
      </c>
      <c r="K1841">
        <v>0</v>
      </c>
      <c r="L1841" s="2">
        <v>-6894.35</v>
      </c>
      <c r="M1841" s="2" t="str">
        <f t="shared" si="87"/>
        <v>11</v>
      </c>
      <c r="N1841" t="str">
        <f t="shared" si="88"/>
        <v>2020</v>
      </c>
      <c r="O1841" t="str">
        <f t="shared" si="86"/>
        <v>Base</v>
      </c>
    </row>
    <row r="1842" spans="1:15" x14ac:dyDescent="0.25">
      <c r="A1842" s="1" t="s">
        <v>12</v>
      </c>
      <c r="B1842" s="1" t="s">
        <v>46</v>
      </c>
      <c r="C1842" s="1" t="s">
        <v>52</v>
      </c>
      <c r="D1842" s="1" t="s">
        <v>16</v>
      </c>
      <c r="E1842" s="1" t="s">
        <v>17</v>
      </c>
      <c r="F1842" s="1" t="s">
        <v>13</v>
      </c>
      <c r="G1842" s="1" t="s">
        <v>14</v>
      </c>
      <c r="H1842" s="1" t="s">
        <v>15</v>
      </c>
      <c r="I1842" s="1" t="s">
        <v>53</v>
      </c>
      <c r="J1842">
        <v>202012</v>
      </c>
      <c r="K1842">
        <v>0</v>
      </c>
      <c r="L1842" s="2">
        <v>-9249.43</v>
      </c>
      <c r="M1842" s="2" t="str">
        <f t="shared" si="87"/>
        <v>12</v>
      </c>
      <c r="N1842" t="str">
        <f t="shared" si="88"/>
        <v>2020</v>
      </c>
      <c r="O1842" t="str">
        <f t="shared" si="86"/>
        <v>Base</v>
      </c>
    </row>
    <row r="1843" spans="1:15" x14ac:dyDescent="0.25">
      <c r="A1843" s="1" t="s">
        <v>12</v>
      </c>
      <c r="B1843" s="1" t="s">
        <v>46</v>
      </c>
      <c r="C1843" s="1" t="s">
        <v>52</v>
      </c>
      <c r="D1843" s="1" t="s">
        <v>16</v>
      </c>
      <c r="E1843" s="1" t="s">
        <v>17</v>
      </c>
      <c r="F1843" s="1" t="s">
        <v>13</v>
      </c>
      <c r="G1843" s="1" t="s">
        <v>14</v>
      </c>
      <c r="H1843" s="1" t="s">
        <v>15</v>
      </c>
      <c r="I1843" s="1" t="s">
        <v>54</v>
      </c>
      <c r="J1843">
        <v>201601</v>
      </c>
      <c r="K1843">
        <v>0</v>
      </c>
      <c r="L1843" s="2">
        <v>-33974.1</v>
      </c>
      <c r="M1843" s="2" t="str">
        <f t="shared" si="87"/>
        <v>01</v>
      </c>
      <c r="N1843" t="str">
        <f t="shared" si="88"/>
        <v>2016</v>
      </c>
      <c r="O1843" t="str">
        <f t="shared" si="86"/>
        <v>Base</v>
      </c>
    </row>
    <row r="1844" spans="1:15" x14ac:dyDescent="0.25">
      <c r="A1844" s="1" t="s">
        <v>12</v>
      </c>
      <c r="B1844" s="1" t="s">
        <v>46</v>
      </c>
      <c r="C1844" s="1" t="s">
        <v>52</v>
      </c>
      <c r="D1844" s="1" t="s">
        <v>16</v>
      </c>
      <c r="E1844" s="1" t="s">
        <v>17</v>
      </c>
      <c r="F1844" s="1" t="s">
        <v>13</v>
      </c>
      <c r="G1844" s="1" t="s">
        <v>14</v>
      </c>
      <c r="H1844" s="1" t="s">
        <v>15</v>
      </c>
      <c r="I1844" s="1" t="s">
        <v>54</v>
      </c>
      <c r="J1844">
        <v>201602</v>
      </c>
      <c r="K1844">
        <v>0</v>
      </c>
      <c r="L1844" s="2">
        <v>-30005.7</v>
      </c>
      <c r="M1844" s="2" t="str">
        <f t="shared" si="87"/>
        <v>02</v>
      </c>
      <c r="N1844" t="str">
        <f t="shared" si="88"/>
        <v>2016</v>
      </c>
      <c r="O1844" t="str">
        <f t="shared" si="86"/>
        <v>Base</v>
      </c>
    </row>
    <row r="1845" spans="1:15" x14ac:dyDescent="0.25">
      <c r="A1845" s="1" t="s">
        <v>12</v>
      </c>
      <c r="B1845" s="1" t="s">
        <v>46</v>
      </c>
      <c r="C1845" s="1" t="s">
        <v>52</v>
      </c>
      <c r="D1845" s="1" t="s">
        <v>16</v>
      </c>
      <c r="E1845" s="1" t="s">
        <v>17</v>
      </c>
      <c r="F1845" s="1" t="s">
        <v>13</v>
      </c>
      <c r="G1845" s="1" t="s">
        <v>14</v>
      </c>
      <c r="H1845" s="1" t="s">
        <v>15</v>
      </c>
      <c r="I1845" s="1" t="s">
        <v>54</v>
      </c>
      <c r="J1845">
        <v>201603</v>
      </c>
      <c r="K1845">
        <v>0</v>
      </c>
      <c r="L1845" s="2">
        <v>-29478.02</v>
      </c>
      <c r="M1845" s="2" t="str">
        <f t="shared" si="87"/>
        <v>03</v>
      </c>
      <c r="N1845" t="str">
        <f t="shared" si="88"/>
        <v>2016</v>
      </c>
      <c r="O1845" t="str">
        <f t="shared" si="86"/>
        <v>Base</v>
      </c>
    </row>
    <row r="1846" spans="1:15" x14ac:dyDescent="0.25">
      <c r="A1846" s="1" t="s">
        <v>12</v>
      </c>
      <c r="B1846" s="1" t="s">
        <v>46</v>
      </c>
      <c r="C1846" s="1" t="s">
        <v>52</v>
      </c>
      <c r="D1846" s="1" t="s">
        <v>16</v>
      </c>
      <c r="E1846" s="1" t="s">
        <v>17</v>
      </c>
      <c r="F1846" s="1" t="s">
        <v>13</v>
      </c>
      <c r="G1846" s="1" t="s">
        <v>14</v>
      </c>
      <c r="H1846" s="1" t="s">
        <v>15</v>
      </c>
      <c r="I1846" s="1" t="s">
        <v>54</v>
      </c>
      <c r="J1846">
        <v>201604</v>
      </c>
      <c r="K1846">
        <v>0</v>
      </c>
      <c r="L1846" s="2">
        <v>-35894.1</v>
      </c>
      <c r="M1846" s="2" t="str">
        <f t="shared" si="87"/>
        <v>04</v>
      </c>
      <c r="N1846" t="str">
        <f t="shared" si="88"/>
        <v>2016</v>
      </c>
      <c r="O1846" t="str">
        <f t="shared" si="86"/>
        <v>Base</v>
      </c>
    </row>
    <row r="1847" spans="1:15" x14ac:dyDescent="0.25">
      <c r="A1847" s="1" t="s">
        <v>12</v>
      </c>
      <c r="B1847" s="1" t="s">
        <v>46</v>
      </c>
      <c r="C1847" s="1" t="s">
        <v>52</v>
      </c>
      <c r="D1847" s="1" t="s">
        <v>16</v>
      </c>
      <c r="E1847" s="1" t="s">
        <v>17</v>
      </c>
      <c r="F1847" s="1" t="s">
        <v>13</v>
      </c>
      <c r="G1847" s="1" t="s">
        <v>14</v>
      </c>
      <c r="H1847" s="1" t="s">
        <v>15</v>
      </c>
      <c r="I1847" s="1" t="s">
        <v>54</v>
      </c>
      <c r="J1847">
        <v>201605</v>
      </c>
      <c r="K1847">
        <v>0</v>
      </c>
      <c r="L1847" s="2">
        <v>-34051.120000000003</v>
      </c>
      <c r="M1847" s="2" t="str">
        <f t="shared" si="87"/>
        <v>05</v>
      </c>
      <c r="N1847" t="str">
        <f t="shared" si="88"/>
        <v>2016</v>
      </c>
      <c r="O1847" t="str">
        <f t="shared" si="86"/>
        <v>Base</v>
      </c>
    </row>
    <row r="1848" spans="1:15" x14ac:dyDescent="0.25">
      <c r="A1848" s="1" t="s">
        <v>12</v>
      </c>
      <c r="B1848" s="1" t="s">
        <v>46</v>
      </c>
      <c r="C1848" s="1" t="s">
        <v>52</v>
      </c>
      <c r="D1848" s="1" t="s">
        <v>16</v>
      </c>
      <c r="E1848" s="1" t="s">
        <v>17</v>
      </c>
      <c r="F1848" s="1" t="s">
        <v>13</v>
      </c>
      <c r="G1848" s="1" t="s">
        <v>14</v>
      </c>
      <c r="H1848" s="1" t="s">
        <v>15</v>
      </c>
      <c r="I1848" s="1" t="s">
        <v>54</v>
      </c>
      <c r="J1848">
        <v>201606</v>
      </c>
      <c r="K1848">
        <v>0</v>
      </c>
      <c r="L1848" s="2">
        <v>-28017.33</v>
      </c>
      <c r="M1848" s="2" t="str">
        <f t="shared" si="87"/>
        <v>06</v>
      </c>
      <c r="N1848" t="str">
        <f t="shared" si="88"/>
        <v>2016</v>
      </c>
      <c r="O1848" t="str">
        <f t="shared" si="86"/>
        <v>Base</v>
      </c>
    </row>
    <row r="1849" spans="1:15" x14ac:dyDescent="0.25">
      <c r="A1849" s="1" t="s">
        <v>12</v>
      </c>
      <c r="B1849" s="1" t="s">
        <v>46</v>
      </c>
      <c r="C1849" s="1" t="s">
        <v>52</v>
      </c>
      <c r="D1849" s="1" t="s">
        <v>16</v>
      </c>
      <c r="E1849" s="1" t="s">
        <v>17</v>
      </c>
      <c r="F1849" s="1" t="s">
        <v>13</v>
      </c>
      <c r="G1849" s="1" t="s">
        <v>14</v>
      </c>
      <c r="H1849" s="1" t="s">
        <v>15</v>
      </c>
      <c r="I1849" s="1" t="s">
        <v>54</v>
      </c>
      <c r="J1849">
        <v>201607</v>
      </c>
      <c r="K1849">
        <v>0</v>
      </c>
      <c r="L1849" s="2">
        <v>-31472.79</v>
      </c>
      <c r="M1849" s="2" t="str">
        <f t="shared" si="87"/>
        <v>07</v>
      </c>
      <c r="N1849" t="str">
        <f t="shared" si="88"/>
        <v>2016</v>
      </c>
      <c r="O1849" t="str">
        <f t="shared" si="86"/>
        <v>Base</v>
      </c>
    </row>
    <row r="1850" spans="1:15" x14ac:dyDescent="0.25">
      <c r="A1850" s="1" t="s">
        <v>12</v>
      </c>
      <c r="B1850" s="1" t="s">
        <v>46</v>
      </c>
      <c r="C1850" s="1" t="s">
        <v>52</v>
      </c>
      <c r="D1850" s="1" t="s">
        <v>16</v>
      </c>
      <c r="E1850" s="1" t="s">
        <v>17</v>
      </c>
      <c r="F1850" s="1" t="s">
        <v>13</v>
      </c>
      <c r="G1850" s="1" t="s">
        <v>14</v>
      </c>
      <c r="H1850" s="1" t="s">
        <v>15</v>
      </c>
      <c r="I1850" s="1" t="s">
        <v>54</v>
      </c>
      <c r="J1850">
        <v>201608</v>
      </c>
      <c r="K1850">
        <v>0</v>
      </c>
      <c r="L1850" s="2">
        <v>-33034.47</v>
      </c>
      <c r="M1850" s="2" t="str">
        <f t="shared" si="87"/>
        <v>08</v>
      </c>
      <c r="N1850" t="str">
        <f t="shared" si="88"/>
        <v>2016</v>
      </c>
      <c r="O1850" t="str">
        <f t="shared" si="86"/>
        <v>Base</v>
      </c>
    </row>
    <row r="1851" spans="1:15" x14ac:dyDescent="0.25">
      <c r="A1851" s="1" t="s">
        <v>12</v>
      </c>
      <c r="B1851" s="1" t="s">
        <v>46</v>
      </c>
      <c r="C1851" s="1" t="s">
        <v>52</v>
      </c>
      <c r="D1851" s="1" t="s">
        <v>16</v>
      </c>
      <c r="E1851" s="1" t="s">
        <v>17</v>
      </c>
      <c r="F1851" s="1" t="s">
        <v>13</v>
      </c>
      <c r="G1851" s="1" t="s">
        <v>14</v>
      </c>
      <c r="H1851" s="1" t="s">
        <v>15</v>
      </c>
      <c r="I1851" s="1" t="s">
        <v>54</v>
      </c>
      <c r="J1851">
        <v>201609</v>
      </c>
      <c r="K1851">
        <v>0</v>
      </c>
      <c r="L1851" s="2">
        <v>-28428.15</v>
      </c>
      <c r="M1851" s="2" t="str">
        <f t="shared" si="87"/>
        <v>09</v>
      </c>
      <c r="N1851" t="str">
        <f t="shared" si="88"/>
        <v>2016</v>
      </c>
      <c r="O1851" t="str">
        <f t="shared" si="86"/>
        <v>Base</v>
      </c>
    </row>
    <row r="1852" spans="1:15" x14ac:dyDescent="0.25">
      <c r="A1852" s="1" t="s">
        <v>12</v>
      </c>
      <c r="B1852" s="1" t="s">
        <v>46</v>
      </c>
      <c r="C1852" s="1" t="s">
        <v>52</v>
      </c>
      <c r="D1852" s="1" t="s">
        <v>16</v>
      </c>
      <c r="E1852" s="1" t="s">
        <v>17</v>
      </c>
      <c r="F1852" s="1" t="s">
        <v>13</v>
      </c>
      <c r="G1852" s="1" t="s">
        <v>14</v>
      </c>
      <c r="H1852" s="1" t="s">
        <v>15</v>
      </c>
      <c r="I1852" s="1" t="s">
        <v>54</v>
      </c>
      <c r="J1852">
        <v>201610</v>
      </c>
      <c r="K1852">
        <v>0</v>
      </c>
      <c r="L1852" s="2">
        <v>-23503.25</v>
      </c>
      <c r="M1852" s="2" t="str">
        <f t="shared" si="87"/>
        <v>10</v>
      </c>
      <c r="N1852" t="str">
        <f t="shared" si="88"/>
        <v>2016</v>
      </c>
      <c r="O1852" t="str">
        <f t="shared" si="86"/>
        <v>Base</v>
      </c>
    </row>
    <row r="1853" spans="1:15" x14ac:dyDescent="0.25">
      <c r="A1853" s="1" t="s">
        <v>12</v>
      </c>
      <c r="B1853" s="1" t="s">
        <v>46</v>
      </c>
      <c r="C1853" s="1" t="s">
        <v>52</v>
      </c>
      <c r="D1853" s="1" t="s">
        <v>16</v>
      </c>
      <c r="E1853" s="1" t="s">
        <v>17</v>
      </c>
      <c r="F1853" s="1" t="s">
        <v>13</v>
      </c>
      <c r="G1853" s="1" t="s">
        <v>14</v>
      </c>
      <c r="H1853" s="1" t="s">
        <v>15</v>
      </c>
      <c r="I1853" s="1" t="s">
        <v>54</v>
      </c>
      <c r="J1853">
        <v>201611</v>
      </c>
      <c r="K1853">
        <v>0</v>
      </c>
      <c r="L1853" s="2">
        <v>-31073.99</v>
      </c>
      <c r="M1853" s="2" t="str">
        <f t="shared" si="87"/>
        <v>11</v>
      </c>
      <c r="N1853" t="str">
        <f t="shared" si="88"/>
        <v>2016</v>
      </c>
      <c r="O1853" t="str">
        <f t="shared" si="86"/>
        <v>Base</v>
      </c>
    </row>
    <row r="1854" spans="1:15" x14ac:dyDescent="0.25">
      <c r="A1854" s="1" t="s">
        <v>12</v>
      </c>
      <c r="B1854" s="1" t="s">
        <v>46</v>
      </c>
      <c r="C1854" s="1" t="s">
        <v>52</v>
      </c>
      <c r="D1854" s="1" t="s">
        <v>16</v>
      </c>
      <c r="E1854" s="1" t="s">
        <v>17</v>
      </c>
      <c r="F1854" s="1" t="s">
        <v>13</v>
      </c>
      <c r="G1854" s="1" t="s">
        <v>14</v>
      </c>
      <c r="H1854" s="1" t="s">
        <v>15</v>
      </c>
      <c r="I1854" s="1" t="s">
        <v>54</v>
      </c>
      <c r="J1854">
        <v>201612</v>
      </c>
      <c r="K1854">
        <v>0</v>
      </c>
      <c r="L1854" s="2">
        <v>-35478.5</v>
      </c>
      <c r="M1854" s="2" t="str">
        <f t="shared" si="87"/>
        <v>12</v>
      </c>
      <c r="N1854" t="str">
        <f t="shared" si="88"/>
        <v>2016</v>
      </c>
      <c r="O1854" t="str">
        <f t="shared" si="86"/>
        <v>Base</v>
      </c>
    </row>
    <row r="1855" spans="1:15" x14ac:dyDescent="0.25">
      <c r="A1855" s="1" t="s">
        <v>12</v>
      </c>
      <c r="B1855" s="1" t="s">
        <v>46</v>
      </c>
      <c r="C1855" s="1" t="s">
        <v>52</v>
      </c>
      <c r="D1855" s="1" t="s">
        <v>16</v>
      </c>
      <c r="E1855" s="1" t="s">
        <v>17</v>
      </c>
      <c r="F1855" s="1" t="s">
        <v>13</v>
      </c>
      <c r="G1855" s="1" t="s">
        <v>14</v>
      </c>
      <c r="H1855" s="1" t="s">
        <v>15</v>
      </c>
      <c r="I1855" s="1" t="s">
        <v>54</v>
      </c>
      <c r="J1855">
        <v>201701</v>
      </c>
      <c r="K1855">
        <v>0</v>
      </c>
      <c r="L1855" s="2">
        <v>-32981.53</v>
      </c>
      <c r="M1855" s="2" t="str">
        <f t="shared" si="87"/>
        <v>01</v>
      </c>
      <c r="N1855" t="str">
        <f t="shared" si="88"/>
        <v>2017</v>
      </c>
      <c r="O1855" t="str">
        <f t="shared" si="86"/>
        <v>Base</v>
      </c>
    </row>
    <row r="1856" spans="1:15" x14ac:dyDescent="0.25">
      <c r="A1856" s="1" t="s">
        <v>12</v>
      </c>
      <c r="B1856" s="1" t="s">
        <v>46</v>
      </c>
      <c r="C1856" s="1" t="s">
        <v>52</v>
      </c>
      <c r="D1856" s="1" t="s">
        <v>16</v>
      </c>
      <c r="E1856" s="1" t="s">
        <v>17</v>
      </c>
      <c r="F1856" s="1" t="s">
        <v>13</v>
      </c>
      <c r="G1856" s="1" t="s">
        <v>14</v>
      </c>
      <c r="H1856" s="1" t="s">
        <v>15</v>
      </c>
      <c r="I1856" s="1" t="s">
        <v>54</v>
      </c>
      <c r="J1856">
        <v>201702</v>
      </c>
      <c r="K1856">
        <v>0</v>
      </c>
      <c r="L1856" s="2">
        <v>-29776.51</v>
      </c>
      <c r="M1856" s="2" t="str">
        <f t="shared" si="87"/>
        <v>02</v>
      </c>
      <c r="N1856" t="str">
        <f t="shared" si="88"/>
        <v>2017</v>
      </c>
      <c r="O1856" t="str">
        <f t="shared" si="86"/>
        <v>Base</v>
      </c>
    </row>
    <row r="1857" spans="1:15" x14ac:dyDescent="0.25">
      <c r="A1857" s="1" t="s">
        <v>12</v>
      </c>
      <c r="B1857" s="1" t="s">
        <v>46</v>
      </c>
      <c r="C1857" s="1" t="s">
        <v>52</v>
      </c>
      <c r="D1857" s="1" t="s">
        <v>16</v>
      </c>
      <c r="E1857" s="1" t="s">
        <v>17</v>
      </c>
      <c r="F1857" s="1" t="s">
        <v>13</v>
      </c>
      <c r="G1857" s="1" t="s">
        <v>14</v>
      </c>
      <c r="H1857" s="1" t="s">
        <v>15</v>
      </c>
      <c r="I1857" s="1" t="s">
        <v>54</v>
      </c>
      <c r="J1857">
        <v>201703</v>
      </c>
      <c r="K1857">
        <v>0</v>
      </c>
      <c r="L1857" s="2">
        <v>-35246.17</v>
      </c>
      <c r="M1857" s="2" t="str">
        <f t="shared" si="87"/>
        <v>03</v>
      </c>
      <c r="N1857" t="str">
        <f t="shared" si="88"/>
        <v>2017</v>
      </c>
      <c r="O1857" t="str">
        <f t="shared" si="86"/>
        <v>Base</v>
      </c>
    </row>
    <row r="1858" spans="1:15" x14ac:dyDescent="0.25">
      <c r="A1858" s="1" t="s">
        <v>12</v>
      </c>
      <c r="B1858" s="1" t="s">
        <v>46</v>
      </c>
      <c r="C1858" s="1" t="s">
        <v>52</v>
      </c>
      <c r="D1858" s="1" t="s">
        <v>16</v>
      </c>
      <c r="E1858" s="1" t="s">
        <v>17</v>
      </c>
      <c r="F1858" s="1" t="s">
        <v>13</v>
      </c>
      <c r="G1858" s="1" t="s">
        <v>14</v>
      </c>
      <c r="H1858" s="1" t="s">
        <v>15</v>
      </c>
      <c r="I1858" s="1" t="s">
        <v>54</v>
      </c>
      <c r="J1858">
        <v>201704</v>
      </c>
      <c r="K1858">
        <v>0</v>
      </c>
      <c r="L1858" s="2">
        <v>-27794.26</v>
      </c>
      <c r="M1858" s="2" t="str">
        <f t="shared" si="87"/>
        <v>04</v>
      </c>
      <c r="N1858" t="str">
        <f t="shared" si="88"/>
        <v>2017</v>
      </c>
      <c r="O1858" t="str">
        <f t="shared" si="86"/>
        <v>Base</v>
      </c>
    </row>
    <row r="1859" spans="1:15" x14ac:dyDescent="0.25">
      <c r="A1859" s="1" t="s">
        <v>12</v>
      </c>
      <c r="B1859" s="1" t="s">
        <v>46</v>
      </c>
      <c r="C1859" s="1" t="s">
        <v>52</v>
      </c>
      <c r="D1859" s="1" t="s">
        <v>16</v>
      </c>
      <c r="E1859" s="1" t="s">
        <v>17</v>
      </c>
      <c r="F1859" s="1" t="s">
        <v>13</v>
      </c>
      <c r="G1859" s="1" t="s">
        <v>14</v>
      </c>
      <c r="H1859" s="1" t="s">
        <v>15</v>
      </c>
      <c r="I1859" s="1" t="s">
        <v>54</v>
      </c>
      <c r="J1859">
        <v>201705</v>
      </c>
      <c r="K1859">
        <v>0</v>
      </c>
      <c r="L1859" s="2">
        <v>-32366.66</v>
      </c>
      <c r="M1859" s="2" t="str">
        <f t="shared" si="87"/>
        <v>05</v>
      </c>
      <c r="N1859" t="str">
        <f t="shared" si="88"/>
        <v>2017</v>
      </c>
      <c r="O1859" t="str">
        <f t="shared" ref="O1859:O1922" si="89">IF(H1859="PPLCES: SCRUB REACT AMM. ETC","Base","ECR")</f>
        <v>Base</v>
      </c>
    </row>
    <row r="1860" spans="1:15" x14ac:dyDescent="0.25">
      <c r="A1860" s="1" t="s">
        <v>12</v>
      </c>
      <c r="B1860" s="1" t="s">
        <v>46</v>
      </c>
      <c r="C1860" s="1" t="s">
        <v>52</v>
      </c>
      <c r="D1860" s="1" t="s">
        <v>16</v>
      </c>
      <c r="E1860" s="1" t="s">
        <v>17</v>
      </c>
      <c r="F1860" s="1" t="s">
        <v>13</v>
      </c>
      <c r="G1860" s="1" t="s">
        <v>14</v>
      </c>
      <c r="H1860" s="1" t="s">
        <v>15</v>
      </c>
      <c r="I1860" s="1" t="s">
        <v>54</v>
      </c>
      <c r="J1860">
        <v>201706</v>
      </c>
      <c r="K1860">
        <v>0</v>
      </c>
      <c r="L1860" s="2">
        <v>-27407.93</v>
      </c>
      <c r="M1860" s="2" t="str">
        <f t="shared" si="87"/>
        <v>06</v>
      </c>
      <c r="N1860" t="str">
        <f t="shared" si="88"/>
        <v>2017</v>
      </c>
      <c r="O1860" t="str">
        <f t="shared" si="89"/>
        <v>Base</v>
      </c>
    </row>
    <row r="1861" spans="1:15" x14ac:dyDescent="0.25">
      <c r="A1861" s="1" t="s">
        <v>12</v>
      </c>
      <c r="B1861" s="1" t="s">
        <v>46</v>
      </c>
      <c r="C1861" s="1" t="s">
        <v>52</v>
      </c>
      <c r="D1861" s="1" t="s">
        <v>16</v>
      </c>
      <c r="E1861" s="1" t="s">
        <v>17</v>
      </c>
      <c r="F1861" s="1" t="s">
        <v>13</v>
      </c>
      <c r="G1861" s="1" t="s">
        <v>14</v>
      </c>
      <c r="H1861" s="1" t="s">
        <v>15</v>
      </c>
      <c r="I1861" s="1" t="s">
        <v>54</v>
      </c>
      <c r="J1861">
        <v>201707</v>
      </c>
      <c r="K1861">
        <v>0</v>
      </c>
      <c r="L1861" s="2">
        <v>-36843.870000000003</v>
      </c>
      <c r="M1861" s="2" t="str">
        <f t="shared" si="87"/>
        <v>07</v>
      </c>
      <c r="N1861" t="str">
        <f t="shared" si="88"/>
        <v>2017</v>
      </c>
      <c r="O1861" t="str">
        <f t="shared" si="89"/>
        <v>Base</v>
      </c>
    </row>
    <row r="1862" spans="1:15" x14ac:dyDescent="0.25">
      <c r="A1862" s="1" t="s">
        <v>12</v>
      </c>
      <c r="B1862" s="1" t="s">
        <v>46</v>
      </c>
      <c r="C1862" s="1" t="s">
        <v>52</v>
      </c>
      <c r="D1862" s="1" t="s">
        <v>16</v>
      </c>
      <c r="E1862" s="1" t="s">
        <v>17</v>
      </c>
      <c r="F1862" s="1" t="s">
        <v>13</v>
      </c>
      <c r="G1862" s="1" t="s">
        <v>14</v>
      </c>
      <c r="H1862" s="1" t="s">
        <v>15</v>
      </c>
      <c r="I1862" s="1" t="s">
        <v>54</v>
      </c>
      <c r="J1862">
        <v>201708</v>
      </c>
      <c r="K1862">
        <v>0</v>
      </c>
      <c r="L1862" s="2">
        <v>-28393.67</v>
      </c>
      <c r="M1862" s="2" t="str">
        <f t="shared" si="87"/>
        <v>08</v>
      </c>
      <c r="N1862" t="str">
        <f t="shared" si="88"/>
        <v>2017</v>
      </c>
      <c r="O1862" t="str">
        <f t="shared" si="89"/>
        <v>Base</v>
      </c>
    </row>
    <row r="1863" spans="1:15" x14ac:dyDescent="0.25">
      <c r="A1863" s="1" t="s">
        <v>12</v>
      </c>
      <c r="B1863" s="1" t="s">
        <v>46</v>
      </c>
      <c r="C1863" s="1" t="s">
        <v>52</v>
      </c>
      <c r="D1863" s="1" t="s">
        <v>16</v>
      </c>
      <c r="E1863" s="1" t="s">
        <v>17</v>
      </c>
      <c r="F1863" s="1" t="s">
        <v>13</v>
      </c>
      <c r="G1863" s="1" t="s">
        <v>14</v>
      </c>
      <c r="H1863" s="1" t="s">
        <v>15</v>
      </c>
      <c r="I1863" s="1" t="s">
        <v>54</v>
      </c>
      <c r="J1863">
        <v>201709</v>
      </c>
      <c r="K1863">
        <v>0</v>
      </c>
      <c r="L1863" s="2">
        <v>-21362.49</v>
      </c>
      <c r="M1863" s="2" t="str">
        <f t="shared" si="87"/>
        <v>09</v>
      </c>
      <c r="N1863" t="str">
        <f t="shared" si="88"/>
        <v>2017</v>
      </c>
      <c r="O1863" t="str">
        <f t="shared" si="89"/>
        <v>Base</v>
      </c>
    </row>
    <row r="1864" spans="1:15" x14ac:dyDescent="0.25">
      <c r="A1864" s="1" t="s">
        <v>12</v>
      </c>
      <c r="B1864" s="1" t="s">
        <v>46</v>
      </c>
      <c r="C1864" s="1" t="s">
        <v>52</v>
      </c>
      <c r="D1864" s="1" t="s">
        <v>16</v>
      </c>
      <c r="E1864" s="1" t="s">
        <v>17</v>
      </c>
      <c r="F1864" s="1" t="s">
        <v>13</v>
      </c>
      <c r="G1864" s="1" t="s">
        <v>14</v>
      </c>
      <c r="H1864" s="1" t="s">
        <v>15</v>
      </c>
      <c r="I1864" s="1" t="s">
        <v>54</v>
      </c>
      <c r="J1864">
        <v>201711</v>
      </c>
      <c r="K1864">
        <v>0</v>
      </c>
      <c r="L1864" s="2">
        <v>-1608.54</v>
      </c>
      <c r="M1864" s="2" t="str">
        <f t="shared" si="87"/>
        <v>11</v>
      </c>
      <c r="N1864" t="str">
        <f t="shared" si="88"/>
        <v>2017</v>
      </c>
      <c r="O1864" t="str">
        <f t="shared" si="89"/>
        <v>Base</v>
      </c>
    </row>
    <row r="1865" spans="1:15" x14ac:dyDescent="0.25">
      <c r="A1865" s="1" t="s">
        <v>12</v>
      </c>
      <c r="B1865" s="1" t="s">
        <v>46</v>
      </c>
      <c r="C1865" s="1" t="s">
        <v>52</v>
      </c>
      <c r="D1865" s="1" t="s">
        <v>16</v>
      </c>
      <c r="E1865" s="1" t="s">
        <v>17</v>
      </c>
      <c r="F1865" s="1" t="s">
        <v>13</v>
      </c>
      <c r="G1865" s="1" t="s">
        <v>14</v>
      </c>
      <c r="H1865" s="1" t="s">
        <v>15</v>
      </c>
      <c r="I1865" s="1" t="s">
        <v>54</v>
      </c>
      <c r="J1865">
        <v>201712</v>
      </c>
      <c r="K1865">
        <v>0</v>
      </c>
      <c r="L1865" s="2">
        <v>-25256.13</v>
      </c>
      <c r="M1865" s="2" t="str">
        <f t="shared" si="87"/>
        <v>12</v>
      </c>
      <c r="N1865" t="str">
        <f t="shared" si="88"/>
        <v>2017</v>
      </c>
      <c r="O1865" t="str">
        <f t="shared" si="89"/>
        <v>Base</v>
      </c>
    </row>
    <row r="1866" spans="1:15" x14ac:dyDescent="0.25">
      <c r="A1866" s="1" t="s">
        <v>12</v>
      </c>
      <c r="B1866" s="1" t="s">
        <v>46</v>
      </c>
      <c r="C1866" s="1" t="s">
        <v>52</v>
      </c>
      <c r="D1866" s="1" t="s">
        <v>16</v>
      </c>
      <c r="E1866" s="1" t="s">
        <v>17</v>
      </c>
      <c r="F1866" s="1" t="s">
        <v>13</v>
      </c>
      <c r="G1866" s="1" t="s">
        <v>14</v>
      </c>
      <c r="H1866" s="1" t="s">
        <v>15</v>
      </c>
      <c r="I1866" s="1" t="s">
        <v>54</v>
      </c>
      <c r="J1866">
        <v>201801</v>
      </c>
      <c r="K1866">
        <v>0</v>
      </c>
      <c r="L1866" s="2">
        <v>-25633.59</v>
      </c>
      <c r="M1866" s="2" t="str">
        <f t="shared" si="87"/>
        <v>01</v>
      </c>
      <c r="N1866" t="str">
        <f t="shared" si="88"/>
        <v>2018</v>
      </c>
      <c r="O1866" t="str">
        <f t="shared" si="89"/>
        <v>Base</v>
      </c>
    </row>
    <row r="1867" spans="1:15" x14ac:dyDescent="0.25">
      <c r="A1867" s="1" t="s">
        <v>12</v>
      </c>
      <c r="B1867" s="1" t="s">
        <v>46</v>
      </c>
      <c r="C1867" s="1" t="s">
        <v>52</v>
      </c>
      <c r="D1867" s="1" t="s">
        <v>16</v>
      </c>
      <c r="E1867" s="1" t="s">
        <v>17</v>
      </c>
      <c r="F1867" s="1" t="s">
        <v>13</v>
      </c>
      <c r="G1867" s="1" t="s">
        <v>14</v>
      </c>
      <c r="H1867" s="1" t="s">
        <v>15</v>
      </c>
      <c r="I1867" s="1" t="s">
        <v>54</v>
      </c>
      <c r="J1867">
        <v>201802</v>
      </c>
      <c r="K1867">
        <v>0</v>
      </c>
      <c r="L1867" s="2">
        <v>-18948.05</v>
      </c>
      <c r="M1867" s="2" t="str">
        <f t="shared" si="87"/>
        <v>02</v>
      </c>
      <c r="N1867" t="str">
        <f t="shared" si="88"/>
        <v>2018</v>
      </c>
      <c r="O1867" t="str">
        <f t="shared" si="89"/>
        <v>Base</v>
      </c>
    </row>
    <row r="1868" spans="1:15" x14ac:dyDescent="0.25">
      <c r="A1868" s="1" t="s">
        <v>12</v>
      </c>
      <c r="B1868" s="1" t="s">
        <v>46</v>
      </c>
      <c r="C1868" s="1" t="s">
        <v>52</v>
      </c>
      <c r="D1868" s="1" t="s">
        <v>16</v>
      </c>
      <c r="E1868" s="1" t="s">
        <v>17</v>
      </c>
      <c r="F1868" s="1" t="s">
        <v>13</v>
      </c>
      <c r="G1868" s="1" t="s">
        <v>14</v>
      </c>
      <c r="H1868" s="1" t="s">
        <v>15</v>
      </c>
      <c r="I1868" s="1" t="s">
        <v>54</v>
      </c>
      <c r="J1868">
        <v>201803</v>
      </c>
      <c r="K1868">
        <v>0</v>
      </c>
      <c r="L1868" s="2">
        <v>-27595.360000000001</v>
      </c>
      <c r="M1868" s="2" t="str">
        <f t="shared" si="87"/>
        <v>03</v>
      </c>
      <c r="N1868" t="str">
        <f t="shared" si="88"/>
        <v>2018</v>
      </c>
      <c r="O1868" t="str">
        <f t="shared" si="89"/>
        <v>Base</v>
      </c>
    </row>
    <row r="1869" spans="1:15" x14ac:dyDescent="0.25">
      <c r="A1869" s="1" t="s">
        <v>12</v>
      </c>
      <c r="B1869" s="1" t="s">
        <v>46</v>
      </c>
      <c r="C1869" s="1" t="s">
        <v>52</v>
      </c>
      <c r="D1869" s="1" t="s">
        <v>16</v>
      </c>
      <c r="E1869" s="1" t="s">
        <v>17</v>
      </c>
      <c r="F1869" s="1" t="s">
        <v>13</v>
      </c>
      <c r="G1869" s="1" t="s">
        <v>14</v>
      </c>
      <c r="H1869" s="1" t="s">
        <v>15</v>
      </c>
      <c r="I1869" s="1" t="s">
        <v>54</v>
      </c>
      <c r="J1869">
        <v>201804</v>
      </c>
      <c r="K1869">
        <v>0</v>
      </c>
      <c r="L1869" s="2">
        <v>-33344.269999999997</v>
      </c>
      <c r="M1869" s="2" t="str">
        <f t="shared" si="87"/>
        <v>04</v>
      </c>
      <c r="N1869" t="str">
        <f t="shared" si="88"/>
        <v>2018</v>
      </c>
      <c r="O1869" t="str">
        <f t="shared" si="89"/>
        <v>Base</v>
      </c>
    </row>
    <row r="1870" spans="1:15" x14ac:dyDescent="0.25">
      <c r="A1870" s="1" t="s">
        <v>12</v>
      </c>
      <c r="B1870" s="1" t="s">
        <v>46</v>
      </c>
      <c r="C1870" s="1" t="s">
        <v>52</v>
      </c>
      <c r="D1870" s="1" t="s">
        <v>16</v>
      </c>
      <c r="E1870" s="1" t="s">
        <v>17</v>
      </c>
      <c r="F1870" s="1" t="s">
        <v>13</v>
      </c>
      <c r="G1870" s="1" t="s">
        <v>14</v>
      </c>
      <c r="H1870" s="1" t="s">
        <v>15</v>
      </c>
      <c r="I1870" s="1" t="s">
        <v>54</v>
      </c>
      <c r="J1870">
        <v>201805</v>
      </c>
      <c r="K1870">
        <v>0</v>
      </c>
      <c r="L1870" s="2">
        <v>-24451.439999999999</v>
      </c>
      <c r="M1870" s="2" t="str">
        <f t="shared" si="87"/>
        <v>05</v>
      </c>
      <c r="N1870" t="str">
        <f t="shared" si="88"/>
        <v>2018</v>
      </c>
      <c r="O1870" t="str">
        <f t="shared" si="89"/>
        <v>Base</v>
      </c>
    </row>
    <row r="1871" spans="1:15" x14ac:dyDescent="0.25">
      <c r="A1871" s="1" t="s">
        <v>12</v>
      </c>
      <c r="B1871" s="1" t="s">
        <v>46</v>
      </c>
      <c r="C1871" s="1" t="s">
        <v>52</v>
      </c>
      <c r="D1871" s="1" t="s">
        <v>16</v>
      </c>
      <c r="E1871" s="1" t="s">
        <v>17</v>
      </c>
      <c r="F1871" s="1" t="s">
        <v>13</v>
      </c>
      <c r="G1871" s="1" t="s">
        <v>14</v>
      </c>
      <c r="H1871" s="1" t="s">
        <v>15</v>
      </c>
      <c r="I1871" s="1" t="s">
        <v>54</v>
      </c>
      <c r="J1871">
        <v>201806</v>
      </c>
      <c r="K1871">
        <v>0</v>
      </c>
      <c r="L1871" s="2">
        <v>-30214.12</v>
      </c>
      <c r="M1871" s="2" t="str">
        <f t="shared" si="87"/>
        <v>06</v>
      </c>
      <c r="N1871" t="str">
        <f t="shared" si="88"/>
        <v>2018</v>
      </c>
      <c r="O1871" t="str">
        <f t="shared" si="89"/>
        <v>Base</v>
      </c>
    </row>
    <row r="1872" spans="1:15" x14ac:dyDescent="0.25">
      <c r="A1872" s="1" t="s">
        <v>12</v>
      </c>
      <c r="B1872" s="1" t="s">
        <v>46</v>
      </c>
      <c r="C1872" s="1" t="s">
        <v>52</v>
      </c>
      <c r="D1872" s="1" t="s">
        <v>16</v>
      </c>
      <c r="E1872" s="1" t="s">
        <v>17</v>
      </c>
      <c r="F1872" s="1" t="s">
        <v>13</v>
      </c>
      <c r="G1872" s="1" t="s">
        <v>14</v>
      </c>
      <c r="H1872" s="1" t="s">
        <v>15</v>
      </c>
      <c r="I1872" s="1" t="s">
        <v>54</v>
      </c>
      <c r="J1872">
        <v>201807</v>
      </c>
      <c r="K1872">
        <v>0</v>
      </c>
      <c r="L1872" s="2">
        <v>-29559.16</v>
      </c>
      <c r="M1872" s="2" t="str">
        <f t="shared" si="87"/>
        <v>07</v>
      </c>
      <c r="N1872" t="str">
        <f t="shared" si="88"/>
        <v>2018</v>
      </c>
      <c r="O1872" t="str">
        <f t="shared" si="89"/>
        <v>Base</v>
      </c>
    </row>
    <row r="1873" spans="1:15" x14ac:dyDescent="0.25">
      <c r="A1873" s="1" t="s">
        <v>12</v>
      </c>
      <c r="B1873" s="1" t="s">
        <v>46</v>
      </c>
      <c r="C1873" s="1" t="s">
        <v>52</v>
      </c>
      <c r="D1873" s="1" t="s">
        <v>16</v>
      </c>
      <c r="E1873" s="1" t="s">
        <v>17</v>
      </c>
      <c r="F1873" s="1" t="s">
        <v>13</v>
      </c>
      <c r="G1873" s="1" t="s">
        <v>14</v>
      </c>
      <c r="H1873" s="1" t="s">
        <v>15</v>
      </c>
      <c r="I1873" s="1" t="s">
        <v>54</v>
      </c>
      <c r="J1873">
        <v>201808</v>
      </c>
      <c r="K1873">
        <v>0</v>
      </c>
      <c r="L1873" s="2">
        <v>-28803.38</v>
      </c>
      <c r="M1873" s="2" t="str">
        <f t="shared" si="87"/>
        <v>08</v>
      </c>
      <c r="N1873" t="str">
        <f t="shared" si="88"/>
        <v>2018</v>
      </c>
      <c r="O1873" t="str">
        <f t="shared" si="89"/>
        <v>Base</v>
      </c>
    </row>
    <row r="1874" spans="1:15" x14ac:dyDescent="0.25">
      <c r="A1874" s="1" t="s">
        <v>12</v>
      </c>
      <c r="B1874" s="1" t="s">
        <v>46</v>
      </c>
      <c r="C1874" s="1" t="s">
        <v>52</v>
      </c>
      <c r="D1874" s="1" t="s">
        <v>16</v>
      </c>
      <c r="E1874" s="1" t="s">
        <v>17</v>
      </c>
      <c r="F1874" s="1" t="s">
        <v>13</v>
      </c>
      <c r="G1874" s="1" t="s">
        <v>14</v>
      </c>
      <c r="H1874" s="1" t="s">
        <v>15</v>
      </c>
      <c r="I1874" s="1" t="s">
        <v>54</v>
      </c>
      <c r="J1874">
        <v>201809</v>
      </c>
      <c r="K1874">
        <v>0</v>
      </c>
      <c r="L1874" s="2">
        <v>-41290.959999999999</v>
      </c>
      <c r="M1874" s="2" t="str">
        <f t="shared" si="87"/>
        <v>09</v>
      </c>
      <c r="N1874" t="str">
        <f t="shared" si="88"/>
        <v>2018</v>
      </c>
      <c r="O1874" t="str">
        <f t="shared" si="89"/>
        <v>Base</v>
      </c>
    </row>
    <row r="1875" spans="1:15" x14ac:dyDescent="0.25">
      <c r="A1875" s="1" t="s">
        <v>12</v>
      </c>
      <c r="B1875" s="1" t="s">
        <v>46</v>
      </c>
      <c r="C1875" s="1" t="s">
        <v>52</v>
      </c>
      <c r="D1875" s="1" t="s">
        <v>16</v>
      </c>
      <c r="E1875" s="1" t="s">
        <v>17</v>
      </c>
      <c r="F1875" s="1" t="s">
        <v>13</v>
      </c>
      <c r="G1875" s="1" t="s">
        <v>14</v>
      </c>
      <c r="H1875" s="1" t="s">
        <v>15</v>
      </c>
      <c r="I1875" s="1" t="s">
        <v>54</v>
      </c>
      <c r="J1875">
        <v>201810</v>
      </c>
      <c r="K1875">
        <v>0</v>
      </c>
      <c r="L1875" s="2">
        <v>-39581.730000000003</v>
      </c>
      <c r="M1875" s="2" t="str">
        <f t="shared" si="87"/>
        <v>10</v>
      </c>
      <c r="N1875" t="str">
        <f t="shared" si="88"/>
        <v>2018</v>
      </c>
      <c r="O1875" t="str">
        <f t="shared" si="89"/>
        <v>Base</v>
      </c>
    </row>
    <row r="1876" spans="1:15" x14ac:dyDescent="0.25">
      <c r="A1876" s="1" t="s">
        <v>12</v>
      </c>
      <c r="B1876" s="1" t="s">
        <v>46</v>
      </c>
      <c r="C1876" s="1" t="s">
        <v>52</v>
      </c>
      <c r="D1876" s="1" t="s">
        <v>16</v>
      </c>
      <c r="E1876" s="1" t="s">
        <v>17</v>
      </c>
      <c r="F1876" s="1" t="s">
        <v>13</v>
      </c>
      <c r="G1876" s="1" t="s">
        <v>14</v>
      </c>
      <c r="H1876" s="1" t="s">
        <v>15</v>
      </c>
      <c r="I1876" s="1" t="s">
        <v>54</v>
      </c>
      <c r="J1876">
        <v>201811</v>
      </c>
      <c r="K1876">
        <v>0</v>
      </c>
      <c r="L1876" s="2">
        <v>-26366.11</v>
      </c>
      <c r="M1876" s="2" t="str">
        <f t="shared" si="87"/>
        <v>11</v>
      </c>
      <c r="N1876" t="str">
        <f t="shared" si="88"/>
        <v>2018</v>
      </c>
      <c r="O1876" t="str">
        <f t="shared" si="89"/>
        <v>Base</v>
      </c>
    </row>
    <row r="1877" spans="1:15" x14ac:dyDescent="0.25">
      <c r="A1877" s="1" t="s">
        <v>12</v>
      </c>
      <c r="B1877" s="1" t="s">
        <v>46</v>
      </c>
      <c r="C1877" s="1" t="s">
        <v>52</v>
      </c>
      <c r="D1877" s="1" t="s">
        <v>16</v>
      </c>
      <c r="E1877" s="1" t="s">
        <v>17</v>
      </c>
      <c r="F1877" s="1" t="s">
        <v>13</v>
      </c>
      <c r="G1877" s="1" t="s">
        <v>14</v>
      </c>
      <c r="H1877" s="1" t="s">
        <v>15</v>
      </c>
      <c r="I1877" s="1" t="s">
        <v>54</v>
      </c>
      <c r="J1877">
        <v>201812</v>
      </c>
      <c r="K1877">
        <v>0</v>
      </c>
      <c r="L1877" s="2">
        <v>-36730.449999999997</v>
      </c>
      <c r="M1877" s="2" t="str">
        <f t="shared" si="87"/>
        <v>12</v>
      </c>
      <c r="N1877" t="str">
        <f t="shared" si="88"/>
        <v>2018</v>
      </c>
      <c r="O1877" t="str">
        <f t="shared" si="89"/>
        <v>Base</v>
      </c>
    </row>
    <row r="1878" spans="1:15" x14ac:dyDescent="0.25">
      <c r="A1878" s="1" t="s">
        <v>12</v>
      </c>
      <c r="B1878" s="1" t="s">
        <v>46</v>
      </c>
      <c r="C1878" s="1" t="s">
        <v>52</v>
      </c>
      <c r="D1878" s="1" t="s">
        <v>16</v>
      </c>
      <c r="E1878" s="1" t="s">
        <v>17</v>
      </c>
      <c r="F1878" s="1" t="s">
        <v>13</v>
      </c>
      <c r="G1878" s="1" t="s">
        <v>14</v>
      </c>
      <c r="H1878" s="1" t="s">
        <v>15</v>
      </c>
      <c r="I1878" s="1" t="s">
        <v>54</v>
      </c>
      <c r="J1878">
        <v>201901</v>
      </c>
      <c r="K1878">
        <v>0</v>
      </c>
      <c r="L1878" s="2">
        <v>-37906.74</v>
      </c>
      <c r="M1878" s="2" t="str">
        <f t="shared" si="87"/>
        <v>01</v>
      </c>
      <c r="N1878" t="str">
        <f t="shared" si="88"/>
        <v>2019</v>
      </c>
      <c r="O1878" t="str">
        <f t="shared" si="89"/>
        <v>Base</v>
      </c>
    </row>
    <row r="1879" spans="1:15" x14ac:dyDescent="0.25">
      <c r="A1879" s="1" t="s">
        <v>12</v>
      </c>
      <c r="B1879" s="1" t="s">
        <v>46</v>
      </c>
      <c r="C1879" s="1" t="s">
        <v>52</v>
      </c>
      <c r="D1879" s="1" t="s">
        <v>16</v>
      </c>
      <c r="E1879" s="1" t="s">
        <v>17</v>
      </c>
      <c r="F1879" s="1" t="s">
        <v>13</v>
      </c>
      <c r="G1879" s="1" t="s">
        <v>14</v>
      </c>
      <c r="H1879" s="1" t="s">
        <v>15</v>
      </c>
      <c r="I1879" s="1" t="s">
        <v>54</v>
      </c>
      <c r="J1879">
        <v>201902</v>
      </c>
      <c r="K1879">
        <v>0</v>
      </c>
      <c r="L1879" s="2">
        <v>-39161.46</v>
      </c>
      <c r="M1879" s="2" t="str">
        <f t="shared" si="87"/>
        <v>02</v>
      </c>
      <c r="N1879" t="str">
        <f t="shared" si="88"/>
        <v>2019</v>
      </c>
      <c r="O1879" t="str">
        <f t="shared" si="89"/>
        <v>Base</v>
      </c>
    </row>
    <row r="1880" spans="1:15" x14ac:dyDescent="0.25">
      <c r="A1880" s="1" t="s">
        <v>12</v>
      </c>
      <c r="B1880" s="1" t="s">
        <v>46</v>
      </c>
      <c r="C1880" s="1" t="s">
        <v>52</v>
      </c>
      <c r="D1880" s="1" t="s">
        <v>16</v>
      </c>
      <c r="E1880" s="1" t="s">
        <v>17</v>
      </c>
      <c r="F1880" s="1" t="s">
        <v>13</v>
      </c>
      <c r="G1880" s="1" t="s">
        <v>14</v>
      </c>
      <c r="H1880" s="1" t="s">
        <v>15</v>
      </c>
      <c r="I1880" s="1" t="s">
        <v>54</v>
      </c>
      <c r="J1880">
        <v>201903</v>
      </c>
      <c r="K1880">
        <v>0</v>
      </c>
      <c r="L1880" s="2">
        <v>-36150.01</v>
      </c>
      <c r="M1880" s="2" t="str">
        <f t="shared" si="87"/>
        <v>03</v>
      </c>
      <c r="N1880" t="str">
        <f t="shared" si="88"/>
        <v>2019</v>
      </c>
      <c r="O1880" t="str">
        <f t="shared" si="89"/>
        <v>Base</v>
      </c>
    </row>
    <row r="1881" spans="1:15" x14ac:dyDescent="0.25">
      <c r="A1881" s="1" t="s">
        <v>12</v>
      </c>
      <c r="B1881" s="1" t="s">
        <v>46</v>
      </c>
      <c r="C1881" s="1" t="s">
        <v>52</v>
      </c>
      <c r="D1881" s="1" t="s">
        <v>16</v>
      </c>
      <c r="E1881" s="1" t="s">
        <v>17</v>
      </c>
      <c r="F1881" s="1" t="s">
        <v>13</v>
      </c>
      <c r="G1881" s="1" t="s">
        <v>14</v>
      </c>
      <c r="H1881" s="1" t="s">
        <v>15</v>
      </c>
      <c r="I1881" s="1" t="s">
        <v>54</v>
      </c>
      <c r="J1881">
        <v>201904</v>
      </c>
      <c r="K1881">
        <v>0</v>
      </c>
      <c r="L1881" s="2">
        <v>-41923.449999999997</v>
      </c>
      <c r="M1881" s="2" t="str">
        <f t="shared" si="87"/>
        <v>04</v>
      </c>
      <c r="N1881" t="str">
        <f t="shared" si="88"/>
        <v>2019</v>
      </c>
      <c r="O1881" t="str">
        <f t="shared" si="89"/>
        <v>Base</v>
      </c>
    </row>
    <row r="1882" spans="1:15" x14ac:dyDescent="0.25">
      <c r="A1882" s="1" t="s">
        <v>12</v>
      </c>
      <c r="B1882" s="1" t="s">
        <v>46</v>
      </c>
      <c r="C1882" s="1" t="s">
        <v>52</v>
      </c>
      <c r="D1882" s="1" t="s">
        <v>16</v>
      </c>
      <c r="E1882" s="1" t="s">
        <v>17</v>
      </c>
      <c r="F1882" s="1" t="s">
        <v>13</v>
      </c>
      <c r="G1882" s="1" t="s">
        <v>14</v>
      </c>
      <c r="H1882" s="1" t="s">
        <v>15</v>
      </c>
      <c r="I1882" s="1" t="s">
        <v>54</v>
      </c>
      <c r="J1882">
        <v>201905</v>
      </c>
      <c r="K1882">
        <v>0</v>
      </c>
      <c r="L1882" s="2">
        <v>-48436.800000000003</v>
      </c>
      <c r="M1882" s="2" t="str">
        <f t="shared" si="87"/>
        <v>05</v>
      </c>
      <c r="N1882" t="str">
        <f t="shared" si="88"/>
        <v>2019</v>
      </c>
      <c r="O1882" t="str">
        <f t="shared" si="89"/>
        <v>Base</v>
      </c>
    </row>
    <row r="1883" spans="1:15" x14ac:dyDescent="0.25">
      <c r="A1883" s="1" t="s">
        <v>12</v>
      </c>
      <c r="B1883" s="1" t="s">
        <v>46</v>
      </c>
      <c r="C1883" s="1" t="s">
        <v>52</v>
      </c>
      <c r="D1883" s="1" t="s">
        <v>16</v>
      </c>
      <c r="E1883" s="1" t="s">
        <v>17</v>
      </c>
      <c r="F1883" s="1" t="s">
        <v>13</v>
      </c>
      <c r="G1883" s="1" t="s">
        <v>14</v>
      </c>
      <c r="H1883" s="1" t="s">
        <v>15</v>
      </c>
      <c r="I1883" s="1" t="s">
        <v>54</v>
      </c>
      <c r="J1883">
        <v>201906</v>
      </c>
      <c r="K1883">
        <v>0</v>
      </c>
      <c r="L1883" s="2">
        <v>-29795.83</v>
      </c>
      <c r="M1883" s="2" t="str">
        <f t="shared" si="87"/>
        <v>06</v>
      </c>
      <c r="N1883" t="str">
        <f t="shared" si="88"/>
        <v>2019</v>
      </c>
      <c r="O1883" t="str">
        <f t="shared" si="89"/>
        <v>Base</v>
      </c>
    </row>
    <row r="1884" spans="1:15" x14ac:dyDescent="0.25">
      <c r="A1884" s="1" t="s">
        <v>12</v>
      </c>
      <c r="B1884" s="1" t="s">
        <v>46</v>
      </c>
      <c r="C1884" s="1" t="s">
        <v>52</v>
      </c>
      <c r="D1884" s="1" t="s">
        <v>16</v>
      </c>
      <c r="E1884" s="1" t="s">
        <v>17</v>
      </c>
      <c r="F1884" s="1" t="s">
        <v>13</v>
      </c>
      <c r="G1884" s="1" t="s">
        <v>14</v>
      </c>
      <c r="H1884" s="1" t="s">
        <v>15</v>
      </c>
      <c r="I1884" s="1" t="s">
        <v>54</v>
      </c>
      <c r="J1884">
        <v>201907</v>
      </c>
      <c r="K1884">
        <v>0</v>
      </c>
      <c r="L1884" s="2">
        <v>-40300.699999999997</v>
      </c>
      <c r="M1884" s="2" t="str">
        <f t="shared" si="87"/>
        <v>07</v>
      </c>
      <c r="N1884" t="str">
        <f t="shared" si="88"/>
        <v>2019</v>
      </c>
      <c r="O1884" t="str">
        <f t="shared" si="89"/>
        <v>Base</v>
      </c>
    </row>
    <row r="1885" spans="1:15" x14ac:dyDescent="0.25">
      <c r="A1885" s="1" t="s">
        <v>12</v>
      </c>
      <c r="B1885" s="1" t="s">
        <v>46</v>
      </c>
      <c r="C1885" s="1" t="s">
        <v>52</v>
      </c>
      <c r="D1885" s="1" t="s">
        <v>16</v>
      </c>
      <c r="E1885" s="1" t="s">
        <v>17</v>
      </c>
      <c r="F1885" s="1" t="s">
        <v>13</v>
      </c>
      <c r="G1885" s="1" t="s">
        <v>14</v>
      </c>
      <c r="H1885" s="1" t="s">
        <v>15</v>
      </c>
      <c r="I1885" s="1" t="s">
        <v>54</v>
      </c>
      <c r="J1885">
        <v>201908</v>
      </c>
      <c r="K1885">
        <v>0</v>
      </c>
      <c r="L1885" s="2">
        <v>-46913.39</v>
      </c>
      <c r="M1885" s="2" t="str">
        <f t="shared" si="87"/>
        <v>08</v>
      </c>
      <c r="N1885" t="str">
        <f t="shared" si="88"/>
        <v>2019</v>
      </c>
      <c r="O1885" t="str">
        <f t="shared" si="89"/>
        <v>Base</v>
      </c>
    </row>
    <row r="1886" spans="1:15" x14ac:dyDescent="0.25">
      <c r="A1886" s="1" t="s">
        <v>12</v>
      </c>
      <c r="B1886" s="1" t="s">
        <v>46</v>
      </c>
      <c r="C1886" s="1" t="s">
        <v>52</v>
      </c>
      <c r="D1886" s="1" t="s">
        <v>16</v>
      </c>
      <c r="E1886" s="1" t="s">
        <v>17</v>
      </c>
      <c r="F1886" s="1" t="s">
        <v>13</v>
      </c>
      <c r="G1886" s="1" t="s">
        <v>14</v>
      </c>
      <c r="H1886" s="1" t="s">
        <v>15</v>
      </c>
      <c r="I1886" s="1" t="s">
        <v>54</v>
      </c>
      <c r="J1886">
        <v>201909</v>
      </c>
      <c r="K1886">
        <v>0</v>
      </c>
      <c r="L1886" s="2">
        <v>-49247.81</v>
      </c>
      <c r="M1886" s="2" t="str">
        <f t="shared" si="87"/>
        <v>09</v>
      </c>
      <c r="N1886" t="str">
        <f t="shared" si="88"/>
        <v>2019</v>
      </c>
      <c r="O1886" t="str">
        <f t="shared" si="89"/>
        <v>Base</v>
      </c>
    </row>
    <row r="1887" spans="1:15" x14ac:dyDescent="0.25">
      <c r="A1887" s="1" t="s">
        <v>12</v>
      </c>
      <c r="B1887" s="1" t="s">
        <v>46</v>
      </c>
      <c r="C1887" s="1" t="s">
        <v>52</v>
      </c>
      <c r="D1887" s="1" t="s">
        <v>16</v>
      </c>
      <c r="E1887" s="1" t="s">
        <v>17</v>
      </c>
      <c r="F1887" s="1" t="s">
        <v>13</v>
      </c>
      <c r="G1887" s="1" t="s">
        <v>14</v>
      </c>
      <c r="H1887" s="1" t="s">
        <v>15</v>
      </c>
      <c r="I1887" s="1" t="s">
        <v>54</v>
      </c>
      <c r="J1887">
        <v>201910</v>
      </c>
      <c r="K1887">
        <v>0</v>
      </c>
      <c r="L1887" s="2">
        <v>-15533.38</v>
      </c>
      <c r="M1887" s="2" t="str">
        <f t="shared" si="87"/>
        <v>10</v>
      </c>
      <c r="N1887" t="str">
        <f t="shared" si="88"/>
        <v>2019</v>
      </c>
      <c r="O1887" t="str">
        <f t="shared" si="89"/>
        <v>Base</v>
      </c>
    </row>
    <row r="1888" spans="1:15" x14ac:dyDescent="0.25">
      <c r="A1888" s="1" t="s">
        <v>12</v>
      </c>
      <c r="B1888" s="1" t="s">
        <v>46</v>
      </c>
      <c r="C1888" s="1" t="s">
        <v>52</v>
      </c>
      <c r="D1888" s="1" t="s">
        <v>16</v>
      </c>
      <c r="E1888" s="1" t="s">
        <v>17</v>
      </c>
      <c r="F1888" s="1" t="s">
        <v>13</v>
      </c>
      <c r="G1888" s="1" t="s">
        <v>14</v>
      </c>
      <c r="H1888" s="1" t="s">
        <v>15</v>
      </c>
      <c r="I1888" s="1" t="s">
        <v>54</v>
      </c>
      <c r="J1888">
        <v>201911</v>
      </c>
      <c r="K1888">
        <v>0</v>
      </c>
      <c r="L1888" s="2">
        <v>-10220.02</v>
      </c>
      <c r="M1888" s="2" t="str">
        <f t="shared" si="87"/>
        <v>11</v>
      </c>
      <c r="N1888" t="str">
        <f t="shared" si="88"/>
        <v>2019</v>
      </c>
      <c r="O1888" t="str">
        <f t="shared" si="89"/>
        <v>Base</v>
      </c>
    </row>
    <row r="1889" spans="1:15" x14ac:dyDescent="0.25">
      <c r="A1889" s="1" t="s">
        <v>12</v>
      </c>
      <c r="B1889" s="1" t="s">
        <v>46</v>
      </c>
      <c r="C1889" s="1" t="s">
        <v>52</v>
      </c>
      <c r="D1889" s="1" t="s">
        <v>16</v>
      </c>
      <c r="E1889" s="1" t="s">
        <v>17</v>
      </c>
      <c r="F1889" s="1" t="s">
        <v>13</v>
      </c>
      <c r="G1889" s="1" t="s">
        <v>14</v>
      </c>
      <c r="H1889" s="1" t="s">
        <v>15</v>
      </c>
      <c r="I1889" s="1" t="s">
        <v>54</v>
      </c>
      <c r="J1889">
        <v>201912</v>
      </c>
      <c r="K1889">
        <v>0</v>
      </c>
      <c r="L1889" s="2">
        <v>-47442.9</v>
      </c>
      <c r="M1889" s="2" t="str">
        <f t="shared" si="87"/>
        <v>12</v>
      </c>
      <c r="N1889" t="str">
        <f t="shared" si="88"/>
        <v>2019</v>
      </c>
      <c r="O1889" t="str">
        <f t="shared" si="89"/>
        <v>Base</v>
      </c>
    </row>
    <row r="1890" spans="1:15" x14ac:dyDescent="0.25">
      <c r="A1890" s="1" t="s">
        <v>12</v>
      </c>
      <c r="B1890" s="1" t="s">
        <v>46</v>
      </c>
      <c r="C1890" s="1" t="s">
        <v>52</v>
      </c>
      <c r="D1890" s="1" t="s">
        <v>16</v>
      </c>
      <c r="E1890" s="1" t="s">
        <v>17</v>
      </c>
      <c r="F1890" s="1" t="s">
        <v>13</v>
      </c>
      <c r="G1890" s="1" t="s">
        <v>14</v>
      </c>
      <c r="H1890" s="1" t="s">
        <v>15</v>
      </c>
      <c r="I1890" s="1" t="s">
        <v>54</v>
      </c>
      <c r="J1890">
        <v>202001</v>
      </c>
      <c r="K1890">
        <v>0</v>
      </c>
      <c r="L1890" s="2">
        <v>-50136.38</v>
      </c>
      <c r="M1890" s="2" t="str">
        <f t="shared" ref="M1890:M1953" si="90">RIGHT(J1890,2)</f>
        <v>01</v>
      </c>
      <c r="N1890" t="str">
        <f t="shared" ref="N1890:N1953" si="91">LEFT(J1890,4)</f>
        <v>2020</v>
      </c>
      <c r="O1890" t="str">
        <f t="shared" si="89"/>
        <v>Base</v>
      </c>
    </row>
    <row r="1891" spans="1:15" x14ac:dyDescent="0.25">
      <c r="A1891" s="1" t="s">
        <v>12</v>
      </c>
      <c r="B1891" s="1" t="s">
        <v>46</v>
      </c>
      <c r="C1891" s="1" t="s">
        <v>52</v>
      </c>
      <c r="D1891" s="1" t="s">
        <v>16</v>
      </c>
      <c r="E1891" s="1" t="s">
        <v>17</v>
      </c>
      <c r="F1891" s="1" t="s">
        <v>13</v>
      </c>
      <c r="G1891" s="1" t="s">
        <v>14</v>
      </c>
      <c r="H1891" s="1" t="s">
        <v>15</v>
      </c>
      <c r="I1891" s="1" t="s">
        <v>54</v>
      </c>
      <c r="J1891">
        <v>202002</v>
      </c>
      <c r="K1891">
        <v>0</v>
      </c>
      <c r="L1891" s="2">
        <v>-44008.4</v>
      </c>
      <c r="M1891" s="2" t="str">
        <f t="shared" si="90"/>
        <v>02</v>
      </c>
      <c r="N1891" t="str">
        <f t="shared" si="91"/>
        <v>2020</v>
      </c>
      <c r="O1891" t="str">
        <f t="shared" si="89"/>
        <v>Base</v>
      </c>
    </row>
    <row r="1892" spans="1:15" x14ac:dyDescent="0.25">
      <c r="A1892" s="1" t="s">
        <v>12</v>
      </c>
      <c r="B1892" s="1" t="s">
        <v>46</v>
      </c>
      <c r="C1892" s="1" t="s">
        <v>52</v>
      </c>
      <c r="D1892" s="1" t="s">
        <v>16</v>
      </c>
      <c r="E1892" s="1" t="s">
        <v>17</v>
      </c>
      <c r="F1892" s="1" t="s">
        <v>13</v>
      </c>
      <c r="G1892" s="1" t="s">
        <v>14</v>
      </c>
      <c r="H1892" s="1" t="s">
        <v>15</v>
      </c>
      <c r="I1892" s="1" t="s">
        <v>54</v>
      </c>
      <c r="J1892">
        <v>202003</v>
      </c>
      <c r="K1892">
        <v>0</v>
      </c>
      <c r="L1892" s="2">
        <v>-46452.160000000003</v>
      </c>
      <c r="M1892" s="2" t="str">
        <f t="shared" si="90"/>
        <v>03</v>
      </c>
      <c r="N1892" t="str">
        <f t="shared" si="91"/>
        <v>2020</v>
      </c>
      <c r="O1892" t="str">
        <f t="shared" si="89"/>
        <v>Base</v>
      </c>
    </row>
    <row r="1893" spans="1:15" x14ac:dyDescent="0.25">
      <c r="A1893" s="1" t="s">
        <v>12</v>
      </c>
      <c r="B1893" s="1" t="s">
        <v>46</v>
      </c>
      <c r="C1893" s="1" t="s">
        <v>52</v>
      </c>
      <c r="D1893" s="1" t="s">
        <v>16</v>
      </c>
      <c r="E1893" s="1" t="s">
        <v>17</v>
      </c>
      <c r="F1893" s="1" t="s">
        <v>13</v>
      </c>
      <c r="G1893" s="1" t="s">
        <v>14</v>
      </c>
      <c r="H1893" s="1" t="s">
        <v>15</v>
      </c>
      <c r="I1893" s="1" t="s">
        <v>54</v>
      </c>
      <c r="J1893">
        <v>202004</v>
      </c>
      <c r="K1893">
        <v>0</v>
      </c>
      <c r="L1893" s="2">
        <v>-46292.78</v>
      </c>
      <c r="M1893" s="2" t="str">
        <f t="shared" si="90"/>
        <v>04</v>
      </c>
      <c r="N1893" t="str">
        <f t="shared" si="91"/>
        <v>2020</v>
      </c>
      <c r="O1893" t="str">
        <f t="shared" si="89"/>
        <v>Base</v>
      </c>
    </row>
    <row r="1894" spans="1:15" x14ac:dyDescent="0.25">
      <c r="A1894" s="1" t="s">
        <v>12</v>
      </c>
      <c r="B1894" s="1" t="s">
        <v>46</v>
      </c>
      <c r="C1894" s="1" t="s">
        <v>52</v>
      </c>
      <c r="D1894" s="1" t="s">
        <v>16</v>
      </c>
      <c r="E1894" s="1" t="s">
        <v>17</v>
      </c>
      <c r="F1894" s="1" t="s">
        <v>13</v>
      </c>
      <c r="G1894" s="1" t="s">
        <v>14</v>
      </c>
      <c r="H1894" s="1" t="s">
        <v>15</v>
      </c>
      <c r="I1894" s="1" t="s">
        <v>54</v>
      </c>
      <c r="J1894">
        <v>202005</v>
      </c>
      <c r="K1894">
        <v>0</v>
      </c>
      <c r="L1894" s="2">
        <v>-25675.77</v>
      </c>
      <c r="M1894" s="2" t="str">
        <f t="shared" si="90"/>
        <v>05</v>
      </c>
      <c r="N1894" t="str">
        <f t="shared" si="91"/>
        <v>2020</v>
      </c>
      <c r="O1894" t="str">
        <f t="shared" si="89"/>
        <v>Base</v>
      </c>
    </row>
    <row r="1895" spans="1:15" x14ac:dyDescent="0.25">
      <c r="A1895" s="1" t="s">
        <v>12</v>
      </c>
      <c r="B1895" s="1" t="s">
        <v>46</v>
      </c>
      <c r="C1895" s="1" t="s">
        <v>52</v>
      </c>
      <c r="D1895" s="1" t="s">
        <v>16</v>
      </c>
      <c r="E1895" s="1" t="s">
        <v>17</v>
      </c>
      <c r="F1895" s="1" t="s">
        <v>13</v>
      </c>
      <c r="G1895" s="1" t="s">
        <v>14</v>
      </c>
      <c r="H1895" s="1" t="s">
        <v>15</v>
      </c>
      <c r="I1895" s="1" t="s">
        <v>54</v>
      </c>
      <c r="J1895">
        <v>202006</v>
      </c>
      <c r="K1895">
        <v>0</v>
      </c>
      <c r="L1895" s="2">
        <v>-41976</v>
      </c>
      <c r="M1895" s="2" t="str">
        <f t="shared" si="90"/>
        <v>06</v>
      </c>
      <c r="N1895" t="str">
        <f t="shared" si="91"/>
        <v>2020</v>
      </c>
      <c r="O1895" t="str">
        <f t="shared" si="89"/>
        <v>Base</v>
      </c>
    </row>
    <row r="1896" spans="1:15" x14ac:dyDescent="0.25">
      <c r="A1896" s="1" t="s">
        <v>12</v>
      </c>
      <c r="B1896" s="1" t="s">
        <v>46</v>
      </c>
      <c r="C1896" s="1" t="s">
        <v>52</v>
      </c>
      <c r="D1896" s="1" t="s">
        <v>16</v>
      </c>
      <c r="E1896" s="1" t="s">
        <v>17</v>
      </c>
      <c r="F1896" s="1" t="s">
        <v>13</v>
      </c>
      <c r="G1896" s="1" t="s">
        <v>14</v>
      </c>
      <c r="H1896" s="1" t="s">
        <v>15</v>
      </c>
      <c r="I1896" s="1" t="s">
        <v>54</v>
      </c>
      <c r="J1896">
        <v>202007</v>
      </c>
      <c r="K1896">
        <v>0</v>
      </c>
      <c r="L1896" s="2">
        <v>-45251.99</v>
      </c>
      <c r="M1896" s="2" t="str">
        <f t="shared" si="90"/>
        <v>07</v>
      </c>
      <c r="N1896" t="str">
        <f t="shared" si="91"/>
        <v>2020</v>
      </c>
      <c r="O1896" t="str">
        <f t="shared" si="89"/>
        <v>Base</v>
      </c>
    </row>
    <row r="1897" spans="1:15" x14ac:dyDescent="0.25">
      <c r="A1897" s="1" t="s">
        <v>12</v>
      </c>
      <c r="B1897" s="1" t="s">
        <v>46</v>
      </c>
      <c r="C1897" s="1" t="s">
        <v>52</v>
      </c>
      <c r="D1897" s="1" t="s">
        <v>16</v>
      </c>
      <c r="E1897" s="1" t="s">
        <v>17</v>
      </c>
      <c r="F1897" s="1" t="s">
        <v>13</v>
      </c>
      <c r="G1897" s="1" t="s">
        <v>14</v>
      </c>
      <c r="H1897" s="1" t="s">
        <v>15</v>
      </c>
      <c r="I1897" s="1" t="s">
        <v>54</v>
      </c>
      <c r="J1897">
        <v>202008</v>
      </c>
      <c r="K1897">
        <v>0</v>
      </c>
      <c r="L1897" s="2">
        <v>-46190.89</v>
      </c>
      <c r="M1897" s="2" t="str">
        <f t="shared" si="90"/>
        <v>08</v>
      </c>
      <c r="N1897" t="str">
        <f t="shared" si="91"/>
        <v>2020</v>
      </c>
      <c r="O1897" t="str">
        <f t="shared" si="89"/>
        <v>Base</v>
      </c>
    </row>
    <row r="1898" spans="1:15" x14ac:dyDescent="0.25">
      <c r="A1898" s="1" t="s">
        <v>12</v>
      </c>
      <c r="B1898" s="1" t="s">
        <v>46</v>
      </c>
      <c r="C1898" s="1" t="s">
        <v>52</v>
      </c>
      <c r="D1898" s="1" t="s">
        <v>16</v>
      </c>
      <c r="E1898" s="1" t="s">
        <v>17</v>
      </c>
      <c r="F1898" s="1" t="s">
        <v>13</v>
      </c>
      <c r="G1898" s="1" t="s">
        <v>14</v>
      </c>
      <c r="H1898" s="1" t="s">
        <v>15</v>
      </c>
      <c r="I1898" s="1" t="s">
        <v>54</v>
      </c>
      <c r="J1898">
        <v>202009</v>
      </c>
      <c r="K1898">
        <v>0</v>
      </c>
      <c r="L1898" s="2">
        <v>-45871.67</v>
      </c>
      <c r="M1898" s="2" t="str">
        <f t="shared" si="90"/>
        <v>09</v>
      </c>
      <c r="N1898" t="str">
        <f t="shared" si="91"/>
        <v>2020</v>
      </c>
      <c r="O1898" t="str">
        <f t="shared" si="89"/>
        <v>Base</v>
      </c>
    </row>
    <row r="1899" spans="1:15" x14ac:dyDescent="0.25">
      <c r="A1899" s="1" t="s">
        <v>12</v>
      </c>
      <c r="B1899" s="1" t="s">
        <v>46</v>
      </c>
      <c r="C1899" s="1" t="s">
        <v>52</v>
      </c>
      <c r="D1899" s="1" t="s">
        <v>16</v>
      </c>
      <c r="E1899" s="1" t="s">
        <v>17</v>
      </c>
      <c r="F1899" s="1" t="s">
        <v>13</v>
      </c>
      <c r="G1899" s="1" t="s">
        <v>14</v>
      </c>
      <c r="H1899" s="1" t="s">
        <v>15</v>
      </c>
      <c r="I1899" s="1" t="s">
        <v>54</v>
      </c>
      <c r="J1899">
        <v>202010</v>
      </c>
      <c r="K1899">
        <v>0</v>
      </c>
      <c r="L1899" s="2">
        <v>-49401.35</v>
      </c>
      <c r="M1899" s="2" t="str">
        <f t="shared" si="90"/>
        <v>10</v>
      </c>
      <c r="N1899" t="str">
        <f t="shared" si="91"/>
        <v>2020</v>
      </c>
      <c r="O1899" t="str">
        <f t="shared" si="89"/>
        <v>Base</v>
      </c>
    </row>
    <row r="1900" spans="1:15" x14ac:dyDescent="0.25">
      <c r="A1900" s="1" t="s">
        <v>12</v>
      </c>
      <c r="B1900" s="1" t="s">
        <v>46</v>
      </c>
      <c r="C1900" s="1" t="s">
        <v>52</v>
      </c>
      <c r="D1900" s="1" t="s">
        <v>16</v>
      </c>
      <c r="E1900" s="1" t="s">
        <v>17</v>
      </c>
      <c r="F1900" s="1" t="s">
        <v>13</v>
      </c>
      <c r="G1900" s="1" t="s">
        <v>14</v>
      </c>
      <c r="H1900" s="1" t="s">
        <v>15</v>
      </c>
      <c r="I1900" s="1" t="s">
        <v>54</v>
      </c>
      <c r="J1900">
        <v>202011</v>
      </c>
      <c r="K1900">
        <v>0</v>
      </c>
      <c r="L1900" s="2">
        <v>-45053.29</v>
      </c>
      <c r="M1900" s="2" t="str">
        <f t="shared" si="90"/>
        <v>11</v>
      </c>
      <c r="N1900" t="str">
        <f t="shared" si="91"/>
        <v>2020</v>
      </c>
      <c r="O1900" t="str">
        <f t="shared" si="89"/>
        <v>Base</v>
      </c>
    </row>
    <row r="1901" spans="1:15" x14ac:dyDescent="0.25">
      <c r="A1901" s="1" t="s">
        <v>12</v>
      </c>
      <c r="B1901" s="1" t="s">
        <v>46</v>
      </c>
      <c r="C1901" s="1" t="s">
        <v>52</v>
      </c>
      <c r="D1901" s="1" t="s">
        <v>16</v>
      </c>
      <c r="E1901" s="1" t="s">
        <v>17</v>
      </c>
      <c r="F1901" s="1" t="s">
        <v>13</v>
      </c>
      <c r="G1901" s="1" t="s">
        <v>14</v>
      </c>
      <c r="H1901" s="1" t="s">
        <v>15</v>
      </c>
      <c r="I1901" s="1" t="s">
        <v>54</v>
      </c>
      <c r="J1901">
        <v>202012</v>
      </c>
      <c r="K1901">
        <v>0</v>
      </c>
      <c r="L1901" s="2">
        <v>-42930.22</v>
      </c>
      <c r="M1901" s="2" t="str">
        <f t="shared" si="90"/>
        <v>12</v>
      </c>
      <c r="N1901" t="str">
        <f t="shared" si="91"/>
        <v>2020</v>
      </c>
      <c r="O1901" t="str">
        <f t="shared" si="89"/>
        <v>Base</v>
      </c>
    </row>
    <row r="1902" spans="1:15" x14ac:dyDescent="0.25">
      <c r="A1902" s="1" t="s">
        <v>12</v>
      </c>
      <c r="B1902" s="1" t="s">
        <v>46</v>
      </c>
      <c r="C1902" s="1" t="s">
        <v>52</v>
      </c>
      <c r="D1902" s="1" t="s">
        <v>30</v>
      </c>
      <c r="E1902" s="1" t="s">
        <v>31</v>
      </c>
      <c r="F1902" s="1" t="s">
        <v>13</v>
      </c>
      <c r="G1902" s="1" t="s">
        <v>14</v>
      </c>
      <c r="H1902" s="1" t="s">
        <v>15</v>
      </c>
      <c r="I1902" s="1" t="s">
        <v>53</v>
      </c>
      <c r="J1902">
        <v>201912</v>
      </c>
      <c r="K1902">
        <v>0</v>
      </c>
      <c r="L1902" s="2">
        <v>-114.97</v>
      </c>
      <c r="M1902" s="2" t="str">
        <f t="shared" si="90"/>
        <v>12</v>
      </c>
      <c r="N1902" t="str">
        <f t="shared" si="91"/>
        <v>2019</v>
      </c>
      <c r="O1902" t="str">
        <f t="shared" si="89"/>
        <v>Base</v>
      </c>
    </row>
    <row r="1903" spans="1:15" x14ac:dyDescent="0.25">
      <c r="A1903" s="1" t="s">
        <v>12</v>
      </c>
      <c r="B1903" s="1" t="s">
        <v>46</v>
      </c>
      <c r="C1903" s="1" t="s">
        <v>52</v>
      </c>
      <c r="D1903" s="1" t="s">
        <v>30</v>
      </c>
      <c r="E1903" s="1" t="s">
        <v>31</v>
      </c>
      <c r="F1903" s="1" t="s">
        <v>13</v>
      </c>
      <c r="G1903" s="1" t="s">
        <v>14</v>
      </c>
      <c r="H1903" s="1" t="s">
        <v>15</v>
      </c>
      <c r="I1903" s="1" t="s">
        <v>53</v>
      </c>
      <c r="J1903">
        <v>202001</v>
      </c>
      <c r="K1903">
        <v>0</v>
      </c>
      <c r="L1903" s="2">
        <v>-229.95</v>
      </c>
      <c r="M1903" s="2" t="str">
        <f t="shared" si="90"/>
        <v>01</v>
      </c>
      <c r="N1903" t="str">
        <f t="shared" si="91"/>
        <v>2020</v>
      </c>
      <c r="O1903" t="str">
        <f t="shared" si="89"/>
        <v>Base</v>
      </c>
    </row>
    <row r="1904" spans="1:15" x14ac:dyDescent="0.25">
      <c r="A1904" s="1" t="s">
        <v>12</v>
      </c>
      <c r="B1904" s="1" t="s">
        <v>46</v>
      </c>
      <c r="C1904" s="1" t="s">
        <v>52</v>
      </c>
      <c r="D1904" s="1" t="s">
        <v>30</v>
      </c>
      <c r="E1904" s="1" t="s">
        <v>31</v>
      </c>
      <c r="F1904" s="1" t="s">
        <v>13</v>
      </c>
      <c r="G1904" s="1" t="s">
        <v>14</v>
      </c>
      <c r="H1904" s="1" t="s">
        <v>15</v>
      </c>
      <c r="I1904" s="1" t="s">
        <v>53</v>
      </c>
      <c r="J1904">
        <v>202003</v>
      </c>
      <c r="K1904">
        <v>0</v>
      </c>
      <c r="L1904" s="2">
        <v>-253.29</v>
      </c>
      <c r="M1904" s="2" t="str">
        <f t="shared" si="90"/>
        <v>03</v>
      </c>
      <c r="N1904" t="str">
        <f t="shared" si="91"/>
        <v>2020</v>
      </c>
      <c r="O1904" t="str">
        <f t="shared" si="89"/>
        <v>Base</v>
      </c>
    </row>
    <row r="1905" spans="1:15" x14ac:dyDescent="0.25">
      <c r="A1905" s="1" t="s">
        <v>12</v>
      </c>
      <c r="B1905" s="1" t="s">
        <v>46</v>
      </c>
      <c r="C1905" s="1" t="s">
        <v>52</v>
      </c>
      <c r="D1905" s="1" t="s">
        <v>30</v>
      </c>
      <c r="E1905" s="1" t="s">
        <v>31</v>
      </c>
      <c r="F1905" s="1" t="s">
        <v>13</v>
      </c>
      <c r="G1905" s="1" t="s">
        <v>14</v>
      </c>
      <c r="H1905" s="1" t="s">
        <v>15</v>
      </c>
      <c r="I1905" s="1" t="s">
        <v>53</v>
      </c>
      <c r="J1905">
        <v>202005</v>
      </c>
      <c r="K1905">
        <v>0</v>
      </c>
      <c r="L1905" s="2">
        <v>-751.8</v>
      </c>
      <c r="M1905" s="2" t="str">
        <f t="shared" si="90"/>
        <v>05</v>
      </c>
      <c r="N1905" t="str">
        <f t="shared" si="91"/>
        <v>2020</v>
      </c>
      <c r="O1905" t="str">
        <f t="shared" si="89"/>
        <v>Base</v>
      </c>
    </row>
    <row r="1906" spans="1:15" x14ac:dyDescent="0.25">
      <c r="A1906" s="1" t="s">
        <v>12</v>
      </c>
      <c r="B1906" s="1" t="s">
        <v>46</v>
      </c>
      <c r="C1906" s="1" t="s">
        <v>52</v>
      </c>
      <c r="D1906" s="1" t="s">
        <v>30</v>
      </c>
      <c r="E1906" s="1" t="s">
        <v>31</v>
      </c>
      <c r="F1906" s="1" t="s">
        <v>13</v>
      </c>
      <c r="G1906" s="1" t="s">
        <v>14</v>
      </c>
      <c r="H1906" s="1" t="s">
        <v>15</v>
      </c>
      <c r="I1906" s="1" t="s">
        <v>53</v>
      </c>
      <c r="J1906">
        <v>202006</v>
      </c>
      <c r="K1906">
        <v>0</v>
      </c>
      <c r="L1906" s="2">
        <v>-773.14</v>
      </c>
      <c r="M1906" s="2" t="str">
        <f t="shared" si="90"/>
        <v>06</v>
      </c>
      <c r="N1906" t="str">
        <f t="shared" si="91"/>
        <v>2020</v>
      </c>
      <c r="O1906" t="str">
        <f t="shared" si="89"/>
        <v>Base</v>
      </c>
    </row>
    <row r="1907" spans="1:15" x14ac:dyDescent="0.25">
      <c r="A1907" s="1" t="s">
        <v>12</v>
      </c>
      <c r="B1907" s="1" t="s">
        <v>46</v>
      </c>
      <c r="C1907" s="1" t="s">
        <v>52</v>
      </c>
      <c r="D1907" s="1" t="s">
        <v>30</v>
      </c>
      <c r="E1907" s="1" t="s">
        <v>31</v>
      </c>
      <c r="F1907" s="1" t="s">
        <v>13</v>
      </c>
      <c r="G1907" s="1" t="s">
        <v>14</v>
      </c>
      <c r="H1907" s="1" t="s">
        <v>15</v>
      </c>
      <c r="I1907" s="1" t="s">
        <v>53</v>
      </c>
      <c r="J1907">
        <v>202007</v>
      </c>
      <c r="K1907">
        <v>0</v>
      </c>
      <c r="L1907" s="2">
        <v>-1431.72</v>
      </c>
      <c r="M1907" s="2" t="str">
        <f t="shared" si="90"/>
        <v>07</v>
      </c>
      <c r="N1907" t="str">
        <f t="shared" si="91"/>
        <v>2020</v>
      </c>
      <c r="O1907" t="str">
        <f t="shared" si="89"/>
        <v>Base</v>
      </c>
    </row>
    <row r="1908" spans="1:15" x14ac:dyDescent="0.25">
      <c r="A1908" s="1" t="s">
        <v>12</v>
      </c>
      <c r="B1908" s="1" t="s">
        <v>46</v>
      </c>
      <c r="C1908" s="1" t="s">
        <v>52</v>
      </c>
      <c r="D1908" s="1" t="s">
        <v>30</v>
      </c>
      <c r="E1908" s="1" t="s">
        <v>31</v>
      </c>
      <c r="F1908" s="1" t="s">
        <v>13</v>
      </c>
      <c r="G1908" s="1" t="s">
        <v>14</v>
      </c>
      <c r="H1908" s="1" t="s">
        <v>15</v>
      </c>
      <c r="I1908" s="1" t="s">
        <v>53</v>
      </c>
      <c r="J1908">
        <v>202008</v>
      </c>
      <c r="K1908">
        <v>0</v>
      </c>
      <c r="L1908" s="2">
        <v>-776.24</v>
      </c>
      <c r="M1908" s="2" t="str">
        <f t="shared" si="90"/>
        <v>08</v>
      </c>
      <c r="N1908" t="str">
        <f t="shared" si="91"/>
        <v>2020</v>
      </c>
      <c r="O1908" t="str">
        <f t="shared" si="89"/>
        <v>Base</v>
      </c>
    </row>
    <row r="1909" spans="1:15" x14ac:dyDescent="0.25">
      <c r="A1909" s="1" t="s">
        <v>12</v>
      </c>
      <c r="B1909" s="1" t="s">
        <v>46</v>
      </c>
      <c r="C1909" s="1" t="s">
        <v>52</v>
      </c>
      <c r="D1909" s="1" t="s">
        <v>30</v>
      </c>
      <c r="E1909" s="1" t="s">
        <v>31</v>
      </c>
      <c r="F1909" s="1" t="s">
        <v>13</v>
      </c>
      <c r="G1909" s="1" t="s">
        <v>14</v>
      </c>
      <c r="H1909" s="1" t="s">
        <v>15</v>
      </c>
      <c r="I1909" s="1" t="s">
        <v>53</v>
      </c>
      <c r="J1909">
        <v>202009</v>
      </c>
      <c r="K1909">
        <v>0</v>
      </c>
      <c r="L1909" s="2">
        <v>-512.23</v>
      </c>
      <c r="M1909" s="2" t="str">
        <f t="shared" si="90"/>
        <v>09</v>
      </c>
      <c r="N1909" t="str">
        <f t="shared" si="91"/>
        <v>2020</v>
      </c>
      <c r="O1909" t="str">
        <f t="shared" si="89"/>
        <v>Base</v>
      </c>
    </row>
    <row r="1910" spans="1:15" x14ac:dyDescent="0.25">
      <c r="A1910" s="1" t="s">
        <v>12</v>
      </c>
      <c r="B1910" s="1" t="s">
        <v>46</v>
      </c>
      <c r="C1910" s="1" t="s">
        <v>52</v>
      </c>
      <c r="D1910" s="1" t="s">
        <v>30</v>
      </c>
      <c r="E1910" s="1" t="s">
        <v>31</v>
      </c>
      <c r="F1910" s="1" t="s">
        <v>13</v>
      </c>
      <c r="G1910" s="1" t="s">
        <v>14</v>
      </c>
      <c r="H1910" s="1" t="s">
        <v>15</v>
      </c>
      <c r="I1910" s="1" t="s">
        <v>53</v>
      </c>
      <c r="J1910">
        <v>202010</v>
      </c>
      <c r="K1910">
        <v>0</v>
      </c>
      <c r="L1910" s="2">
        <v>0</v>
      </c>
      <c r="M1910" s="2" t="str">
        <f t="shared" si="90"/>
        <v>10</v>
      </c>
      <c r="N1910" t="str">
        <f t="shared" si="91"/>
        <v>2020</v>
      </c>
      <c r="O1910" t="str">
        <f t="shared" si="89"/>
        <v>Base</v>
      </c>
    </row>
    <row r="1911" spans="1:15" x14ac:dyDescent="0.25">
      <c r="A1911" s="1" t="s">
        <v>12</v>
      </c>
      <c r="B1911" s="1" t="s">
        <v>46</v>
      </c>
      <c r="C1911" s="1" t="s">
        <v>52</v>
      </c>
      <c r="D1911" s="1" t="s">
        <v>30</v>
      </c>
      <c r="E1911" s="1" t="s">
        <v>31</v>
      </c>
      <c r="F1911" s="1" t="s">
        <v>13</v>
      </c>
      <c r="G1911" s="1" t="s">
        <v>14</v>
      </c>
      <c r="H1911" s="1" t="s">
        <v>15</v>
      </c>
      <c r="I1911" s="1" t="s">
        <v>53</v>
      </c>
      <c r="J1911">
        <v>202012</v>
      </c>
      <c r="K1911">
        <v>0</v>
      </c>
      <c r="L1911" s="2">
        <v>-285.97000000000003</v>
      </c>
      <c r="M1911" s="2" t="str">
        <f t="shared" si="90"/>
        <v>12</v>
      </c>
      <c r="N1911" t="str">
        <f t="shared" si="91"/>
        <v>2020</v>
      </c>
      <c r="O1911" t="str">
        <f t="shared" si="89"/>
        <v>Base</v>
      </c>
    </row>
    <row r="1912" spans="1:15" x14ac:dyDescent="0.25">
      <c r="A1912" s="1" t="s">
        <v>12</v>
      </c>
      <c r="B1912" s="1" t="s">
        <v>46</v>
      </c>
      <c r="C1912" s="1" t="s">
        <v>52</v>
      </c>
      <c r="D1912" s="1" t="s">
        <v>30</v>
      </c>
      <c r="E1912" s="1" t="s">
        <v>31</v>
      </c>
      <c r="F1912" s="1" t="s">
        <v>13</v>
      </c>
      <c r="G1912" s="1" t="s">
        <v>14</v>
      </c>
      <c r="H1912" s="1" t="s">
        <v>15</v>
      </c>
      <c r="I1912" s="1" t="s">
        <v>54</v>
      </c>
      <c r="J1912">
        <v>201912</v>
      </c>
      <c r="K1912">
        <v>0</v>
      </c>
      <c r="L1912" s="2">
        <v>-408.65</v>
      </c>
      <c r="M1912" s="2" t="str">
        <f t="shared" si="90"/>
        <v>12</v>
      </c>
      <c r="N1912" t="str">
        <f t="shared" si="91"/>
        <v>2019</v>
      </c>
      <c r="O1912" t="str">
        <f t="shared" si="89"/>
        <v>Base</v>
      </c>
    </row>
    <row r="1913" spans="1:15" x14ac:dyDescent="0.25">
      <c r="A1913" s="1" t="s">
        <v>12</v>
      </c>
      <c r="B1913" s="1" t="s">
        <v>46</v>
      </c>
      <c r="C1913" s="1" t="s">
        <v>52</v>
      </c>
      <c r="D1913" s="1" t="s">
        <v>30</v>
      </c>
      <c r="E1913" s="1" t="s">
        <v>31</v>
      </c>
      <c r="F1913" s="1" t="s">
        <v>13</v>
      </c>
      <c r="G1913" s="1" t="s">
        <v>14</v>
      </c>
      <c r="H1913" s="1" t="s">
        <v>15</v>
      </c>
      <c r="I1913" s="1" t="s">
        <v>54</v>
      </c>
      <c r="J1913">
        <v>202001</v>
      </c>
      <c r="K1913">
        <v>0</v>
      </c>
      <c r="L1913" s="2">
        <v>-817.29</v>
      </c>
      <c r="M1913" s="2" t="str">
        <f t="shared" si="90"/>
        <v>01</v>
      </c>
      <c r="N1913" t="str">
        <f t="shared" si="91"/>
        <v>2020</v>
      </c>
      <c r="O1913" t="str">
        <f t="shared" si="89"/>
        <v>Base</v>
      </c>
    </row>
    <row r="1914" spans="1:15" x14ac:dyDescent="0.25">
      <c r="A1914" s="1" t="s">
        <v>12</v>
      </c>
      <c r="B1914" s="1" t="s">
        <v>46</v>
      </c>
      <c r="C1914" s="1" t="s">
        <v>52</v>
      </c>
      <c r="D1914" s="1" t="s">
        <v>30</v>
      </c>
      <c r="E1914" s="1" t="s">
        <v>31</v>
      </c>
      <c r="F1914" s="1" t="s">
        <v>13</v>
      </c>
      <c r="G1914" s="1" t="s">
        <v>14</v>
      </c>
      <c r="H1914" s="1" t="s">
        <v>15</v>
      </c>
      <c r="I1914" s="1" t="s">
        <v>54</v>
      </c>
      <c r="J1914">
        <v>202003</v>
      </c>
      <c r="K1914">
        <v>0</v>
      </c>
      <c r="L1914" s="2">
        <v>-900.29</v>
      </c>
      <c r="M1914" s="2" t="str">
        <f t="shared" si="90"/>
        <v>03</v>
      </c>
      <c r="N1914" t="str">
        <f t="shared" si="91"/>
        <v>2020</v>
      </c>
      <c r="O1914" t="str">
        <f t="shared" si="89"/>
        <v>Base</v>
      </c>
    </row>
    <row r="1915" spans="1:15" x14ac:dyDescent="0.25">
      <c r="A1915" s="1" t="s">
        <v>12</v>
      </c>
      <c r="B1915" s="1" t="s">
        <v>46</v>
      </c>
      <c r="C1915" s="1" t="s">
        <v>52</v>
      </c>
      <c r="D1915" s="1" t="s">
        <v>30</v>
      </c>
      <c r="E1915" s="1" t="s">
        <v>31</v>
      </c>
      <c r="F1915" s="1" t="s">
        <v>13</v>
      </c>
      <c r="G1915" s="1" t="s">
        <v>14</v>
      </c>
      <c r="H1915" s="1" t="s">
        <v>15</v>
      </c>
      <c r="I1915" s="1" t="s">
        <v>54</v>
      </c>
      <c r="J1915">
        <v>202005</v>
      </c>
      <c r="K1915">
        <v>0</v>
      </c>
      <c r="L1915" s="2">
        <v>-2672.15</v>
      </c>
      <c r="M1915" s="2" t="str">
        <f t="shared" si="90"/>
        <v>05</v>
      </c>
      <c r="N1915" t="str">
        <f t="shared" si="91"/>
        <v>2020</v>
      </c>
      <c r="O1915" t="str">
        <f t="shared" si="89"/>
        <v>Base</v>
      </c>
    </row>
    <row r="1916" spans="1:15" x14ac:dyDescent="0.25">
      <c r="A1916" s="1" t="s">
        <v>12</v>
      </c>
      <c r="B1916" s="1" t="s">
        <v>46</v>
      </c>
      <c r="C1916" s="1" t="s">
        <v>52</v>
      </c>
      <c r="D1916" s="1" t="s">
        <v>30</v>
      </c>
      <c r="E1916" s="1" t="s">
        <v>31</v>
      </c>
      <c r="F1916" s="1" t="s">
        <v>13</v>
      </c>
      <c r="G1916" s="1" t="s">
        <v>14</v>
      </c>
      <c r="H1916" s="1" t="s">
        <v>15</v>
      </c>
      <c r="I1916" s="1" t="s">
        <v>54</v>
      </c>
      <c r="J1916">
        <v>202006</v>
      </c>
      <c r="K1916">
        <v>0</v>
      </c>
      <c r="L1916" s="2">
        <v>-2748</v>
      </c>
      <c r="M1916" s="2" t="str">
        <f t="shared" si="90"/>
        <v>06</v>
      </c>
      <c r="N1916" t="str">
        <f t="shared" si="91"/>
        <v>2020</v>
      </c>
      <c r="O1916" t="str">
        <f t="shared" si="89"/>
        <v>Base</v>
      </c>
    </row>
    <row r="1917" spans="1:15" x14ac:dyDescent="0.25">
      <c r="A1917" s="1" t="s">
        <v>12</v>
      </c>
      <c r="B1917" s="1" t="s">
        <v>46</v>
      </c>
      <c r="C1917" s="1" t="s">
        <v>52</v>
      </c>
      <c r="D1917" s="1" t="s">
        <v>30</v>
      </c>
      <c r="E1917" s="1" t="s">
        <v>31</v>
      </c>
      <c r="F1917" s="1" t="s">
        <v>13</v>
      </c>
      <c r="G1917" s="1" t="s">
        <v>14</v>
      </c>
      <c r="H1917" s="1" t="s">
        <v>15</v>
      </c>
      <c r="I1917" s="1" t="s">
        <v>54</v>
      </c>
      <c r="J1917">
        <v>202007</v>
      </c>
      <c r="K1917">
        <v>0</v>
      </c>
      <c r="L1917" s="2">
        <v>-5088.78</v>
      </c>
      <c r="M1917" s="2" t="str">
        <f t="shared" si="90"/>
        <v>07</v>
      </c>
      <c r="N1917" t="str">
        <f t="shared" si="91"/>
        <v>2020</v>
      </c>
      <c r="O1917" t="str">
        <f t="shared" si="89"/>
        <v>Base</v>
      </c>
    </row>
    <row r="1918" spans="1:15" x14ac:dyDescent="0.25">
      <c r="A1918" s="1" t="s">
        <v>12</v>
      </c>
      <c r="B1918" s="1" t="s">
        <v>46</v>
      </c>
      <c r="C1918" s="1" t="s">
        <v>52</v>
      </c>
      <c r="D1918" s="1" t="s">
        <v>30</v>
      </c>
      <c r="E1918" s="1" t="s">
        <v>31</v>
      </c>
      <c r="F1918" s="1" t="s">
        <v>13</v>
      </c>
      <c r="G1918" s="1" t="s">
        <v>14</v>
      </c>
      <c r="H1918" s="1" t="s">
        <v>15</v>
      </c>
      <c r="I1918" s="1" t="s">
        <v>54</v>
      </c>
      <c r="J1918">
        <v>202008</v>
      </c>
      <c r="K1918">
        <v>0</v>
      </c>
      <c r="L1918" s="2">
        <v>-2759.01</v>
      </c>
      <c r="M1918" s="2" t="str">
        <f t="shared" si="90"/>
        <v>08</v>
      </c>
      <c r="N1918" t="str">
        <f t="shared" si="91"/>
        <v>2020</v>
      </c>
      <c r="O1918" t="str">
        <f t="shared" si="89"/>
        <v>Base</v>
      </c>
    </row>
    <row r="1919" spans="1:15" x14ac:dyDescent="0.25">
      <c r="A1919" s="1" t="s">
        <v>12</v>
      </c>
      <c r="B1919" s="1" t="s">
        <v>46</v>
      </c>
      <c r="C1919" s="1" t="s">
        <v>52</v>
      </c>
      <c r="D1919" s="1" t="s">
        <v>30</v>
      </c>
      <c r="E1919" s="1" t="s">
        <v>31</v>
      </c>
      <c r="F1919" s="1" t="s">
        <v>13</v>
      </c>
      <c r="G1919" s="1" t="s">
        <v>14</v>
      </c>
      <c r="H1919" s="1" t="s">
        <v>15</v>
      </c>
      <c r="I1919" s="1" t="s">
        <v>54</v>
      </c>
      <c r="J1919">
        <v>202009</v>
      </c>
      <c r="K1919">
        <v>0</v>
      </c>
      <c r="L1919" s="2">
        <v>-1820.62</v>
      </c>
      <c r="M1919" s="2" t="str">
        <f t="shared" si="90"/>
        <v>09</v>
      </c>
      <c r="N1919" t="str">
        <f t="shared" si="91"/>
        <v>2020</v>
      </c>
      <c r="O1919" t="str">
        <f t="shared" si="89"/>
        <v>Base</v>
      </c>
    </row>
    <row r="1920" spans="1:15" x14ac:dyDescent="0.25">
      <c r="A1920" s="1" t="s">
        <v>12</v>
      </c>
      <c r="B1920" s="1" t="s">
        <v>46</v>
      </c>
      <c r="C1920" s="1" t="s">
        <v>52</v>
      </c>
      <c r="D1920" s="1" t="s">
        <v>30</v>
      </c>
      <c r="E1920" s="1" t="s">
        <v>31</v>
      </c>
      <c r="F1920" s="1" t="s">
        <v>13</v>
      </c>
      <c r="G1920" s="1" t="s">
        <v>14</v>
      </c>
      <c r="H1920" s="1" t="s">
        <v>15</v>
      </c>
      <c r="I1920" s="1" t="s">
        <v>54</v>
      </c>
      <c r="J1920">
        <v>202010</v>
      </c>
      <c r="K1920">
        <v>0</v>
      </c>
      <c r="L1920" s="2">
        <v>0</v>
      </c>
      <c r="M1920" s="2" t="str">
        <f t="shared" si="90"/>
        <v>10</v>
      </c>
      <c r="N1920" t="str">
        <f t="shared" si="91"/>
        <v>2020</v>
      </c>
      <c r="O1920" t="str">
        <f t="shared" si="89"/>
        <v>Base</v>
      </c>
    </row>
    <row r="1921" spans="1:15" x14ac:dyDescent="0.25">
      <c r="A1921" s="1" t="s">
        <v>12</v>
      </c>
      <c r="B1921" s="1" t="s">
        <v>46</v>
      </c>
      <c r="C1921" s="1" t="s">
        <v>52</v>
      </c>
      <c r="D1921" s="1" t="s">
        <v>30</v>
      </c>
      <c r="E1921" s="1" t="s">
        <v>31</v>
      </c>
      <c r="F1921" s="1" t="s">
        <v>13</v>
      </c>
      <c r="G1921" s="1" t="s">
        <v>14</v>
      </c>
      <c r="H1921" s="1" t="s">
        <v>15</v>
      </c>
      <c r="I1921" s="1" t="s">
        <v>54</v>
      </c>
      <c r="J1921">
        <v>202012</v>
      </c>
      <c r="K1921">
        <v>0</v>
      </c>
      <c r="L1921" s="2">
        <v>-1016.44</v>
      </c>
      <c r="M1921" s="2" t="str">
        <f t="shared" si="90"/>
        <v>12</v>
      </c>
      <c r="N1921" t="str">
        <f t="shared" si="91"/>
        <v>2020</v>
      </c>
      <c r="O1921" t="str">
        <f t="shared" si="89"/>
        <v>Base</v>
      </c>
    </row>
    <row r="1922" spans="1:15" x14ac:dyDescent="0.25">
      <c r="A1922" s="1" t="s">
        <v>12</v>
      </c>
      <c r="B1922" s="1" t="s">
        <v>46</v>
      </c>
      <c r="C1922" s="1" t="s">
        <v>52</v>
      </c>
      <c r="D1922" s="1" t="s">
        <v>32</v>
      </c>
      <c r="E1922" s="1" t="s">
        <v>33</v>
      </c>
      <c r="F1922" s="1" t="s">
        <v>13</v>
      </c>
      <c r="G1922" s="1" t="s">
        <v>14</v>
      </c>
      <c r="H1922" s="1" t="s">
        <v>15</v>
      </c>
      <c r="I1922" s="1" t="s">
        <v>53</v>
      </c>
      <c r="J1922">
        <v>201601</v>
      </c>
      <c r="K1922">
        <v>0</v>
      </c>
      <c r="L1922" s="2">
        <v>-4155.5600000000004</v>
      </c>
      <c r="M1922" s="2" t="str">
        <f t="shared" si="90"/>
        <v>01</v>
      </c>
      <c r="N1922" t="str">
        <f t="shared" si="91"/>
        <v>2016</v>
      </c>
      <c r="O1922" t="str">
        <f t="shared" si="89"/>
        <v>Base</v>
      </c>
    </row>
    <row r="1923" spans="1:15" x14ac:dyDescent="0.25">
      <c r="A1923" s="1" t="s">
        <v>12</v>
      </c>
      <c r="B1923" s="1" t="s">
        <v>46</v>
      </c>
      <c r="C1923" s="1" t="s">
        <v>52</v>
      </c>
      <c r="D1923" s="1" t="s">
        <v>32</v>
      </c>
      <c r="E1923" s="1" t="s">
        <v>33</v>
      </c>
      <c r="F1923" s="1" t="s">
        <v>13</v>
      </c>
      <c r="G1923" s="1" t="s">
        <v>14</v>
      </c>
      <c r="H1923" s="1" t="s">
        <v>15</v>
      </c>
      <c r="I1923" s="1" t="s">
        <v>53</v>
      </c>
      <c r="J1923">
        <v>201602</v>
      </c>
      <c r="K1923">
        <v>0</v>
      </c>
      <c r="L1923" s="2">
        <v>-4059.77</v>
      </c>
      <c r="M1923" s="2" t="str">
        <f t="shared" si="90"/>
        <v>02</v>
      </c>
      <c r="N1923" t="str">
        <f t="shared" si="91"/>
        <v>2016</v>
      </c>
      <c r="O1923" t="str">
        <f t="shared" ref="O1923:O1986" si="92">IF(H1923="PPLCES: SCRUB REACT AMM. ETC","Base","ECR")</f>
        <v>Base</v>
      </c>
    </row>
    <row r="1924" spans="1:15" x14ac:dyDescent="0.25">
      <c r="A1924" s="1" t="s">
        <v>12</v>
      </c>
      <c r="B1924" s="1" t="s">
        <v>46</v>
      </c>
      <c r="C1924" s="1" t="s">
        <v>52</v>
      </c>
      <c r="D1924" s="1" t="s">
        <v>32</v>
      </c>
      <c r="E1924" s="1" t="s">
        <v>33</v>
      </c>
      <c r="F1924" s="1" t="s">
        <v>13</v>
      </c>
      <c r="G1924" s="1" t="s">
        <v>14</v>
      </c>
      <c r="H1924" s="1" t="s">
        <v>15</v>
      </c>
      <c r="I1924" s="1" t="s">
        <v>53</v>
      </c>
      <c r="J1924">
        <v>201603</v>
      </c>
      <c r="K1924">
        <v>0</v>
      </c>
      <c r="L1924" s="2">
        <v>-2360.85</v>
      </c>
      <c r="M1924" s="2" t="str">
        <f t="shared" si="90"/>
        <v>03</v>
      </c>
      <c r="N1924" t="str">
        <f t="shared" si="91"/>
        <v>2016</v>
      </c>
      <c r="O1924" t="str">
        <f t="shared" si="92"/>
        <v>Base</v>
      </c>
    </row>
    <row r="1925" spans="1:15" x14ac:dyDescent="0.25">
      <c r="A1925" s="1" t="s">
        <v>12</v>
      </c>
      <c r="B1925" s="1" t="s">
        <v>46</v>
      </c>
      <c r="C1925" s="1" t="s">
        <v>52</v>
      </c>
      <c r="D1925" s="1" t="s">
        <v>32</v>
      </c>
      <c r="E1925" s="1" t="s">
        <v>33</v>
      </c>
      <c r="F1925" s="1" t="s">
        <v>13</v>
      </c>
      <c r="G1925" s="1" t="s">
        <v>14</v>
      </c>
      <c r="H1925" s="1" t="s">
        <v>15</v>
      </c>
      <c r="I1925" s="1" t="s">
        <v>53</v>
      </c>
      <c r="J1925">
        <v>201605</v>
      </c>
      <c r="K1925">
        <v>0</v>
      </c>
      <c r="L1925" s="2">
        <v>-358.64</v>
      </c>
      <c r="M1925" s="2" t="str">
        <f t="shared" si="90"/>
        <v>05</v>
      </c>
      <c r="N1925" t="str">
        <f t="shared" si="91"/>
        <v>2016</v>
      </c>
      <c r="O1925" t="str">
        <f t="shared" si="92"/>
        <v>Base</v>
      </c>
    </row>
    <row r="1926" spans="1:15" x14ac:dyDescent="0.25">
      <c r="A1926" s="1" t="s">
        <v>12</v>
      </c>
      <c r="B1926" s="1" t="s">
        <v>46</v>
      </c>
      <c r="C1926" s="1" t="s">
        <v>52</v>
      </c>
      <c r="D1926" s="1" t="s">
        <v>32</v>
      </c>
      <c r="E1926" s="1" t="s">
        <v>33</v>
      </c>
      <c r="F1926" s="1" t="s">
        <v>13</v>
      </c>
      <c r="G1926" s="1" t="s">
        <v>14</v>
      </c>
      <c r="H1926" s="1" t="s">
        <v>15</v>
      </c>
      <c r="I1926" s="1" t="s">
        <v>53</v>
      </c>
      <c r="J1926">
        <v>201607</v>
      </c>
      <c r="K1926">
        <v>0</v>
      </c>
      <c r="L1926" s="2">
        <v>-461.68</v>
      </c>
      <c r="M1926" s="2" t="str">
        <f t="shared" si="90"/>
        <v>07</v>
      </c>
      <c r="N1926" t="str">
        <f t="shared" si="91"/>
        <v>2016</v>
      </c>
      <c r="O1926" t="str">
        <f t="shared" si="92"/>
        <v>Base</v>
      </c>
    </row>
    <row r="1927" spans="1:15" x14ac:dyDescent="0.25">
      <c r="A1927" s="1" t="s">
        <v>12</v>
      </c>
      <c r="B1927" s="1" t="s">
        <v>46</v>
      </c>
      <c r="C1927" s="1" t="s">
        <v>52</v>
      </c>
      <c r="D1927" s="1" t="s">
        <v>32</v>
      </c>
      <c r="E1927" s="1" t="s">
        <v>33</v>
      </c>
      <c r="F1927" s="1" t="s">
        <v>13</v>
      </c>
      <c r="G1927" s="1" t="s">
        <v>14</v>
      </c>
      <c r="H1927" s="1" t="s">
        <v>15</v>
      </c>
      <c r="I1927" s="1" t="s">
        <v>53</v>
      </c>
      <c r="J1927">
        <v>201608</v>
      </c>
      <c r="K1927">
        <v>0</v>
      </c>
      <c r="L1927" s="2">
        <v>-3869.55</v>
      </c>
      <c r="M1927" s="2" t="str">
        <f t="shared" si="90"/>
        <v>08</v>
      </c>
      <c r="N1927" t="str">
        <f t="shared" si="91"/>
        <v>2016</v>
      </c>
      <c r="O1927" t="str">
        <f t="shared" si="92"/>
        <v>Base</v>
      </c>
    </row>
    <row r="1928" spans="1:15" x14ac:dyDescent="0.25">
      <c r="A1928" s="1" t="s">
        <v>12</v>
      </c>
      <c r="B1928" s="1" t="s">
        <v>46</v>
      </c>
      <c r="C1928" s="1" t="s">
        <v>52</v>
      </c>
      <c r="D1928" s="1" t="s">
        <v>32</v>
      </c>
      <c r="E1928" s="1" t="s">
        <v>33</v>
      </c>
      <c r="F1928" s="1" t="s">
        <v>13</v>
      </c>
      <c r="G1928" s="1" t="s">
        <v>14</v>
      </c>
      <c r="H1928" s="1" t="s">
        <v>15</v>
      </c>
      <c r="I1928" s="1" t="s">
        <v>53</v>
      </c>
      <c r="J1928">
        <v>201609</v>
      </c>
      <c r="K1928">
        <v>0</v>
      </c>
      <c r="L1928" s="2">
        <v>-4180.41</v>
      </c>
      <c r="M1928" s="2" t="str">
        <f t="shared" si="90"/>
        <v>09</v>
      </c>
      <c r="N1928" t="str">
        <f t="shared" si="91"/>
        <v>2016</v>
      </c>
      <c r="O1928" t="str">
        <f t="shared" si="92"/>
        <v>Base</v>
      </c>
    </row>
    <row r="1929" spans="1:15" x14ac:dyDescent="0.25">
      <c r="A1929" s="1" t="s">
        <v>12</v>
      </c>
      <c r="B1929" s="1" t="s">
        <v>46</v>
      </c>
      <c r="C1929" s="1" t="s">
        <v>52</v>
      </c>
      <c r="D1929" s="1" t="s">
        <v>32</v>
      </c>
      <c r="E1929" s="1" t="s">
        <v>33</v>
      </c>
      <c r="F1929" s="1" t="s">
        <v>13</v>
      </c>
      <c r="G1929" s="1" t="s">
        <v>14</v>
      </c>
      <c r="H1929" s="1" t="s">
        <v>15</v>
      </c>
      <c r="I1929" s="1" t="s">
        <v>53</v>
      </c>
      <c r="J1929">
        <v>201610</v>
      </c>
      <c r="K1929">
        <v>0</v>
      </c>
      <c r="L1929" s="2">
        <v>-3019.86</v>
      </c>
      <c r="M1929" s="2" t="str">
        <f t="shared" si="90"/>
        <v>10</v>
      </c>
      <c r="N1929" t="str">
        <f t="shared" si="91"/>
        <v>2016</v>
      </c>
      <c r="O1929" t="str">
        <f t="shared" si="92"/>
        <v>Base</v>
      </c>
    </row>
    <row r="1930" spans="1:15" x14ac:dyDescent="0.25">
      <c r="A1930" s="1" t="s">
        <v>12</v>
      </c>
      <c r="B1930" s="1" t="s">
        <v>46</v>
      </c>
      <c r="C1930" s="1" t="s">
        <v>52</v>
      </c>
      <c r="D1930" s="1" t="s">
        <v>32</v>
      </c>
      <c r="E1930" s="1" t="s">
        <v>33</v>
      </c>
      <c r="F1930" s="1" t="s">
        <v>13</v>
      </c>
      <c r="G1930" s="1" t="s">
        <v>14</v>
      </c>
      <c r="H1930" s="1" t="s">
        <v>15</v>
      </c>
      <c r="I1930" s="1" t="s">
        <v>53</v>
      </c>
      <c r="J1930">
        <v>201611</v>
      </c>
      <c r="K1930">
        <v>0</v>
      </c>
      <c r="L1930" s="2">
        <v>-3690.26</v>
      </c>
      <c r="M1930" s="2" t="str">
        <f t="shared" si="90"/>
        <v>11</v>
      </c>
      <c r="N1930" t="str">
        <f t="shared" si="91"/>
        <v>2016</v>
      </c>
      <c r="O1930" t="str">
        <f t="shared" si="92"/>
        <v>Base</v>
      </c>
    </row>
    <row r="1931" spans="1:15" x14ac:dyDescent="0.25">
      <c r="A1931" s="1" t="s">
        <v>12</v>
      </c>
      <c r="B1931" s="1" t="s">
        <v>46</v>
      </c>
      <c r="C1931" s="1" t="s">
        <v>52</v>
      </c>
      <c r="D1931" s="1" t="s">
        <v>32</v>
      </c>
      <c r="E1931" s="1" t="s">
        <v>33</v>
      </c>
      <c r="F1931" s="1" t="s">
        <v>13</v>
      </c>
      <c r="G1931" s="1" t="s">
        <v>14</v>
      </c>
      <c r="H1931" s="1" t="s">
        <v>15</v>
      </c>
      <c r="I1931" s="1" t="s">
        <v>53</v>
      </c>
      <c r="J1931">
        <v>201612</v>
      </c>
      <c r="K1931">
        <v>0</v>
      </c>
      <c r="L1931" s="2">
        <v>-3562.11</v>
      </c>
      <c r="M1931" s="2" t="str">
        <f t="shared" si="90"/>
        <v>12</v>
      </c>
      <c r="N1931" t="str">
        <f t="shared" si="91"/>
        <v>2016</v>
      </c>
      <c r="O1931" t="str">
        <f t="shared" si="92"/>
        <v>Base</v>
      </c>
    </row>
    <row r="1932" spans="1:15" x14ac:dyDescent="0.25">
      <c r="A1932" s="1" t="s">
        <v>12</v>
      </c>
      <c r="B1932" s="1" t="s">
        <v>46</v>
      </c>
      <c r="C1932" s="1" t="s">
        <v>52</v>
      </c>
      <c r="D1932" s="1" t="s">
        <v>32</v>
      </c>
      <c r="E1932" s="1" t="s">
        <v>33</v>
      </c>
      <c r="F1932" s="1" t="s">
        <v>13</v>
      </c>
      <c r="G1932" s="1" t="s">
        <v>14</v>
      </c>
      <c r="H1932" s="1" t="s">
        <v>15</v>
      </c>
      <c r="I1932" s="1" t="s">
        <v>53</v>
      </c>
      <c r="J1932">
        <v>201701</v>
      </c>
      <c r="K1932">
        <v>0</v>
      </c>
      <c r="L1932" s="2">
        <v>-2952.52</v>
      </c>
      <c r="M1932" s="2" t="str">
        <f t="shared" si="90"/>
        <v>01</v>
      </c>
      <c r="N1932" t="str">
        <f t="shared" si="91"/>
        <v>2017</v>
      </c>
      <c r="O1932" t="str">
        <f t="shared" si="92"/>
        <v>Base</v>
      </c>
    </row>
    <row r="1933" spans="1:15" x14ac:dyDescent="0.25">
      <c r="A1933" s="1" t="s">
        <v>12</v>
      </c>
      <c r="B1933" s="1" t="s">
        <v>46</v>
      </c>
      <c r="C1933" s="1" t="s">
        <v>52</v>
      </c>
      <c r="D1933" s="1" t="s">
        <v>32</v>
      </c>
      <c r="E1933" s="1" t="s">
        <v>33</v>
      </c>
      <c r="F1933" s="1" t="s">
        <v>13</v>
      </c>
      <c r="G1933" s="1" t="s">
        <v>14</v>
      </c>
      <c r="H1933" s="1" t="s">
        <v>15</v>
      </c>
      <c r="I1933" s="1" t="s">
        <v>53</v>
      </c>
      <c r="J1933">
        <v>201702</v>
      </c>
      <c r="K1933">
        <v>0</v>
      </c>
      <c r="L1933" s="2">
        <v>-1801.64</v>
      </c>
      <c r="M1933" s="2" t="str">
        <f t="shared" si="90"/>
        <v>02</v>
      </c>
      <c r="N1933" t="str">
        <f t="shared" si="91"/>
        <v>2017</v>
      </c>
      <c r="O1933" t="str">
        <f t="shared" si="92"/>
        <v>Base</v>
      </c>
    </row>
    <row r="1934" spans="1:15" x14ac:dyDescent="0.25">
      <c r="A1934" s="1" t="s">
        <v>12</v>
      </c>
      <c r="B1934" s="1" t="s">
        <v>46</v>
      </c>
      <c r="C1934" s="1" t="s">
        <v>52</v>
      </c>
      <c r="D1934" s="1" t="s">
        <v>32</v>
      </c>
      <c r="E1934" s="1" t="s">
        <v>33</v>
      </c>
      <c r="F1934" s="1" t="s">
        <v>13</v>
      </c>
      <c r="G1934" s="1" t="s">
        <v>14</v>
      </c>
      <c r="H1934" s="1" t="s">
        <v>15</v>
      </c>
      <c r="I1934" s="1" t="s">
        <v>53</v>
      </c>
      <c r="J1934">
        <v>201704</v>
      </c>
      <c r="K1934">
        <v>0</v>
      </c>
      <c r="L1934" s="2">
        <v>-2047.6</v>
      </c>
      <c r="M1934" s="2" t="str">
        <f t="shared" si="90"/>
        <v>04</v>
      </c>
      <c r="N1934" t="str">
        <f t="shared" si="91"/>
        <v>2017</v>
      </c>
      <c r="O1934" t="str">
        <f t="shared" si="92"/>
        <v>Base</v>
      </c>
    </row>
    <row r="1935" spans="1:15" x14ac:dyDescent="0.25">
      <c r="A1935" s="1" t="s">
        <v>12</v>
      </c>
      <c r="B1935" s="1" t="s">
        <v>46</v>
      </c>
      <c r="C1935" s="1" t="s">
        <v>52</v>
      </c>
      <c r="D1935" s="1" t="s">
        <v>32</v>
      </c>
      <c r="E1935" s="1" t="s">
        <v>33</v>
      </c>
      <c r="F1935" s="1" t="s">
        <v>13</v>
      </c>
      <c r="G1935" s="1" t="s">
        <v>14</v>
      </c>
      <c r="H1935" s="1" t="s">
        <v>15</v>
      </c>
      <c r="I1935" s="1" t="s">
        <v>53</v>
      </c>
      <c r="J1935">
        <v>201705</v>
      </c>
      <c r="K1935">
        <v>0</v>
      </c>
      <c r="L1935" s="2">
        <v>-3104.84</v>
      </c>
      <c r="M1935" s="2" t="str">
        <f t="shared" si="90"/>
        <v>05</v>
      </c>
      <c r="N1935" t="str">
        <f t="shared" si="91"/>
        <v>2017</v>
      </c>
      <c r="O1935" t="str">
        <f t="shared" si="92"/>
        <v>Base</v>
      </c>
    </row>
    <row r="1936" spans="1:15" x14ac:dyDescent="0.25">
      <c r="A1936" s="1" t="s">
        <v>12</v>
      </c>
      <c r="B1936" s="1" t="s">
        <v>46</v>
      </c>
      <c r="C1936" s="1" t="s">
        <v>52</v>
      </c>
      <c r="D1936" s="1" t="s">
        <v>32</v>
      </c>
      <c r="E1936" s="1" t="s">
        <v>33</v>
      </c>
      <c r="F1936" s="1" t="s">
        <v>13</v>
      </c>
      <c r="G1936" s="1" t="s">
        <v>14</v>
      </c>
      <c r="H1936" s="1" t="s">
        <v>15</v>
      </c>
      <c r="I1936" s="1" t="s">
        <v>53</v>
      </c>
      <c r="J1936">
        <v>201706</v>
      </c>
      <c r="K1936">
        <v>0</v>
      </c>
      <c r="L1936" s="2">
        <v>-2573.5700000000002</v>
      </c>
      <c r="M1936" s="2" t="str">
        <f t="shared" si="90"/>
        <v>06</v>
      </c>
      <c r="N1936" t="str">
        <f t="shared" si="91"/>
        <v>2017</v>
      </c>
      <c r="O1936" t="str">
        <f t="shared" si="92"/>
        <v>Base</v>
      </c>
    </row>
    <row r="1937" spans="1:15" x14ac:dyDescent="0.25">
      <c r="A1937" s="1" t="s">
        <v>12</v>
      </c>
      <c r="B1937" s="1" t="s">
        <v>46</v>
      </c>
      <c r="C1937" s="1" t="s">
        <v>52</v>
      </c>
      <c r="D1937" s="1" t="s">
        <v>32</v>
      </c>
      <c r="E1937" s="1" t="s">
        <v>33</v>
      </c>
      <c r="F1937" s="1" t="s">
        <v>13</v>
      </c>
      <c r="G1937" s="1" t="s">
        <v>14</v>
      </c>
      <c r="H1937" s="1" t="s">
        <v>15</v>
      </c>
      <c r="I1937" s="1" t="s">
        <v>53</v>
      </c>
      <c r="J1937">
        <v>201707</v>
      </c>
      <c r="K1937">
        <v>0</v>
      </c>
      <c r="L1937" s="2">
        <v>-3281.12</v>
      </c>
      <c r="M1937" s="2" t="str">
        <f t="shared" si="90"/>
        <v>07</v>
      </c>
      <c r="N1937" t="str">
        <f t="shared" si="91"/>
        <v>2017</v>
      </c>
      <c r="O1937" t="str">
        <f t="shared" si="92"/>
        <v>Base</v>
      </c>
    </row>
    <row r="1938" spans="1:15" x14ac:dyDescent="0.25">
      <c r="A1938" s="1" t="s">
        <v>12</v>
      </c>
      <c r="B1938" s="1" t="s">
        <v>46</v>
      </c>
      <c r="C1938" s="1" t="s">
        <v>52</v>
      </c>
      <c r="D1938" s="1" t="s">
        <v>32</v>
      </c>
      <c r="E1938" s="1" t="s">
        <v>33</v>
      </c>
      <c r="F1938" s="1" t="s">
        <v>13</v>
      </c>
      <c r="G1938" s="1" t="s">
        <v>14</v>
      </c>
      <c r="H1938" s="1" t="s">
        <v>15</v>
      </c>
      <c r="I1938" s="1" t="s">
        <v>53</v>
      </c>
      <c r="J1938">
        <v>201708</v>
      </c>
      <c r="K1938">
        <v>0</v>
      </c>
      <c r="L1938" s="2">
        <v>-2887.95</v>
      </c>
      <c r="M1938" s="2" t="str">
        <f t="shared" si="90"/>
        <v>08</v>
      </c>
      <c r="N1938" t="str">
        <f t="shared" si="91"/>
        <v>2017</v>
      </c>
      <c r="O1938" t="str">
        <f t="shared" si="92"/>
        <v>Base</v>
      </c>
    </row>
    <row r="1939" spans="1:15" x14ac:dyDescent="0.25">
      <c r="A1939" s="1" t="s">
        <v>12</v>
      </c>
      <c r="B1939" s="1" t="s">
        <v>46</v>
      </c>
      <c r="C1939" s="1" t="s">
        <v>52</v>
      </c>
      <c r="D1939" s="1" t="s">
        <v>32</v>
      </c>
      <c r="E1939" s="1" t="s">
        <v>33</v>
      </c>
      <c r="F1939" s="1" t="s">
        <v>13</v>
      </c>
      <c r="G1939" s="1" t="s">
        <v>14</v>
      </c>
      <c r="H1939" s="1" t="s">
        <v>15</v>
      </c>
      <c r="I1939" s="1" t="s">
        <v>53</v>
      </c>
      <c r="J1939">
        <v>201709</v>
      </c>
      <c r="K1939">
        <v>0</v>
      </c>
      <c r="L1939" s="2">
        <v>-2531.4</v>
      </c>
      <c r="M1939" s="2" t="str">
        <f t="shared" si="90"/>
        <v>09</v>
      </c>
      <c r="N1939" t="str">
        <f t="shared" si="91"/>
        <v>2017</v>
      </c>
      <c r="O1939" t="str">
        <f t="shared" si="92"/>
        <v>Base</v>
      </c>
    </row>
    <row r="1940" spans="1:15" x14ac:dyDescent="0.25">
      <c r="A1940" s="1" t="s">
        <v>12</v>
      </c>
      <c r="B1940" s="1" t="s">
        <v>46</v>
      </c>
      <c r="C1940" s="1" t="s">
        <v>52</v>
      </c>
      <c r="D1940" s="1" t="s">
        <v>32</v>
      </c>
      <c r="E1940" s="1" t="s">
        <v>33</v>
      </c>
      <c r="F1940" s="1" t="s">
        <v>13</v>
      </c>
      <c r="G1940" s="1" t="s">
        <v>14</v>
      </c>
      <c r="H1940" s="1" t="s">
        <v>15</v>
      </c>
      <c r="I1940" s="1" t="s">
        <v>53</v>
      </c>
      <c r="J1940">
        <v>201710</v>
      </c>
      <c r="K1940">
        <v>0</v>
      </c>
      <c r="L1940" s="2">
        <v>-2663.09</v>
      </c>
      <c r="M1940" s="2" t="str">
        <f t="shared" si="90"/>
        <v>10</v>
      </c>
      <c r="N1940" t="str">
        <f t="shared" si="91"/>
        <v>2017</v>
      </c>
      <c r="O1940" t="str">
        <f t="shared" si="92"/>
        <v>Base</v>
      </c>
    </row>
    <row r="1941" spans="1:15" x14ac:dyDescent="0.25">
      <c r="A1941" s="1" t="s">
        <v>12</v>
      </c>
      <c r="B1941" s="1" t="s">
        <v>46</v>
      </c>
      <c r="C1941" s="1" t="s">
        <v>52</v>
      </c>
      <c r="D1941" s="1" t="s">
        <v>32</v>
      </c>
      <c r="E1941" s="1" t="s">
        <v>33</v>
      </c>
      <c r="F1941" s="1" t="s">
        <v>13</v>
      </c>
      <c r="G1941" s="1" t="s">
        <v>14</v>
      </c>
      <c r="H1941" s="1" t="s">
        <v>15</v>
      </c>
      <c r="I1941" s="1" t="s">
        <v>53</v>
      </c>
      <c r="J1941">
        <v>201711</v>
      </c>
      <c r="K1941">
        <v>0</v>
      </c>
      <c r="L1941" s="2">
        <v>-1150.56</v>
      </c>
      <c r="M1941" s="2" t="str">
        <f t="shared" si="90"/>
        <v>11</v>
      </c>
      <c r="N1941" t="str">
        <f t="shared" si="91"/>
        <v>2017</v>
      </c>
      <c r="O1941" t="str">
        <f t="shared" si="92"/>
        <v>Base</v>
      </c>
    </row>
    <row r="1942" spans="1:15" x14ac:dyDescent="0.25">
      <c r="A1942" s="1" t="s">
        <v>12</v>
      </c>
      <c r="B1942" s="1" t="s">
        <v>46</v>
      </c>
      <c r="C1942" s="1" t="s">
        <v>52</v>
      </c>
      <c r="D1942" s="1" t="s">
        <v>32</v>
      </c>
      <c r="E1942" s="1" t="s">
        <v>33</v>
      </c>
      <c r="F1942" s="1" t="s">
        <v>13</v>
      </c>
      <c r="G1942" s="1" t="s">
        <v>14</v>
      </c>
      <c r="H1942" s="1" t="s">
        <v>15</v>
      </c>
      <c r="I1942" s="1" t="s">
        <v>53</v>
      </c>
      <c r="J1942">
        <v>201712</v>
      </c>
      <c r="K1942">
        <v>0</v>
      </c>
      <c r="L1942" s="2">
        <v>-2338.4299999999998</v>
      </c>
      <c r="M1942" s="2" t="str">
        <f t="shared" si="90"/>
        <v>12</v>
      </c>
      <c r="N1942" t="str">
        <f t="shared" si="91"/>
        <v>2017</v>
      </c>
      <c r="O1942" t="str">
        <f t="shared" si="92"/>
        <v>Base</v>
      </c>
    </row>
    <row r="1943" spans="1:15" x14ac:dyDescent="0.25">
      <c r="A1943" s="1" t="s">
        <v>12</v>
      </c>
      <c r="B1943" s="1" t="s">
        <v>46</v>
      </c>
      <c r="C1943" s="1" t="s">
        <v>52</v>
      </c>
      <c r="D1943" s="1" t="s">
        <v>32</v>
      </c>
      <c r="E1943" s="1" t="s">
        <v>33</v>
      </c>
      <c r="F1943" s="1" t="s">
        <v>13</v>
      </c>
      <c r="G1943" s="1" t="s">
        <v>14</v>
      </c>
      <c r="H1943" s="1" t="s">
        <v>15</v>
      </c>
      <c r="I1943" s="1" t="s">
        <v>53</v>
      </c>
      <c r="J1943">
        <v>201801</v>
      </c>
      <c r="K1943">
        <v>0</v>
      </c>
      <c r="L1943" s="2">
        <v>-3430.45</v>
      </c>
      <c r="M1943" s="2" t="str">
        <f t="shared" si="90"/>
        <v>01</v>
      </c>
      <c r="N1943" t="str">
        <f t="shared" si="91"/>
        <v>2018</v>
      </c>
      <c r="O1943" t="str">
        <f t="shared" si="92"/>
        <v>Base</v>
      </c>
    </row>
    <row r="1944" spans="1:15" x14ac:dyDescent="0.25">
      <c r="A1944" s="1" t="s">
        <v>12</v>
      </c>
      <c r="B1944" s="1" t="s">
        <v>46</v>
      </c>
      <c r="C1944" s="1" t="s">
        <v>52</v>
      </c>
      <c r="D1944" s="1" t="s">
        <v>32</v>
      </c>
      <c r="E1944" s="1" t="s">
        <v>33</v>
      </c>
      <c r="F1944" s="1" t="s">
        <v>13</v>
      </c>
      <c r="G1944" s="1" t="s">
        <v>14</v>
      </c>
      <c r="H1944" s="1" t="s">
        <v>15</v>
      </c>
      <c r="I1944" s="1" t="s">
        <v>53</v>
      </c>
      <c r="J1944">
        <v>201802</v>
      </c>
      <c r="K1944">
        <v>0</v>
      </c>
      <c r="L1944" s="2">
        <v>-2808.19</v>
      </c>
      <c r="M1944" s="2" t="str">
        <f t="shared" si="90"/>
        <v>02</v>
      </c>
      <c r="N1944" t="str">
        <f t="shared" si="91"/>
        <v>2018</v>
      </c>
      <c r="O1944" t="str">
        <f t="shared" si="92"/>
        <v>Base</v>
      </c>
    </row>
    <row r="1945" spans="1:15" x14ac:dyDescent="0.25">
      <c r="A1945" s="1" t="s">
        <v>12</v>
      </c>
      <c r="B1945" s="1" t="s">
        <v>46</v>
      </c>
      <c r="C1945" s="1" t="s">
        <v>52</v>
      </c>
      <c r="D1945" s="1" t="s">
        <v>32</v>
      </c>
      <c r="E1945" s="1" t="s">
        <v>33</v>
      </c>
      <c r="F1945" s="1" t="s">
        <v>13</v>
      </c>
      <c r="G1945" s="1" t="s">
        <v>14</v>
      </c>
      <c r="H1945" s="1" t="s">
        <v>15</v>
      </c>
      <c r="I1945" s="1" t="s">
        <v>53</v>
      </c>
      <c r="J1945">
        <v>201805</v>
      </c>
      <c r="K1945">
        <v>0</v>
      </c>
      <c r="L1945" s="2">
        <v>-578.41999999999996</v>
      </c>
      <c r="M1945" s="2" t="str">
        <f t="shared" si="90"/>
        <v>05</v>
      </c>
      <c r="N1945" t="str">
        <f t="shared" si="91"/>
        <v>2018</v>
      </c>
      <c r="O1945" t="str">
        <f t="shared" si="92"/>
        <v>Base</v>
      </c>
    </row>
    <row r="1946" spans="1:15" x14ac:dyDescent="0.25">
      <c r="A1946" s="1" t="s">
        <v>12</v>
      </c>
      <c r="B1946" s="1" t="s">
        <v>46</v>
      </c>
      <c r="C1946" s="1" t="s">
        <v>52</v>
      </c>
      <c r="D1946" s="1" t="s">
        <v>32</v>
      </c>
      <c r="E1946" s="1" t="s">
        <v>33</v>
      </c>
      <c r="F1946" s="1" t="s">
        <v>13</v>
      </c>
      <c r="G1946" s="1" t="s">
        <v>14</v>
      </c>
      <c r="H1946" s="1" t="s">
        <v>15</v>
      </c>
      <c r="I1946" s="1" t="s">
        <v>53</v>
      </c>
      <c r="J1946">
        <v>201806</v>
      </c>
      <c r="K1946">
        <v>0</v>
      </c>
      <c r="L1946" s="2">
        <v>-2927.31</v>
      </c>
      <c r="M1946" s="2" t="str">
        <f t="shared" si="90"/>
        <v>06</v>
      </c>
      <c r="N1946" t="str">
        <f t="shared" si="91"/>
        <v>2018</v>
      </c>
      <c r="O1946" t="str">
        <f t="shared" si="92"/>
        <v>Base</v>
      </c>
    </row>
    <row r="1947" spans="1:15" x14ac:dyDescent="0.25">
      <c r="A1947" s="1" t="s">
        <v>12</v>
      </c>
      <c r="B1947" s="1" t="s">
        <v>46</v>
      </c>
      <c r="C1947" s="1" t="s">
        <v>52</v>
      </c>
      <c r="D1947" s="1" t="s">
        <v>32</v>
      </c>
      <c r="E1947" s="1" t="s">
        <v>33</v>
      </c>
      <c r="F1947" s="1" t="s">
        <v>13</v>
      </c>
      <c r="G1947" s="1" t="s">
        <v>14</v>
      </c>
      <c r="H1947" s="1" t="s">
        <v>15</v>
      </c>
      <c r="I1947" s="1" t="s">
        <v>53</v>
      </c>
      <c r="J1947">
        <v>201807</v>
      </c>
      <c r="K1947">
        <v>0</v>
      </c>
      <c r="L1947" s="2">
        <v>-3136.24</v>
      </c>
      <c r="M1947" s="2" t="str">
        <f t="shared" si="90"/>
        <v>07</v>
      </c>
      <c r="N1947" t="str">
        <f t="shared" si="91"/>
        <v>2018</v>
      </c>
      <c r="O1947" t="str">
        <f t="shared" si="92"/>
        <v>Base</v>
      </c>
    </row>
    <row r="1948" spans="1:15" x14ac:dyDescent="0.25">
      <c r="A1948" s="1" t="s">
        <v>12</v>
      </c>
      <c r="B1948" s="1" t="s">
        <v>46</v>
      </c>
      <c r="C1948" s="1" t="s">
        <v>52</v>
      </c>
      <c r="D1948" s="1" t="s">
        <v>32</v>
      </c>
      <c r="E1948" s="1" t="s">
        <v>33</v>
      </c>
      <c r="F1948" s="1" t="s">
        <v>13</v>
      </c>
      <c r="G1948" s="1" t="s">
        <v>14</v>
      </c>
      <c r="H1948" s="1" t="s">
        <v>15</v>
      </c>
      <c r="I1948" s="1" t="s">
        <v>53</v>
      </c>
      <c r="J1948">
        <v>201808</v>
      </c>
      <c r="K1948">
        <v>0</v>
      </c>
      <c r="L1948" s="2">
        <v>-3972.1</v>
      </c>
      <c r="M1948" s="2" t="str">
        <f t="shared" si="90"/>
        <v>08</v>
      </c>
      <c r="N1948" t="str">
        <f t="shared" si="91"/>
        <v>2018</v>
      </c>
      <c r="O1948" t="str">
        <f t="shared" si="92"/>
        <v>Base</v>
      </c>
    </row>
    <row r="1949" spans="1:15" x14ac:dyDescent="0.25">
      <c r="A1949" s="1" t="s">
        <v>12</v>
      </c>
      <c r="B1949" s="1" t="s">
        <v>46</v>
      </c>
      <c r="C1949" s="1" t="s">
        <v>52</v>
      </c>
      <c r="D1949" s="1" t="s">
        <v>32</v>
      </c>
      <c r="E1949" s="1" t="s">
        <v>33</v>
      </c>
      <c r="F1949" s="1" t="s">
        <v>13</v>
      </c>
      <c r="G1949" s="1" t="s">
        <v>14</v>
      </c>
      <c r="H1949" s="1" t="s">
        <v>15</v>
      </c>
      <c r="I1949" s="1" t="s">
        <v>53</v>
      </c>
      <c r="J1949">
        <v>201809</v>
      </c>
      <c r="K1949">
        <v>0</v>
      </c>
      <c r="L1949" s="2">
        <v>-3585.98</v>
      </c>
      <c r="M1949" s="2" t="str">
        <f t="shared" si="90"/>
        <v>09</v>
      </c>
      <c r="N1949" t="str">
        <f t="shared" si="91"/>
        <v>2018</v>
      </c>
      <c r="O1949" t="str">
        <f t="shared" si="92"/>
        <v>Base</v>
      </c>
    </row>
    <row r="1950" spans="1:15" x14ac:dyDescent="0.25">
      <c r="A1950" s="1" t="s">
        <v>12</v>
      </c>
      <c r="B1950" s="1" t="s">
        <v>46</v>
      </c>
      <c r="C1950" s="1" t="s">
        <v>52</v>
      </c>
      <c r="D1950" s="1" t="s">
        <v>32</v>
      </c>
      <c r="E1950" s="1" t="s">
        <v>33</v>
      </c>
      <c r="F1950" s="1" t="s">
        <v>13</v>
      </c>
      <c r="G1950" s="1" t="s">
        <v>14</v>
      </c>
      <c r="H1950" s="1" t="s">
        <v>15</v>
      </c>
      <c r="I1950" s="1" t="s">
        <v>53</v>
      </c>
      <c r="J1950">
        <v>201810</v>
      </c>
      <c r="K1950">
        <v>0</v>
      </c>
      <c r="L1950" s="2">
        <v>-3829.79</v>
      </c>
      <c r="M1950" s="2" t="str">
        <f t="shared" si="90"/>
        <v>10</v>
      </c>
      <c r="N1950" t="str">
        <f t="shared" si="91"/>
        <v>2018</v>
      </c>
      <c r="O1950" t="str">
        <f t="shared" si="92"/>
        <v>Base</v>
      </c>
    </row>
    <row r="1951" spans="1:15" x14ac:dyDescent="0.25">
      <c r="A1951" s="1" t="s">
        <v>12</v>
      </c>
      <c r="B1951" s="1" t="s">
        <v>46</v>
      </c>
      <c r="C1951" s="1" t="s">
        <v>52</v>
      </c>
      <c r="D1951" s="1" t="s">
        <v>32</v>
      </c>
      <c r="E1951" s="1" t="s">
        <v>33</v>
      </c>
      <c r="F1951" s="1" t="s">
        <v>13</v>
      </c>
      <c r="G1951" s="1" t="s">
        <v>14</v>
      </c>
      <c r="H1951" s="1" t="s">
        <v>15</v>
      </c>
      <c r="I1951" s="1" t="s">
        <v>53</v>
      </c>
      <c r="J1951">
        <v>201811</v>
      </c>
      <c r="K1951">
        <v>0</v>
      </c>
      <c r="L1951" s="2">
        <v>-3972.3</v>
      </c>
      <c r="M1951" s="2" t="str">
        <f t="shared" si="90"/>
        <v>11</v>
      </c>
      <c r="N1951" t="str">
        <f t="shared" si="91"/>
        <v>2018</v>
      </c>
      <c r="O1951" t="str">
        <f t="shared" si="92"/>
        <v>Base</v>
      </c>
    </row>
    <row r="1952" spans="1:15" x14ac:dyDescent="0.25">
      <c r="A1952" s="1" t="s">
        <v>12</v>
      </c>
      <c r="B1952" s="1" t="s">
        <v>46</v>
      </c>
      <c r="C1952" s="1" t="s">
        <v>52</v>
      </c>
      <c r="D1952" s="1" t="s">
        <v>32</v>
      </c>
      <c r="E1952" s="1" t="s">
        <v>33</v>
      </c>
      <c r="F1952" s="1" t="s">
        <v>13</v>
      </c>
      <c r="G1952" s="1" t="s">
        <v>14</v>
      </c>
      <c r="H1952" s="1" t="s">
        <v>15</v>
      </c>
      <c r="I1952" s="1" t="s">
        <v>53</v>
      </c>
      <c r="J1952">
        <v>201812</v>
      </c>
      <c r="K1952">
        <v>0</v>
      </c>
      <c r="L1952" s="2">
        <v>-3759.14</v>
      </c>
      <c r="M1952" s="2" t="str">
        <f t="shared" si="90"/>
        <v>12</v>
      </c>
      <c r="N1952" t="str">
        <f t="shared" si="91"/>
        <v>2018</v>
      </c>
      <c r="O1952" t="str">
        <f t="shared" si="92"/>
        <v>Base</v>
      </c>
    </row>
    <row r="1953" spans="1:15" x14ac:dyDescent="0.25">
      <c r="A1953" s="1" t="s">
        <v>12</v>
      </c>
      <c r="B1953" s="1" t="s">
        <v>46</v>
      </c>
      <c r="C1953" s="1" t="s">
        <v>52</v>
      </c>
      <c r="D1953" s="1" t="s">
        <v>32</v>
      </c>
      <c r="E1953" s="1" t="s">
        <v>33</v>
      </c>
      <c r="F1953" s="1" t="s">
        <v>13</v>
      </c>
      <c r="G1953" s="1" t="s">
        <v>14</v>
      </c>
      <c r="H1953" s="1" t="s">
        <v>15</v>
      </c>
      <c r="I1953" s="1" t="s">
        <v>53</v>
      </c>
      <c r="J1953">
        <v>201901</v>
      </c>
      <c r="K1953">
        <v>0</v>
      </c>
      <c r="L1953" s="2">
        <v>-3331.81</v>
      </c>
      <c r="M1953" s="2" t="str">
        <f t="shared" si="90"/>
        <v>01</v>
      </c>
      <c r="N1953" t="str">
        <f t="shared" si="91"/>
        <v>2019</v>
      </c>
      <c r="O1953" t="str">
        <f t="shared" si="92"/>
        <v>Base</v>
      </c>
    </row>
    <row r="1954" spans="1:15" x14ac:dyDescent="0.25">
      <c r="A1954" s="1" t="s">
        <v>12</v>
      </c>
      <c r="B1954" s="1" t="s">
        <v>46</v>
      </c>
      <c r="C1954" s="1" t="s">
        <v>52</v>
      </c>
      <c r="D1954" s="1" t="s">
        <v>32</v>
      </c>
      <c r="E1954" s="1" t="s">
        <v>33</v>
      </c>
      <c r="F1954" s="1" t="s">
        <v>13</v>
      </c>
      <c r="G1954" s="1" t="s">
        <v>14</v>
      </c>
      <c r="H1954" s="1" t="s">
        <v>15</v>
      </c>
      <c r="I1954" s="1" t="s">
        <v>53</v>
      </c>
      <c r="J1954">
        <v>201902</v>
      </c>
      <c r="K1954">
        <v>0</v>
      </c>
      <c r="L1954" s="2">
        <v>-2885.27</v>
      </c>
      <c r="M1954" s="2" t="str">
        <f t="shared" ref="M1954:M2017" si="93">RIGHT(J1954,2)</f>
        <v>02</v>
      </c>
      <c r="N1954" t="str">
        <f t="shared" ref="N1954:N2017" si="94">LEFT(J1954,4)</f>
        <v>2019</v>
      </c>
      <c r="O1954" t="str">
        <f t="shared" si="92"/>
        <v>Base</v>
      </c>
    </row>
    <row r="1955" spans="1:15" x14ac:dyDescent="0.25">
      <c r="A1955" s="1" t="s">
        <v>12</v>
      </c>
      <c r="B1955" s="1" t="s">
        <v>46</v>
      </c>
      <c r="C1955" s="1" t="s">
        <v>52</v>
      </c>
      <c r="D1955" s="1" t="s">
        <v>32</v>
      </c>
      <c r="E1955" s="1" t="s">
        <v>33</v>
      </c>
      <c r="F1955" s="1" t="s">
        <v>13</v>
      </c>
      <c r="G1955" s="1" t="s">
        <v>14</v>
      </c>
      <c r="H1955" s="1" t="s">
        <v>15</v>
      </c>
      <c r="I1955" s="1" t="s">
        <v>53</v>
      </c>
      <c r="J1955">
        <v>201903</v>
      </c>
      <c r="K1955">
        <v>0</v>
      </c>
      <c r="L1955" s="2">
        <v>-1178.5999999999999</v>
      </c>
      <c r="M1955" s="2" t="str">
        <f t="shared" si="93"/>
        <v>03</v>
      </c>
      <c r="N1955" t="str">
        <f t="shared" si="94"/>
        <v>2019</v>
      </c>
      <c r="O1955" t="str">
        <f t="shared" si="92"/>
        <v>Base</v>
      </c>
    </row>
    <row r="1956" spans="1:15" x14ac:dyDescent="0.25">
      <c r="A1956" s="1" t="s">
        <v>12</v>
      </c>
      <c r="B1956" s="1" t="s">
        <v>46</v>
      </c>
      <c r="C1956" s="1" t="s">
        <v>52</v>
      </c>
      <c r="D1956" s="1" t="s">
        <v>32</v>
      </c>
      <c r="E1956" s="1" t="s">
        <v>33</v>
      </c>
      <c r="F1956" s="1" t="s">
        <v>13</v>
      </c>
      <c r="G1956" s="1" t="s">
        <v>14</v>
      </c>
      <c r="H1956" s="1" t="s">
        <v>15</v>
      </c>
      <c r="I1956" s="1" t="s">
        <v>53</v>
      </c>
      <c r="J1956">
        <v>201905</v>
      </c>
      <c r="K1956">
        <v>0</v>
      </c>
      <c r="L1956" s="2">
        <v>-1263.5</v>
      </c>
      <c r="M1956" s="2" t="str">
        <f t="shared" si="93"/>
        <v>05</v>
      </c>
      <c r="N1956" t="str">
        <f t="shared" si="94"/>
        <v>2019</v>
      </c>
      <c r="O1956" t="str">
        <f t="shared" si="92"/>
        <v>Base</v>
      </c>
    </row>
    <row r="1957" spans="1:15" x14ac:dyDescent="0.25">
      <c r="A1957" s="1" t="s">
        <v>12</v>
      </c>
      <c r="B1957" s="1" t="s">
        <v>46</v>
      </c>
      <c r="C1957" s="1" t="s">
        <v>52</v>
      </c>
      <c r="D1957" s="1" t="s">
        <v>32</v>
      </c>
      <c r="E1957" s="1" t="s">
        <v>33</v>
      </c>
      <c r="F1957" s="1" t="s">
        <v>13</v>
      </c>
      <c r="G1957" s="1" t="s">
        <v>14</v>
      </c>
      <c r="H1957" s="1" t="s">
        <v>15</v>
      </c>
      <c r="I1957" s="1" t="s">
        <v>53</v>
      </c>
      <c r="J1957">
        <v>201906</v>
      </c>
      <c r="K1957">
        <v>0</v>
      </c>
      <c r="L1957" s="2">
        <v>-2358.5300000000002</v>
      </c>
      <c r="M1957" s="2" t="str">
        <f t="shared" si="93"/>
        <v>06</v>
      </c>
      <c r="N1957" t="str">
        <f t="shared" si="94"/>
        <v>2019</v>
      </c>
      <c r="O1957" t="str">
        <f t="shared" si="92"/>
        <v>Base</v>
      </c>
    </row>
    <row r="1958" spans="1:15" x14ac:dyDescent="0.25">
      <c r="A1958" s="1" t="s">
        <v>12</v>
      </c>
      <c r="B1958" s="1" t="s">
        <v>46</v>
      </c>
      <c r="C1958" s="1" t="s">
        <v>52</v>
      </c>
      <c r="D1958" s="1" t="s">
        <v>32</v>
      </c>
      <c r="E1958" s="1" t="s">
        <v>33</v>
      </c>
      <c r="F1958" s="1" t="s">
        <v>13</v>
      </c>
      <c r="G1958" s="1" t="s">
        <v>14</v>
      </c>
      <c r="H1958" s="1" t="s">
        <v>15</v>
      </c>
      <c r="I1958" s="1" t="s">
        <v>53</v>
      </c>
      <c r="J1958">
        <v>201907</v>
      </c>
      <c r="K1958">
        <v>0</v>
      </c>
      <c r="L1958" s="2">
        <v>-2134.79</v>
      </c>
      <c r="M1958" s="2" t="str">
        <f t="shared" si="93"/>
        <v>07</v>
      </c>
      <c r="N1958" t="str">
        <f t="shared" si="94"/>
        <v>2019</v>
      </c>
      <c r="O1958" t="str">
        <f t="shared" si="92"/>
        <v>Base</v>
      </c>
    </row>
    <row r="1959" spans="1:15" x14ac:dyDescent="0.25">
      <c r="A1959" s="1" t="s">
        <v>12</v>
      </c>
      <c r="B1959" s="1" t="s">
        <v>46</v>
      </c>
      <c r="C1959" s="1" t="s">
        <v>52</v>
      </c>
      <c r="D1959" s="1" t="s">
        <v>32</v>
      </c>
      <c r="E1959" s="1" t="s">
        <v>33</v>
      </c>
      <c r="F1959" s="1" t="s">
        <v>13</v>
      </c>
      <c r="G1959" s="1" t="s">
        <v>14</v>
      </c>
      <c r="H1959" s="1" t="s">
        <v>15</v>
      </c>
      <c r="I1959" s="1" t="s">
        <v>53</v>
      </c>
      <c r="J1959">
        <v>201908</v>
      </c>
      <c r="K1959">
        <v>0</v>
      </c>
      <c r="L1959" s="2">
        <v>-830.33</v>
      </c>
      <c r="M1959" s="2" t="str">
        <f t="shared" si="93"/>
        <v>08</v>
      </c>
      <c r="N1959" t="str">
        <f t="shared" si="94"/>
        <v>2019</v>
      </c>
      <c r="O1959" t="str">
        <f t="shared" si="92"/>
        <v>Base</v>
      </c>
    </row>
    <row r="1960" spans="1:15" x14ac:dyDescent="0.25">
      <c r="A1960" s="1" t="s">
        <v>12</v>
      </c>
      <c r="B1960" s="1" t="s">
        <v>46</v>
      </c>
      <c r="C1960" s="1" t="s">
        <v>52</v>
      </c>
      <c r="D1960" s="1" t="s">
        <v>32</v>
      </c>
      <c r="E1960" s="1" t="s">
        <v>33</v>
      </c>
      <c r="F1960" s="1" t="s">
        <v>13</v>
      </c>
      <c r="G1960" s="1" t="s">
        <v>14</v>
      </c>
      <c r="H1960" s="1" t="s">
        <v>15</v>
      </c>
      <c r="I1960" s="1" t="s">
        <v>53</v>
      </c>
      <c r="J1960">
        <v>201909</v>
      </c>
      <c r="K1960">
        <v>0</v>
      </c>
      <c r="L1960" s="2">
        <v>-5089.08</v>
      </c>
      <c r="M1960" s="2" t="str">
        <f t="shared" si="93"/>
        <v>09</v>
      </c>
      <c r="N1960" t="str">
        <f t="shared" si="94"/>
        <v>2019</v>
      </c>
      <c r="O1960" t="str">
        <f t="shared" si="92"/>
        <v>Base</v>
      </c>
    </row>
    <row r="1961" spans="1:15" x14ac:dyDescent="0.25">
      <c r="A1961" s="1" t="s">
        <v>12</v>
      </c>
      <c r="B1961" s="1" t="s">
        <v>46</v>
      </c>
      <c r="C1961" s="1" t="s">
        <v>52</v>
      </c>
      <c r="D1961" s="1" t="s">
        <v>32</v>
      </c>
      <c r="E1961" s="1" t="s">
        <v>33</v>
      </c>
      <c r="F1961" s="1" t="s">
        <v>13</v>
      </c>
      <c r="G1961" s="1" t="s">
        <v>14</v>
      </c>
      <c r="H1961" s="1" t="s">
        <v>15</v>
      </c>
      <c r="I1961" s="1" t="s">
        <v>53</v>
      </c>
      <c r="J1961">
        <v>201910</v>
      </c>
      <c r="K1961">
        <v>0</v>
      </c>
      <c r="L1961" s="2">
        <v>-2691.78</v>
      </c>
      <c r="M1961" s="2" t="str">
        <f t="shared" si="93"/>
        <v>10</v>
      </c>
      <c r="N1961" t="str">
        <f t="shared" si="94"/>
        <v>2019</v>
      </c>
      <c r="O1961" t="str">
        <f t="shared" si="92"/>
        <v>Base</v>
      </c>
    </row>
    <row r="1962" spans="1:15" x14ac:dyDescent="0.25">
      <c r="A1962" s="1" t="s">
        <v>12</v>
      </c>
      <c r="B1962" s="1" t="s">
        <v>46</v>
      </c>
      <c r="C1962" s="1" t="s">
        <v>52</v>
      </c>
      <c r="D1962" s="1" t="s">
        <v>32</v>
      </c>
      <c r="E1962" s="1" t="s">
        <v>33</v>
      </c>
      <c r="F1962" s="1" t="s">
        <v>13</v>
      </c>
      <c r="G1962" s="1" t="s">
        <v>14</v>
      </c>
      <c r="H1962" s="1" t="s">
        <v>15</v>
      </c>
      <c r="I1962" s="1" t="s">
        <v>53</v>
      </c>
      <c r="J1962">
        <v>201911</v>
      </c>
      <c r="K1962">
        <v>0</v>
      </c>
      <c r="L1962" s="2">
        <v>-3893.85</v>
      </c>
      <c r="M1962" s="2" t="str">
        <f t="shared" si="93"/>
        <v>11</v>
      </c>
      <c r="N1962" t="str">
        <f t="shared" si="94"/>
        <v>2019</v>
      </c>
      <c r="O1962" t="str">
        <f t="shared" si="92"/>
        <v>Base</v>
      </c>
    </row>
    <row r="1963" spans="1:15" x14ac:dyDescent="0.25">
      <c r="A1963" s="1" t="s">
        <v>12</v>
      </c>
      <c r="B1963" s="1" t="s">
        <v>46</v>
      </c>
      <c r="C1963" s="1" t="s">
        <v>52</v>
      </c>
      <c r="D1963" s="1" t="s">
        <v>32</v>
      </c>
      <c r="E1963" s="1" t="s">
        <v>33</v>
      </c>
      <c r="F1963" s="1" t="s">
        <v>13</v>
      </c>
      <c r="G1963" s="1" t="s">
        <v>14</v>
      </c>
      <c r="H1963" s="1" t="s">
        <v>15</v>
      </c>
      <c r="I1963" s="1" t="s">
        <v>53</v>
      </c>
      <c r="J1963">
        <v>201912</v>
      </c>
      <c r="K1963">
        <v>0</v>
      </c>
      <c r="L1963" s="2">
        <v>-2894.6</v>
      </c>
      <c r="M1963" s="2" t="str">
        <f t="shared" si="93"/>
        <v>12</v>
      </c>
      <c r="N1963" t="str">
        <f t="shared" si="94"/>
        <v>2019</v>
      </c>
      <c r="O1963" t="str">
        <f t="shared" si="92"/>
        <v>Base</v>
      </c>
    </row>
    <row r="1964" spans="1:15" x14ac:dyDescent="0.25">
      <c r="A1964" s="1" t="s">
        <v>12</v>
      </c>
      <c r="B1964" s="1" t="s">
        <v>46</v>
      </c>
      <c r="C1964" s="1" t="s">
        <v>52</v>
      </c>
      <c r="D1964" s="1" t="s">
        <v>32</v>
      </c>
      <c r="E1964" s="1" t="s">
        <v>33</v>
      </c>
      <c r="F1964" s="1" t="s">
        <v>13</v>
      </c>
      <c r="G1964" s="1" t="s">
        <v>14</v>
      </c>
      <c r="H1964" s="1" t="s">
        <v>15</v>
      </c>
      <c r="I1964" s="1" t="s">
        <v>53</v>
      </c>
      <c r="J1964">
        <v>202001</v>
      </c>
      <c r="K1964">
        <v>0</v>
      </c>
      <c r="L1964" s="2">
        <v>-2859.79</v>
      </c>
      <c r="M1964" s="2" t="str">
        <f t="shared" si="93"/>
        <v>01</v>
      </c>
      <c r="N1964" t="str">
        <f t="shared" si="94"/>
        <v>2020</v>
      </c>
      <c r="O1964" t="str">
        <f t="shared" si="92"/>
        <v>Base</v>
      </c>
    </row>
    <row r="1965" spans="1:15" x14ac:dyDescent="0.25">
      <c r="A1965" s="1" t="s">
        <v>12</v>
      </c>
      <c r="B1965" s="1" t="s">
        <v>46</v>
      </c>
      <c r="C1965" s="1" t="s">
        <v>52</v>
      </c>
      <c r="D1965" s="1" t="s">
        <v>32</v>
      </c>
      <c r="E1965" s="1" t="s">
        <v>33</v>
      </c>
      <c r="F1965" s="1" t="s">
        <v>13</v>
      </c>
      <c r="G1965" s="1" t="s">
        <v>14</v>
      </c>
      <c r="H1965" s="1" t="s">
        <v>15</v>
      </c>
      <c r="I1965" s="1" t="s">
        <v>53</v>
      </c>
      <c r="J1965">
        <v>202002</v>
      </c>
      <c r="K1965">
        <v>0</v>
      </c>
      <c r="L1965" s="2">
        <v>-2536.8000000000002</v>
      </c>
      <c r="M1965" s="2" t="str">
        <f t="shared" si="93"/>
        <v>02</v>
      </c>
      <c r="N1965" t="str">
        <f t="shared" si="94"/>
        <v>2020</v>
      </c>
      <c r="O1965" t="str">
        <f t="shared" si="92"/>
        <v>Base</v>
      </c>
    </row>
    <row r="1966" spans="1:15" x14ac:dyDescent="0.25">
      <c r="A1966" s="1" t="s">
        <v>12</v>
      </c>
      <c r="B1966" s="1" t="s">
        <v>46</v>
      </c>
      <c r="C1966" s="1" t="s">
        <v>52</v>
      </c>
      <c r="D1966" s="1" t="s">
        <v>32</v>
      </c>
      <c r="E1966" s="1" t="s">
        <v>33</v>
      </c>
      <c r="F1966" s="1" t="s">
        <v>13</v>
      </c>
      <c r="G1966" s="1" t="s">
        <v>14</v>
      </c>
      <c r="H1966" s="1" t="s">
        <v>15</v>
      </c>
      <c r="I1966" s="1" t="s">
        <v>53</v>
      </c>
      <c r="J1966">
        <v>202003</v>
      </c>
      <c r="K1966">
        <v>0</v>
      </c>
      <c r="L1966" s="2">
        <v>-2966.92</v>
      </c>
      <c r="M1966" s="2" t="str">
        <f t="shared" si="93"/>
        <v>03</v>
      </c>
      <c r="N1966" t="str">
        <f t="shared" si="94"/>
        <v>2020</v>
      </c>
      <c r="O1966" t="str">
        <f t="shared" si="92"/>
        <v>Base</v>
      </c>
    </row>
    <row r="1967" spans="1:15" x14ac:dyDescent="0.25">
      <c r="A1967" s="1" t="s">
        <v>12</v>
      </c>
      <c r="B1967" s="1" t="s">
        <v>46</v>
      </c>
      <c r="C1967" s="1" t="s">
        <v>52</v>
      </c>
      <c r="D1967" s="1" t="s">
        <v>32</v>
      </c>
      <c r="E1967" s="1" t="s">
        <v>33</v>
      </c>
      <c r="F1967" s="1" t="s">
        <v>13</v>
      </c>
      <c r="G1967" s="1" t="s">
        <v>14</v>
      </c>
      <c r="H1967" s="1" t="s">
        <v>15</v>
      </c>
      <c r="I1967" s="1" t="s">
        <v>53</v>
      </c>
      <c r="J1967">
        <v>202004</v>
      </c>
      <c r="K1967">
        <v>0</v>
      </c>
      <c r="L1967" s="2">
        <v>-2933.78</v>
      </c>
      <c r="M1967" s="2" t="str">
        <f t="shared" si="93"/>
        <v>04</v>
      </c>
      <c r="N1967" t="str">
        <f t="shared" si="94"/>
        <v>2020</v>
      </c>
      <c r="O1967" t="str">
        <f t="shared" si="92"/>
        <v>Base</v>
      </c>
    </row>
    <row r="1968" spans="1:15" x14ac:dyDescent="0.25">
      <c r="A1968" s="1" t="s">
        <v>12</v>
      </c>
      <c r="B1968" s="1" t="s">
        <v>46</v>
      </c>
      <c r="C1968" s="1" t="s">
        <v>52</v>
      </c>
      <c r="D1968" s="1" t="s">
        <v>32</v>
      </c>
      <c r="E1968" s="1" t="s">
        <v>33</v>
      </c>
      <c r="F1968" s="1" t="s">
        <v>13</v>
      </c>
      <c r="G1968" s="1" t="s">
        <v>14</v>
      </c>
      <c r="H1968" s="1" t="s">
        <v>15</v>
      </c>
      <c r="I1968" s="1" t="s">
        <v>53</v>
      </c>
      <c r="J1968">
        <v>202005</v>
      </c>
      <c r="K1968">
        <v>0</v>
      </c>
      <c r="L1968" s="2">
        <v>-2754.47</v>
      </c>
      <c r="M1968" s="2" t="str">
        <f t="shared" si="93"/>
        <v>05</v>
      </c>
      <c r="N1968" t="str">
        <f t="shared" si="94"/>
        <v>2020</v>
      </c>
      <c r="O1968" t="str">
        <f t="shared" si="92"/>
        <v>Base</v>
      </c>
    </row>
    <row r="1969" spans="1:15" x14ac:dyDescent="0.25">
      <c r="A1969" s="1" t="s">
        <v>12</v>
      </c>
      <c r="B1969" s="1" t="s">
        <v>46</v>
      </c>
      <c r="C1969" s="1" t="s">
        <v>52</v>
      </c>
      <c r="D1969" s="1" t="s">
        <v>32</v>
      </c>
      <c r="E1969" s="1" t="s">
        <v>33</v>
      </c>
      <c r="F1969" s="1" t="s">
        <v>13</v>
      </c>
      <c r="G1969" s="1" t="s">
        <v>14</v>
      </c>
      <c r="H1969" s="1" t="s">
        <v>15</v>
      </c>
      <c r="I1969" s="1" t="s">
        <v>53</v>
      </c>
      <c r="J1969">
        <v>202006</v>
      </c>
      <c r="K1969">
        <v>0</v>
      </c>
      <c r="L1969" s="2">
        <v>-2759.96</v>
      </c>
      <c r="M1969" s="2" t="str">
        <f t="shared" si="93"/>
        <v>06</v>
      </c>
      <c r="N1969" t="str">
        <f t="shared" si="94"/>
        <v>2020</v>
      </c>
      <c r="O1969" t="str">
        <f t="shared" si="92"/>
        <v>Base</v>
      </c>
    </row>
    <row r="1970" spans="1:15" x14ac:dyDescent="0.25">
      <c r="A1970" s="1" t="s">
        <v>12</v>
      </c>
      <c r="B1970" s="1" t="s">
        <v>46</v>
      </c>
      <c r="C1970" s="1" t="s">
        <v>52</v>
      </c>
      <c r="D1970" s="1" t="s">
        <v>32</v>
      </c>
      <c r="E1970" s="1" t="s">
        <v>33</v>
      </c>
      <c r="F1970" s="1" t="s">
        <v>13</v>
      </c>
      <c r="G1970" s="1" t="s">
        <v>14</v>
      </c>
      <c r="H1970" s="1" t="s">
        <v>15</v>
      </c>
      <c r="I1970" s="1" t="s">
        <v>53</v>
      </c>
      <c r="J1970">
        <v>202007</v>
      </c>
      <c r="K1970">
        <v>0</v>
      </c>
      <c r="L1970" s="2">
        <v>-2666.31</v>
      </c>
      <c r="M1970" s="2" t="str">
        <f t="shared" si="93"/>
        <v>07</v>
      </c>
      <c r="N1970" t="str">
        <f t="shared" si="94"/>
        <v>2020</v>
      </c>
      <c r="O1970" t="str">
        <f t="shared" si="92"/>
        <v>Base</v>
      </c>
    </row>
    <row r="1971" spans="1:15" x14ac:dyDescent="0.25">
      <c r="A1971" s="1" t="s">
        <v>12</v>
      </c>
      <c r="B1971" s="1" t="s">
        <v>46</v>
      </c>
      <c r="C1971" s="1" t="s">
        <v>52</v>
      </c>
      <c r="D1971" s="1" t="s">
        <v>32</v>
      </c>
      <c r="E1971" s="1" t="s">
        <v>33</v>
      </c>
      <c r="F1971" s="1" t="s">
        <v>13</v>
      </c>
      <c r="G1971" s="1" t="s">
        <v>14</v>
      </c>
      <c r="H1971" s="1" t="s">
        <v>15</v>
      </c>
      <c r="I1971" s="1" t="s">
        <v>53</v>
      </c>
      <c r="J1971">
        <v>202008</v>
      </c>
      <c r="K1971">
        <v>0</v>
      </c>
      <c r="L1971" s="2">
        <v>-3061.07</v>
      </c>
      <c r="M1971" s="2" t="str">
        <f t="shared" si="93"/>
        <v>08</v>
      </c>
      <c r="N1971" t="str">
        <f t="shared" si="94"/>
        <v>2020</v>
      </c>
      <c r="O1971" t="str">
        <f t="shared" si="92"/>
        <v>Base</v>
      </c>
    </row>
    <row r="1972" spans="1:15" x14ac:dyDescent="0.25">
      <c r="A1972" s="1" t="s">
        <v>12</v>
      </c>
      <c r="B1972" s="1" t="s">
        <v>46</v>
      </c>
      <c r="C1972" s="1" t="s">
        <v>52</v>
      </c>
      <c r="D1972" s="1" t="s">
        <v>32</v>
      </c>
      <c r="E1972" s="1" t="s">
        <v>33</v>
      </c>
      <c r="F1972" s="1" t="s">
        <v>13</v>
      </c>
      <c r="G1972" s="1" t="s">
        <v>14</v>
      </c>
      <c r="H1972" s="1" t="s">
        <v>15</v>
      </c>
      <c r="I1972" s="1" t="s">
        <v>53</v>
      </c>
      <c r="J1972">
        <v>202009</v>
      </c>
      <c r="K1972">
        <v>0</v>
      </c>
      <c r="L1972" s="2">
        <v>-592.70000000000005</v>
      </c>
      <c r="M1972" s="2" t="str">
        <f t="shared" si="93"/>
        <v>09</v>
      </c>
      <c r="N1972" t="str">
        <f t="shared" si="94"/>
        <v>2020</v>
      </c>
      <c r="O1972" t="str">
        <f t="shared" si="92"/>
        <v>Base</v>
      </c>
    </row>
    <row r="1973" spans="1:15" x14ac:dyDescent="0.25">
      <c r="A1973" s="1" t="s">
        <v>12</v>
      </c>
      <c r="B1973" s="1" t="s">
        <v>46</v>
      </c>
      <c r="C1973" s="1" t="s">
        <v>52</v>
      </c>
      <c r="D1973" s="1" t="s">
        <v>32</v>
      </c>
      <c r="E1973" s="1" t="s">
        <v>33</v>
      </c>
      <c r="F1973" s="1" t="s">
        <v>13</v>
      </c>
      <c r="G1973" s="1" t="s">
        <v>14</v>
      </c>
      <c r="H1973" s="1" t="s">
        <v>15</v>
      </c>
      <c r="I1973" s="1" t="s">
        <v>53</v>
      </c>
      <c r="J1973">
        <v>202010</v>
      </c>
      <c r="K1973">
        <v>0</v>
      </c>
      <c r="L1973" s="2">
        <v>-32.64</v>
      </c>
      <c r="M1973" s="2" t="str">
        <f t="shared" si="93"/>
        <v>10</v>
      </c>
      <c r="N1973" t="str">
        <f t="shared" si="94"/>
        <v>2020</v>
      </c>
      <c r="O1973" t="str">
        <f t="shared" si="92"/>
        <v>Base</v>
      </c>
    </row>
    <row r="1974" spans="1:15" x14ac:dyDescent="0.25">
      <c r="A1974" s="1" t="s">
        <v>12</v>
      </c>
      <c r="B1974" s="1" t="s">
        <v>46</v>
      </c>
      <c r="C1974" s="1" t="s">
        <v>52</v>
      </c>
      <c r="D1974" s="1" t="s">
        <v>32</v>
      </c>
      <c r="E1974" s="1" t="s">
        <v>33</v>
      </c>
      <c r="F1974" s="1" t="s">
        <v>13</v>
      </c>
      <c r="G1974" s="1" t="s">
        <v>14</v>
      </c>
      <c r="H1974" s="1" t="s">
        <v>15</v>
      </c>
      <c r="I1974" s="1" t="s">
        <v>53</v>
      </c>
      <c r="J1974">
        <v>202011</v>
      </c>
      <c r="K1974">
        <v>0</v>
      </c>
      <c r="L1974" s="2">
        <v>-1863.03</v>
      </c>
      <c r="M1974" s="2" t="str">
        <f t="shared" si="93"/>
        <v>11</v>
      </c>
      <c r="N1974" t="str">
        <f t="shared" si="94"/>
        <v>2020</v>
      </c>
      <c r="O1974" t="str">
        <f t="shared" si="92"/>
        <v>Base</v>
      </c>
    </row>
    <row r="1975" spans="1:15" x14ac:dyDescent="0.25">
      <c r="A1975" s="1" t="s">
        <v>12</v>
      </c>
      <c r="B1975" s="1" t="s">
        <v>46</v>
      </c>
      <c r="C1975" s="1" t="s">
        <v>52</v>
      </c>
      <c r="D1975" s="1" t="s">
        <v>32</v>
      </c>
      <c r="E1975" s="1" t="s">
        <v>33</v>
      </c>
      <c r="F1975" s="1" t="s">
        <v>13</v>
      </c>
      <c r="G1975" s="1" t="s">
        <v>14</v>
      </c>
      <c r="H1975" s="1" t="s">
        <v>15</v>
      </c>
      <c r="I1975" s="1" t="s">
        <v>53</v>
      </c>
      <c r="J1975">
        <v>202012</v>
      </c>
      <c r="K1975">
        <v>0</v>
      </c>
      <c r="L1975" s="2">
        <v>-3827.88</v>
      </c>
      <c r="M1975" s="2" t="str">
        <f t="shared" si="93"/>
        <v>12</v>
      </c>
      <c r="N1975" t="str">
        <f t="shared" si="94"/>
        <v>2020</v>
      </c>
      <c r="O1975" t="str">
        <f t="shared" si="92"/>
        <v>Base</v>
      </c>
    </row>
    <row r="1976" spans="1:15" x14ac:dyDescent="0.25">
      <c r="A1976" s="1" t="s">
        <v>12</v>
      </c>
      <c r="B1976" s="1" t="s">
        <v>46</v>
      </c>
      <c r="C1976" s="1" t="s">
        <v>52</v>
      </c>
      <c r="D1976" s="1" t="s">
        <v>32</v>
      </c>
      <c r="E1976" s="1" t="s">
        <v>33</v>
      </c>
      <c r="F1976" s="1" t="s">
        <v>13</v>
      </c>
      <c r="G1976" s="1" t="s">
        <v>14</v>
      </c>
      <c r="H1976" s="1" t="s">
        <v>15</v>
      </c>
      <c r="I1976" s="1" t="s">
        <v>54</v>
      </c>
      <c r="J1976">
        <v>201601</v>
      </c>
      <c r="K1976">
        <v>0</v>
      </c>
      <c r="L1976" s="2">
        <v>-14410.94</v>
      </c>
      <c r="M1976" s="2" t="str">
        <f t="shared" si="93"/>
        <v>01</v>
      </c>
      <c r="N1976" t="str">
        <f t="shared" si="94"/>
        <v>2016</v>
      </c>
      <c r="O1976" t="str">
        <f t="shared" si="92"/>
        <v>Base</v>
      </c>
    </row>
    <row r="1977" spans="1:15" x14ac:dyDescent="0.25">
      <c r="A1977" s="1" t="s">
        <v>12</v>
      </c>
      <c r="B1977" s="1" t="s">
        <v>46</v>
      </c>
      <c r="C1977" s="1" t="s">
        <v>52</v>
      </c>
      <c r="D1977" s="1" t="s">
        <v>32</v>
      </c>
      <c r="E1977" s="1" t="s">
        <v>33</v>
      </c>
      <c r="F1977" s="1" t="s">
        <v>13</v>
      </c>
      <c r="G1977" s="1" t="s">
        <v>14</v>
      </c>
      <c r="H1977" s="1" t="s">
        <v>15</v>
      </c>
      <c r="I1977" s="1" t="s">
        <v>54</v>
      </c>
      <c r="J1977">
        <v>201602</v>
      </c>
      <c r="K1977">
        <v>0</v>
      </c>
      <c r="L1977" s="2">
        <v>-14827.42</v>
      </c>
      <c r="M1977" s="2" t="str">
        <f t="shared" si="93"/>
        <v>02</v>
      </c>
      <c r="N1977" t="str">
        <f t="shared" si="94"/>
        <v>2016</v>
      </c>
      <c r="O1977" t="str">
        <f t="shared" si="92"/>
        <v>Base</v>
      </c>
    </row>
    <row r="1978" spans="1:15" x14ac:dyDescent="0.25">
      <c r="A1978" s="1" t="s">
        <v>12</v>
      </c>
      <c r="B1978" s="1" t="s">
        <v>46</v>
      </c>
      <c r="C1978" s="1" t="s">
        <v>52</v>
      </c>
      <c r="D1978" s="1" t="s">
        <v>32</v>
      </c>
      <c r="E1978" s="1" t="s">
        <v>33</v>
      </c>
      <c r="F1978" s="1" t="s">
        <v>13</v>
      </c>
      <c r="G1978" s="1" t="s">
        <v>14</v>
      </c>
      <c r="H1978" s="1" t="s">
        <v>15</v>
      </c>
      <c r="I1978" s="1" t="s">
        <v>54</v>
      </c>
      <c r="J1978">
        <v>201603</v>
      </c>
      <c r="K1978">
        <v>0</v>
      </c>
      <c r="L1978" s="2">
        <v>-12348.41</v>
      </c>
      <c r="M1978" s="2" t="str">
        <f t="shared" si="93"/>
        <v>03</v>
      </c>
      <c r="N1978" t="str">
        <f t="shared" si="94"/>
        <v>2016</v>
      </c>
      <c r="O1978" t="str">
        <f t="shared" si="92"/>
        <v>Base</v>
      </c>
    </row>
    <row r="1979" spans="1:15" x14ac:dyDescent="0.25">
      <c r="A1979" s="1" t="s">
        <v>12</v>
      </c>
      <c r="B1979" s="1" t="s">
        <v>46</v>
      </c>
      <c r="C1979" s="1" t="s">
        <v>52</v>
      </c>
      <c r="D1979" s="1" t="s">
        <v>32</v>
      </c>
      <c r="E1979" s="1" t="s">
        <v>33</v>
      </c>
      <c r="F1979" s="1" t="s">
        <v>13</v>
      </c>
      <c r="G1979" s="1" t="s">
        <v>14</v>
      </c>
      <c r="H1979" s="1" t="s">
        <v>15</v>
      </c>
      <c r="I1979" s="1" t="s">
        <v>54</v>
      </c>
      <c r="J1979">
        <v>201604</v>
      </c>
      <c r="K1979">
        <v>0</v>
      </c>
      <c r="L1979" s="2">
        <v>-10346.26</v>
      </c>
      <c r="M1979" s="2" t="str">
        <f t="shared" si="93"/>
        <v>04</v>
      </c>
      <c r="N1979" t="str">
        <f t="shared" si="94"/>
        <v>2016</v>
      </c>
      <c r="O1979" t="str">
        <f t="shared" si="92"/>
        <v>Base</v>
      </c>
    </row>
    <row r="1980" spans="1:15" x14ac:dyDescent="0.25">
      <c r="A1980" s="1" t="s">
        <v>12</v>
      </c>
      <c r="B1980" s="1" t="s">
        <v>46</v>
      </c>
      <c r="C1980" s="1" t="s">
        <v>52</v>
      </c>
      <c r="D1980" s="1" t="s">
        <v>32</v>
      </c>
      <c r="E1980" s="1" t="s">
        <v>33</v>
      </c>
      <c r="F1980" s="1" t="s">
        <v>13</v>
      </c>
      <c r="G1980" s="1" t="s">
        <v>14</v>
      </c>
      <c r="H1980" s="1" t="s">
        <v>15</v>
      </c>
      <c r="I1980" s="1" t="s">
        <v>54</v>
      </c>
      <c r="J1980">
        <v>201605</v>
      </c>
      <c r="K1980">
        <v>0</v>
      </c>
      <c r="L1980" s="2">
        <v>-12566.78</v>
      </c>
      <c r="M1980" s="2" t="str">
        <f t="shared" si="93"/>
        <v>05</v>
      </c>
      <c r="N1980" t="str">
        <f t="shared" si="94"/>
        <v>2016</v>
      </c>
      <c r="O1980" t="str">
        <f t="shared" si="92"/>
        <v>Base</v>
      </c>
    </row>
    <row r="1981" spans="1:15" x14ac:dyDescent="0.25">
      <c r="A1981" s="1" t="s">
        <v>12</v>
      </c>
      <c r="B1981" s="1" t="s">
        <v>46</v>
      </c>
      <c r="C1981" s="1" t="s">
        <v>52</v>
      </c>
      <c r="D1981" s="1" t="s">
        <v>32</v>
      </c>
      <c r="E1981" s="1" t="s">
        <v>33</v>
      </c>
      <c r="F1981" s="1" t="s">
        <v>13</v>
      </c>
      <c r="G1981" s="1" t="s">
        <v>14</v>
      </c>
      <c r="H1981" s="1" t="s">
        <v>15</v>
      </c>
      <c r="I1981" s="1" t="s">
        <v>54</v>
      </c>
      <c r="J1981">
        <v>201606</v>
      </c>
      <c r="K1981">
        <v>0</v>
      </c>
      <c r="L1981" s="2">
        <v>-17071.89</v>
      </c>
      <c r="M1981" s="2" t="str">
        <f t="shared" si="93"/>
        <v>06</v>
      </c>
      <c r="N1981" t="str">
        <f t="shared" si="94"/>
        <v>2016</v>
      </c>
      <c r="O1981" t="str">
        <f t="shared" si="92"/>
        <v>Base</v>
      </c>
    </row>
    <row r="1982" spans="1:15" x14ac:dyDescent="0.25">
      <c r="A1982" s="1" t="s">
        <v>12</v>
      </c>
      <c r="B1982" s="1" t="s">
        <v>46</v>
      </c>
      <c r="C1982" s="1" t="s">
        <v>52</v>
      </c>
      <c r="D1982" s="1" t="s">
        <v>32</v>
      </c>
      <c r="E1982" s="1" t="s">
        <v>33</v>
      </c>
      <c r="F1982" s="1" t="s">
        <v>13</v>
      </c>
      <c r="G1982" s="1" t="s">
        <v>14</v>
      </c>
      <c r="H1982" s="1" t="s">
        <v>15</v>
      </c>
      <c r="I1982" s="1" t="s">
        <v>54</v>
      </c>
      <c r="J1982">
        <v>201607</v>
      </c>
      <c r="K1982">
        <v>0</v>
      </c>
      <c r="L1982" s="2">
        <v>-20580.63</v>
      </c>
      <c r="M1982" s="2" t="str">
        <f t="shared" si="93"/>
        <v>07</v>
      </c>
      <c r="N1982" t="str">
        <f t="shared" si="94"/>
        <v>2016</v>
      </c>
      <c r="O1982" t="str">
        <f t="shared" si="92"/>
        <v>Base</v>
      </c>
    </row>
    <row r="1983" spans="1:15" x14ac:dyDescent="0.25">
      <c r="A1983" s="1" t="s">
        <v>12</v>
      </c>
      <c r="B1983" s="1" t="s">
        <v>46</v>
      </c>
      <c r="C1983" s="1" t="s">
        <v>52</v>
      </c>
      <c r="D1983" s="1" t="s">
        <v>32</v>
      </c>
      <c r="E1983" s="1" t="s">
        <v>33</v>
      </c>
      <c r="F1983" s="1" t="s">
        <v>13</v>
      </c>
      <c r="G1983" s="1" t="s">
        <v>14</v>
      </c>
      <c r="H1983" s="1" t="s">
        <v>15</v>
      </c>
      <c r="I1983" s="1" t="s">
        <v>54</v>
      </c>
      <c r="J1983">
        <v>201608</v>
      </c>
      <c r="K1983">
        <v>0</v>
      </c>
      <c r="L1983" s="2">
        <v>-13196.73</v>
      </c>
      <c r="M1983" s="2" t="str">
        <f t="shared" si="93"/>
        <v>08</v>
      </c>
      <c r="N1983" t="str">
        <f t="shared" si="94"/>
        <v>2016</v>
      </c>
      <c r="O1983" t="str">
        <f t="shared" si="92"/>
        <v>Base</v>
      </c>
    </row>
    <row r="1984" spans="1:15" x14ac:dyDescent="0.25">
      <c r="A1984" s="1" t="s">
        <v>12</v>
      </c>
      <c r="B1984" s="1" t="s">
        <v>46</v>
      </c>
      <c r="C1984" s="1" t="s">
        <v>52</v>
      </c>
      <c r="D1984" s="1" t="s">
        <v>32</v>
      </c>
      <c r="E1984" s="1" t="s">
        <v>33</v>
      </c>
      <c r="F1984" s="1" t="s">
        <v>13</v>
      </c>
      <c r="G1984" s="1" t="s">
        <v>14</v>
      </c>
      <c r="H1984" s="1" t="s">
        <v>15</v>
      </c>
      <c r="I1984" s="1" t="s">
        <v>54</v>
      </c>
      <c r="J1984">
        <v>201609</v>
      </c>
      <c r="K1984">
        <v>0</v>
      </c>
      <c r="L1984" s="2">
        <v>-14062.65</v>
      </c>
      <c r="M1984" s="2" t="str">
        <f t="shared" si="93"/>
        <v>09</v>
      </c>
      <c r="N1984" t="str">
        <f t="shared" si="94"/>
        <v>2016</v>
      </c>
      <c r="O1984" t="str">
        <f t="shared" si="92"/>
        <v>Base</v>
      </c>
    </row>
    <row r="1985" spans="1:15" x14ac:dyDescent="0.25">
      <c r="A1985" s="1" t="s">
        <v>12</v>
      </c>
      <c r="B1985" s="1" t="s">
        <v>46</v>
      </c>
      <c r="C1985" s="1" t="s">
        <v>52</v>
      </c>
      <c r="D1985" s="1" t="s">
        <v>32</v>
      </c>
      <c r="E1985" s="1" t="s">
        <v>33</v>
      </c>
      <c r="F1985" s="1" t="s">
        <v>13</v>
      </c>
      <c r="G1985" s="1" t="s">
        <v>14</v>
      </c>
      <c r="H1985" s="1" t="s">
        <v>15</v>
      </c>
      <c r="I1985" s="1" t="s">
        <v>54</v>
      </c>
      <c r="J1985">
        <v>201610</v>
      </c>
      <c r="K1985">
        <v>0</v>
      </c>
      <c r="L1985" s="2">
        <v>-7494.12</v>
      </c>
      <c r="M1985" s="2" t="str">
        <f t="shared" si="93"/>
        <v>10</v>
      </c>
      <c r="N1985" t="str">
        <f t="shared" si="94"/>
        <v>2016</v>
      </c>
      <c r="O1985" t="str">
        <f t="shared" si="92"/>
        <v>Base</v>
      </c>
    </row>
    <row r="1986" spans="1:15" x14ac:dyDescent="0.25">
      <c r="A1986" s="1" t="s">
        <v>12</v>
      </c>
      <c r="B1986" s="1" t="s">
        <v>46</v>
      </c>
      <c r="C1986" s="1" t="s">
        <v>52</v>
      </c>
      <c r="D1986" s="1" t="s">
        <v>32</v>
      </c>
      <c r="E1986" s="1" t="s">
        <v>33</v>
      </c>
      <c r="F1986" s="1" t="s">
        <v>13</v>
      </c>
      <c r="G1986" s="1" t="s">
        <v>14</v>
      </c>
      <c r="H1986" s="1" t="s">
        <v>15</v>
      </c>
      <c r="I1986" s="1" t="s">
        <v>54</v>
      </c>
      <c r="J1986">
        <v>201611</v>
      </c>
      <c r="K1986">
        <v>0</v>
      </c>
      <c r="L1986" s="2">
        <v>-11556.17</v>
      </c>
      <c r="M1986" s="2" t="str">
        <f t="shared" si="93"/>
        <v>11</v>
      </c>
      <c r="N1986" t="str">
        <f t="shared" si="94"/>
        <v>2016</v>
      </c>
      <c r="O1986" t="str">
        <f t="shared" si="92"/>
        <v>Base</v>
      </c>
    </row>
    <row r="1987" spans="1:15" x14ac:dyDescent="0.25">
      <c r="A1987" s="1" t="s">
        <v>12</v>
      </c>
      <c r="B1987" s="1" t="s">
        <v>46</v>
      </c>
      <c r="C1987" s="1" t="s">
        <v>52</v>
      </c>
      <c r="D1987" s="1" t="s">
        <v>32</v>
      </c>
      <c r="E1987" s="1" t="s">
        <v>33</v>
      </c>
      <c r="F1987" s="1" t="s">
        <v>13</v>
      </c>
      <c r="G1987" s="1" t="s">
        <v>14</v>
      </c>
      <c r="H1987" s="1" t="s">
        <v>15</v>
      </c>
      <c r="I1987" s="1" t="s">
        <v>54</v>
      </c>
      <c r="J1987">
        <v>201612</v>
      </c>
      <c r="K1987">
        <v>0</v>
      </c>
      <c r="L1987" s="2">
        <v>-11621.04</v>
      </c>
      <c r="M1987" s="2" t="str">
        <f t="shared" si="93"/>
        <v>12</v>
      </c>
      <c r="N1987" t="str">
        <f t="shared" si="94"/>
        <v>2016</v>
      </c>
      <c r="O1987" t="str">
        <f t="shared" ref="O1987:O2050" si="95">IF(H1987="PPLCES: SCRUB REACT AMM. ETC","Base","ECR")</f>
        <v>Base</v>
      </c>
    </row>
    <row r="1988" spans="1:15" x14ac:dyDescent="0.25">
      <c r="A1988" s="1" t="s">
        <v>12</v>
      </c>
      <c r="B1988" s="1" t="s">
        <v>46</v>
      </c>
      <c r="C1988" s="1" t="s">
        <v>52</v>
      </c>
      <c r="D1988" s="1" t="s">
        <v>32</v>
      </c>
      <c r="E1988" s="1" t="s">
        <v>33</v>
      </c>
      <c r="F1988" s="1" t="s">
        <v>13</v>
      </c>
      <c r="G1988" s="1" t="s">
        <v>14</v>
      </c>
      <c r="H1988" s="1" t="s">
        <v>15</v>
      </c>
      <c r="I1988" s="1" t="s">
        <v>54</v>
      </c>
      <c r="J1988">
        <v>201701</v>
      </c>
      <c r="K1988">
        <v>0</v>
      </c>
      <c r="L1988" s="2">
        <v>-10823.15</v>
      </c>
      <c r="M1988" s="2" t="str">
        <f t="shared" si="93"/>
        <v>01</v>
      </c>
      <c r="N1988" t="str">
        <f t="shared" si="94"/>
        <v>2017</v>
      </c>
      <c r="O1988" t="str">
        <f t="shared" si="95"/>
        <v>Base</v>
      </c>
    </row>
    <row r="1989" spans="1:15" x14ac:dyDescent="0.25">
      <c r="A1989" s="1" t="s">
        <v>12</v>
      </c>
      <c r="B1989" s="1" t="s">
        <v>46</v>
      </c>
      <c r="C1989" s="1" t="s">
        <v>52</v>
      </c>
      <c r="D1989" s="1" t="s">
        <v>32</v>
      </c>
      <c r="E1989" s="1" t="s">
        <v>33</v>
      </c>
      <c r="F1989" s="1" t="s">
        <v>13</v>
      </c>
      <c r="G1989" s="1" t="s">
        <v>14</v>
      </c>
      <c r="H1989" s="1" t="s">
        <v>15</v>
      </c>
      <c r="I1989" s="1" t="s">
        <v>54</v>
      </c>
      <c r="J1989">
        <v>201702</v>
      </c>
      <c r="K1989">
        <v>0</v>
      </c>
      <c r="L1989" s="2">
        <v>-9011.98</v>
      </c>
      <c r="M1989" s="2" t="str">
        <f t="shared" si="93"/>
        <v>02</v>
      </c>
      <c r="N1989" t="str">
        <f t="shared" si="94"/>
        <v>2017</v>
      </c>
      <c r="O1989" t="str">
        <f t="shared" si="95"/>
        <v>Base</v>
      </c>
    </row>
    <row r="1990" spans="1:15" x14ac:dyDescent="0.25">
      <c r="A1990" s="1" t="s">
        <v>12</v>
      </c>
      <c r="B1990" s="1" t="s">
        <v>46</v>
      </c>
      <c r="C1990" s="1" t="s">
        <v>52</v>
      </c>
      <c r="D1990" s="1" t="s">
        <v>32</v>
      </c>
      <c r="E1990" s="1" t="s">
        <v>33</v>
      </c>
      <c r="F1990" s="1" t="s">
        <v>13</v>
      </c>
      <c r="G1990" s="1" t="s">
        <v>14</v>
      </c>
      <c r="H1990" s="1" t="s">
        <v>15</v>
      </c>
      <c r="I1990" s="1" t="s">
        <v>54</v>
      </c>
      <c r="J1990">
        <v>201703</v>
      </c>
      <c r="K1990">
        <v>0</v>
      </c>
      <c r="L1990" s="2">
        <v>-15080.29</v>
      </c>
      <c r="M1990" s="2" t="str">
        <f t="shared" si="93"/>
        <v>03</v>
      </c>
      <c r="N1990" t="str">
        <f t="shared" si="94"/>
        <v>2017</v>
      </c>
      <c r="O1990" t="str">
        <f t="shared" si="95"/>
        <v>Base</v>
      </c>
    </row>
    <row r="1991" spans="1:15" x14ac:dyDescent="0.25">
      <c r="A1991" s="1" t="s">
        <v>12</v>
      </c>
      <c r="B1991" s="1" t="s">
        <v>46</v>
      </c>
      <c r="C1991" s="1" t="s">
        <v>52</v>
      </c>
      <c r="D1991" s="1" t="s">
        <v>32</v>
      </c>
      <c r="E1991" s="1" t="s">
        <v>33</v>
      </c>
      <c r="F1991" s="1" t="s">
        <v>13</v>
      </c>
      <c r="G1991" s="1" t="s">
        <v>14</v>
      </c>
      <c r="H1991" s="1" t="s">
        <v>15</v>
      </c>
      <c r="I1991" s="1" t="s">
        <v>54</v>
      </c>
      <c r="J1991">
        <v>201704</v>
      </c>
      <c r="K1991">
        <v>0</v>
      </c>
      <c r="L1991" s="2">
        <v>-9972.5499999999993</v>
      </c>
      <c r="M1991" s="2" t="str">
        <f t="shared" si="93"/>
        <v>04</v>
      </c>
      <c r="N1991" t="str">
        <f t="shared" si="94"/>
        <v>2017</v>
      </c>
      <c r="O1991" t="str">
        <f t="shared" si="95"/>
        <v>Base</v>
      </c>
    </row>
    <row r="1992" spans="1:15" x14ac:dyDescent="0.25">
      <c r="A1992" s="1" t="s">
        <v>12</v>
      </c>
      <c r="B1992" s="1" t="s">
        <v>46</v>
      </c>
      <c r="C1992" s="1" t="s">
        <v>52</v>
      </c>
      <c r="D1992" s="1" t="s">
        <v>32</v>
      </c>
      <c r="E1992" s="1" t="s">
        <v>33</v>
      </c>
      <c r="F1992" s="1" t="s">
        <v>13</v>
      </c>
      <c r="G1992" s="1" t="s">
        <v>14</v>
      </c>
      <c r="H1992" s="1" t="s">
        <v>15</v>
      </c>
      <c r="I1992" s="1" t="s">
        <v>54</v>
      </c>
      <c r="J1992">
        <v>201705</v>
      </c>
      <c r="K1992">
        <v>0</v>
      </c>
      <c r="L1992" s="2">
        <v>-10950.72</v>
      </c>
      <c r="M1992" s="2" t="str">
        <f t="shared" si="93"/>
        <v>05</v>
      </c>
      <c r="N1992" t="str">
        <f t="shared" si="94"/>
        <v>2017</v>
      </c>
      <c r="O1992" t="str">
        <f t="shared" si="95"/>
        <v>Base</v>
      </c>
    </row>
    <row r="1993" spans="1:15" x14ac:dyDescent="0.25">
      <c r="A1993" s="1" t="s">
        <v>12</v>
      </c>
      <c r="B1993" s="1" t="s">
        <v>46</v>
      </c>
      <c r="C1993" s="1" t="s">
        <v>52</v>
      </c>
      <c r="D1993" s="1" t="s">
        <v>32</v>
      </c>
      <c r="E1993" s="1" t="s">
        <v>33</v>
      </c>
      <c r="F1993" s="1" t="s">
        <v>13</v>
      </c>
      <c r="G1993" s="1" t="s">
        <v>14</v>
      </c>
      <c r="H1993" s="1" t="s">
        <v>15</v>
      </c>
      <c r="I1993" s="1" t="s">
        <v>54</v>
      </c>
      <c r="J1993">
        <v>201706</v>
      </c>
      <c r="K1993">
        <v>0</v>
      </c>
      <c r="L1993" s="2">
        <v>-9808.32</v>
      </c>
      <c r="M1993" s="2" t="str">
        <f t="shared" si="93"/>
        <v>06</v>
      </c>
      <c r="N1993" t="str">
        <f t="shared" si="94"/>
        <v>2017</v>
      </c>
      <c r="O1993" t="str">
        <f t="shared" si="95"/>
        <v>Base</v>
      </c>
    </row>
    <row r="1994" spans="1:15" x14ac:dyDescent="0.25">
      <c r="A1994" s="1" t="s">
        <v>12</v>
      </c>
      <c r="B1994" s="1" t="s">
        <v>46</v>
      </c>
      <c r="C1994" s="1" t="s">
        <v>52</v>
      </c>
      <c r="D1994" s="1" t="s">
        <v>32</v>
      </c>
      <c r="E1994" s="1" t="s">
        <v>33</v>
      </c>
      <c r="F1994" s="1" t="s">
        <v>13</v>
      </c>
      <c r="G1994" s="1" t="s">
        <v>14</v>
      </c>
      <c r="H1994" s="1" t="s">
        <v>15</v>
      </c>
      <c r="I1994" s="1" t="s">
        <v>54</v>
      </c>
      <c r="J1994">
        <v>201707</v>
      </c>
      <c r="K1994">
        <v>0</v>
      </c>
      <c r="L1994" s="2">
        <v>-11906.13</v>
      </c>
      <c r="M1994" s="2" t="str">
        <f t="shared" si="93"/>
        <v>07</v>
      </c>
      <c r="N1994" t="str">
        <f t="shared" si="94"/>
        <v>2017</v>
      </c>
      <c r="O1994" t="str">
        <f t="shared" si="95"/>
        <v>Base</v>
      </c>
    </row>
    <row r="1995" spans="1:15" x14ac:dyDescent="0.25">
      <c r="A1995" s="1" t="s">
        <v>12</v>
      </c>
      <c r="B1995" s="1" t="s">
        <v>46</v>
      </c>
      <c r="C1995" s="1" t="s">
        <v>52</v>
      </c>
      <c r="D1995" s="1" t="s">
        <v>32</v>
      </c>
      <c r="E1995" s="1" t="s">
        <v>33</v>
      </c>
      <c r="F1995" s="1" t="s">
        <v>13</v>
      </c>
      <c r="G1995" s="1" t="s">
        <v>14</v>
      </c>
      <c r="H1995" s="1" t="s">
        <v>15</v>
      </c>
      <c r="I1995" s="1" t="s">
        <v>54</v>
      </c>
      <c r="J1995">
        <v>201708</v>
      </c>
      <c r="K1995">
        <v>0</v>
      </c>
      <c r="L1995" s="2">
        <v>-11038.34</v>
      </c>
      <c r="M1995" s="2" t="str">
        <f t="shared" si="93"/>
        <v>08</v>
      </c>
      <c r="N1995" t="str">
        <f t="shared" si="94"/>
        <v>2017</v>
      </c>
      <c r="O1995" t="str">
        <f t="shared" si="95"/>
        <v>Base</v>
      </c>
    </row>
    <row r="1996" spans="1:15" x14ac:dyDescent="0.25">
      <c r="A1996" s="1" t="s">
        <v>12</v>
      </c>
      <c r="B1996" s="1" t="s">
        <v>46</v>
      </c>
      <c r="C1996" s="1" t="s">
        <v>52</v>
      </c>
      <c r="D1996" s="1" t="s">
        <v>32</v>
      </c>
      <c r="E1996" s="1" t="s">
        <v>33</v>
      </c>
      <c r="F1996" s="1" t="s">
        <v>13</v>
      </c>
      <c r="G1996" s="1" t="s">
        <v>14</v>
      </c>
      <c r="H1996" s="1" t="s">
        <v>15</v>
      </c>
      <c r="I1996" s="1" t="s">
        <v>54</v>
      </c>
      <c r="J1996">
        <v>201709</v>
      </c>
      <c r="K1996">
        <v>0</v>
      </c>
      <c r="L1996" s="2">
        <v>-6418.17</v>
      </c>
      <c r="M1996" s="2" t="str">
        <f t="shared" si="93"/>
        <v>09</v>
      </c>
      <c r="N1996" t="str">
        <f t="shared" si="94"/>
        <v>2017</v>
      </c>
      <c r="O1996" t="str">
        <f t="shared" si="95"/>
        <v>Base</v>
      </c>
    </row>
    <row r="1997" spans="1:15" x14ac:dyDescent="0.25">
      <c r="A1997" s="1" t="s">
        <v>12</v>
      </c>
      <c r="B1997" s="1" t="s">
        <v>46</v>
      </c>
      <c r="C1997" s="1" t="s">
        <v>52</v>
      </c>
      <c r="D1997" s="1" t="s">
        <v>32</v>
      </c>
      <c r="E1997" s="1" t="s">
        <v>33</v>
      </c>
      <c r="F1997" s="1" t="s">
        <v>13</v>
      </c>
      <c r="G1997" s="1" t="s">
        <v>14</v>
      </c>
      <c r="H1997" s="1" t="s">
        <v>15</v>
      </c>
      <c r="I1997" s="1" t="s">
        <v>54</v>
      </c>
      <c r="J1997">
        <v>201711</v>
      </c>
      <c r="K1997">
        <v>0</v>
      </c>
      <c r="L1997" s="2">
        <v>-12978.75</v>
      </c>
      <c r="M1997" s="2" t="str">
        <f t="shared" si="93"/>
        <v>11</v>
      </c>
      <c r="N1997" t="str">
        <f t="shared" si="94"/>
        <v>2017</v>
      </c>
      <c r="O1997" t="str">
        <f t="shared" si="95"/>
        <v>Base</v>
      </c>
    </row>
    <row r="1998" spans="1:15" x14ac:dyDescent="0.25">
      <c r="A1998" s="1" t="s">
        <v>12</v>
      </c>
      <c r="B1998" s="1" t="s">
        <v>46</v>
      </c>
      <c r="C1998" s="1" t="s">
        <v>52</v>
      </c>
      <c r="D1998" s="1" t="s">
        <v>32</v>
      </c>
      <c r="E1998" s="1" t="s">
        <v>33</v>
      </c>
      <c r="F1998" s="1" t="s">
        <v>13</v>
      </c>
      <c r="G1998" s="1" t="s">
        <v>14</v>
      </c>
      <c r="H1998" s="1" t="s">
        <v>15</v>
      </c>
      <c r="I1998" s="1" t="s">
        <v>54</v>
      </c>
      <c r="J1998">
        <v>201712</v>
      </c>
      <c r="K1998">
        <v>0</v>
      </c>
      <c r="L1998" s="2">
        <v>-9361.1200000000008</v>
      </c>
      <c r="M1998" s="2" t="str">
        <f t="shared" si="93"/>
        <v>12</v>
      </c>
      <c r="N1998" t="str">
        <f t="shared" si="94"/>
        <v>2017</v>
      </c>
      <c r="O1998" t="str">
        <f t="shared" si="95"/>
        <v>Base</v>
      </c>
    </row>
    <row r="1999" spans="1:15" x14ac:dyDescent="0.25">
      <c r="A1999" s="1" t="s">
        <v>12</v>
      </c>
      <c r="B1999" s="1" t="s">
        <v>46</v>
      </c>
      <c r="C1999" s="1" t="s">
        <v>52</v>
      </c>
      <c r="D1999" s="1" t="s">
        <v>32</v>
      </c>
      <c r="E1999" s="1" t="s">
        <v>33</v>
      </c>
      <c r="F1999" s="1" t="s">
        <v>13</v>
      </c>
      <c r="G1999" s="1" t="s">
        <v>14</v>
      </c>
      <c r="H1999" s="1" t="s">
        <v>15</v>
      </c>
      <c r="I1999" s="1" t="s">
        <v>54</v>
      </c>
      <c r="J1999">
        <v>201801</v>
      </c>
      <c r="K1999">
        <v>0</v>
      </c>
      <c r="L1999" s="2">
        <v>-9946.2800000000007</v>
      </c>
      <c r="M1999" s="2" t="str">
        <f t="shared" si="93"/>
        <v>01</v>
      </c>
      <c r="N1999" t="str">
        <f t="shared" si="94"/>
        <v>2018</v>
      </c>
      <c r="O1999" t="str">
        <f t="shared" si="95"/>
        <v>Base</v>
      </c>
    </row>
    <row r="2000" spans="1:15" x14ac:dyDescent="0.25">
      <c r="A2000" s="1" t="s">
        <v>12</v>
      </c>
      <c r="B2000" s="1" t="s">
        <v>46</v>
      </c>
      <c r="C2000" s="1" t="s">
        <v>52</v>
      </c>
      <c r="D2000" s="1" t="s">
        <v>32</v>
      </c>
      <c r="E2000" s="1" t="s">
        <v>33</v>
      </c>
      <c r="F2000" s="1" t="s">
        <v>13</v>
      </c>
      <c r="G2000" s="1" t="s">
        <v>14</v>
      </c>
      <c r="H2000" s="1" t="s">
        <v>15</v>
      </c>
      <c r="I2000" s="1" t="s">
        <v>54</v>
      </c>
      <c r="J2000">
        <v>201802</v>
      </c>
      <c r="K2000">
        <v>0</v>
      </c>
      <c r="L2000" s="2">
        <v>-9495.5</v>
      </c>
      <c r="M2000" s="2" t="str">
        <f t="shared" si="93"/>
        <v>02</v>
      </c>
      <c r="N2000" t="str">
        <f t="shared" si="94"/>
        <v>2018</v>
      </c>
      <c r="O2000" t="str">
        <f t="shared" si="95"/>
        <v>Base</v>
      </c>
    </row>
    <row r="2001" spans="1:15" x14ac:dyDescent="0.25">
      <c r="A2001" s="1" t="s">
        <v>12</v>
      </c>
      <c r="B2001" s="1" t="s">
        <v>46</v>
      </c>
      <c r="C2001" s="1" t="s">
        <v>52</v>
      </c>
      <c r="D2001" s="1" t="s">
        <v>32</v>
      </c>
      <c r="E2001" s="1" t="s">
        <v>33</v>
      </c>
      <c r="F2001" s="1" t="s">
        <v>13</v>
      </c>
      <c r="G2001" s="1" t="s">
        <v>14</v>
      </c>
      <c r="H2001" s="1" t="s">
        <v>15</v>
      </c>
      <c r="I2001" s="1" t="s">
        <v>54</v>
      </c>
      <c r="J2001">
        <v>201803</v>
      </c>
      <c r="K2001">
        <v>0</v>
      </c>
      <c r="L2001" s="2">
        <v>-8580.0300000000007</v>
      </c>
      <c r="M2001" s="2" t="str">
        <f t="shared" si="93"/>
        <v>03</v>
      </c>
      <c r="N2001" t="str">
        <f t="shared" si="94"/>
        <v>2018</v>
      </c>
      <c r="O2001" t="str">
        <f t="shared" si="95"/>
        <v>Base</v>
      </c>
    </row>
    <row r="2002" spans="1:15" x14ac:dyDescent="0.25">
      <c r="A2002" s="1" t="s">
        <v>12</v>
      </c>
      <c r="B2002" s="1" t="s">
        <v>46</v>
      </c>
      <c r="C2002" s="1" t="s">
        <v>52</v>
      </c>
      <c r="D2002" s="1" t="s">
        <v>32</v>
      </c>
      <c r="E2002" s="1" t="s">
        <v>33</v>
      </c>
      <c r="F2002" s="1" t="s">
        <v>13</v>
      </c>
      <c r="G2002" s="1" t="s">
        <v>14</v>
      </c>
      <c r="H2002" s="1" t="s">
        <v>15</v>
      </c>
      <c r="I2002" s="1" t="s">
        <v>54</v>
      </c>
      <c r="J2002">
        <v>201804</v>
      </c>
      <c r="K2002">
        <v>0</v>
      </c>
      <c r="L2002" s="2">
        <v>-7753.67</v>
      </c>
      <c r="M2002" s="2" t="str">
        <f t="shared" si="93"/>
        <v>04</v>
      </c>
      <c r="N2002" t="str">
        <f t="shared" si="94"/>
        <v>2018</v>
      </c>
      <c r="O2002" t="str">
        <f t="shared" si="95"/>
        <v>Base</v>
      </c>
    </row>
    <row r="2003" spans="1:15" x14ac:dyDescent="0.25">
      <c r="A2003" s="1" t="s">
        <v>12</v>
      </c>
      <c r="B2003" s="1" t="s">
        <v>46</v>
      </c>
      <c r="C2003" s="1" t="s">
        <v>52</v>
      </c>
      <c r="D2003" s="1" t="s">
        <v>32</v>
      </c>
      <c r="E2003" s="1" t="s">
        <v>33</v>
      </c>
      <c r="F2003" s="1" t="s">
        <v>13</v>
      </c>
      <c r="G2003" s="1" t="s">
        <v>14</v>
      </c>
      <c r="H2003" s="1" t="s">
        <v>15</v>
      </c>
      <c r="I2003" s="1" t="s">
        <v>54</v>
      </c>
      <c r="J2003">
        <v>201805</v>
      </c>
      <c r="K2003">
        <v>0</v>
      </c>
      <c r="L2003" s="2">
        <v>-9535.0499999999993</v>
      </c>
      <c r="M2003" s="2" t="str">
        <f t="shared" si="93"/>
        <v>05</v>
      </c>
      <c r="N2003" t="str">
        <f t="shared" si="94"/>
        <v>2018</v>
      </c>
      <c r="O2003" t="str">
        <f t="shared" si="95"/>
        <v>Base</v>
      </c>
    </row>
    <row r="2004" spans="1:15" x14ac:dyDescent="0.25">
      <c r="A2004" s="1" t="s">
        <v>12</v>
      </c>
      <c r="B2004" s="1" t="s">
        <v>46</v>
      </c>
      <c r="C2004" s="1" t="s">
        <v>52</v>
      </c>
      <c r="D2004" s="1" t="s">
        <v>32</v>
      </c>
      <c r="E2004" s="1" t="s">
        <v>33</v>
      </c>
      <c r="F2004" s="1" t="s">
        <v>13</v>
      </c>
      <c r="G2004" s="1" t="s">
        <v>14</v>
      </c>
      <c r="H2004" s="1" t="s">
        <v>15</v>
      </c>
      <c r="I2004" s="1" t="s">
        <v>54</v>
      </c>
      <c r="J2004">
        <v>201806</v>
      </c>
      <c r="K2004">
        <v>0</v>
      </c>
      <c r="L2004" s="2">
        <v>-11139.21</v>
      </c>
      <c r="M2004" s="2" t="str">
        <f t="shared" si="93"/>
        <v>06</v>
      </c>
      <c r="N2004" t="str">
        <f t="shared" si="94"/>
        <v>2018</v>
      </c>
      <c r="O2004" t="str">
        <f t="shared" si="95"/>
        <v>Base</v>
      </c>
    </row>
    <row r="2005" spans="1:15" x14ac:dyDescent="0.25">
      <c r="A2005" s="1" t="s">
        <v>12</v>
      </c>
      <c r="B2005" s="1" t="s">
        <v>46</v>
      </c>
      <c r="C2005" s="1" t="s">
        <v>52</v>
      </c>
      <c r="D2005" s="1" t="s">
        <v>32</v>
      </c>
      <c r="E2005" s="1" t="s">
        <v>33</v>
      </c>
      <c r="F2005" s="1" t="s">
        <v>13</v>
      </c>
      <c r="G2005" s="1" t="s">
        <v>14</v>
      </c>
      <c r="H2005" s="1" t="s">
        <v>15</v>
      </c>
      <c r="I2005" s="1" t="s">
        <v>54</v>
      </c>
      <c r="J2005">
        <v>201807</v>
      </c>
      <c r="K2005">
        <v>0</v>
      </c>
      <c r="L2005" s="2">
        <v>-11013.12</v>
      </c>
      <c r="M2005" s="2" t="str">
        <f t="shared" si="93"/>
        <v>07</v>
      </c>
      <c r="N2005" t="str">
        <f t="shared" si="94"/>
        <v>2018</v>
      </c>
      <c r="O2005" t="str">
        <f t="shared" si="95"/>
        <v>Base</v>
      </c>
    </row>
    <row r="2006" spans="1:15" x14ac:dyDescent="0.25">
      <c r="A2006" s="1" t="s">
        <v>12</v>
      </c>
      <c r="B2006" s="1" t="s">
        <v>46</v>
      </c>
      <c r="C2006" s="1" t="s">
        <v>52</v>
      </c>
      <c r="D2006" s="1" t="s">
        <v>32</v>
      </c>
      <c r="E2006" s="1" t="s">
        <v>33</v>
      </c>
      <c r="F2006" s="1" t="s">
        <v>13</v>
      </c>
      <c r="G2006" s="1" t="s">
        <v>14</v>
      </c>
      <c r="H2006" s="1" t="s">
        <v>15</v>
      </c>
      <c r="I2006" s="1" t="s">
        <v>54</v>
      </c>
      <c r="J2006">
        <v>201808</v>
      </c>
      <c r="K2006">
        <v>0</v>
      </c>
      <c r="L2006" s="2">
        <v>-12638.76</v>
      </c>
      <c r="M2006" s="2" t="str">
        <f t="shared" si="93"/>
        <v>08</v>
      </c>
      <c r="N2006" t="str">
        <f t="shared" si="94"/>
        <v>2018</v>
      </c>
      <c r="O2006" t="str">
        <f t="shared" si="95"/>
        <v>Base</v>
      </c>
    </row>
    <row r="2007" spans="1:15" x14ac:dyDescent="0.25">
      <c r="A2007" s="1" t="s">
        <v>12</v>
      </c>
      <c r="B2007" s="1" t="s">
        <v>46</v>
      </c>
      <c r="C2007" s="1" t="s">
        <v>52</v>
      </c>
      <c r="D2007" s="1" t="s">
        <v>32</v>
      </c>
      <c r="E2007" s="1" t="s">
        <v>33</v>
      </c>
      <c r="F2007" s="1" t="s">
        <v>13</v>
      </c>
      <c r="G2007" s="1" t="s">
        <v>14</v>
      </c>
      <c r="H2007" s="1" t="s">
        <v>15</v>
      </c>
      <c r="I2007" s="1" t="s">
        <v>54</v>
      </c>
      <c r="J2007">
        <v>201809</v>
      </c>
      <c r="K2007">
        <v>0</v>
      </c>
      <c r="L2007" s="2">
        <v>-11204.2</v>
      </c>
      <c r="M2007" s="2" t="str">
        <f t="shared" si="93"/>
        <v>09</v>
      </c>
      <c r="N2007" t="str">
        <f t="shared" si="94"/>
        <v>2018</v>
      </c>
      <c r="O2007" t="str">
        <f t="shared" si="95"/>
        <v>Base</v>
      </c>
    </row>
    <row r="2008" spans="1:15" x14ac:dyDescent="0.25">
      <c r="A2008" s="1" t="s">
        <v>12</v>
      </c>
      <c r="B2008" s="1" t="s">
        <v>46</v>
      </c>
      <c r="C2008" s="1" t="s">
        <v>52</v>
      </c>
      <c r="D2008" s="1" t="s">
        <v>32</v>
      </c>
      <c r="E2008" s="1" t="s">
        <v>33</v>
      </c>
      <c r="F2008" s="1" t="s">
        <v>13</v>
      </c>
      <c r="G2008" s="1" t="s">
        <v>14</v>
      </c>
      <c r="H2008" s="1" t="s">
        <v>15</v>
      </c>
      <c r="I2008" s="1" t="s">
        <v>54</v>
      </c>
      <c r="J2008">
        <v>201810</v>
      </c>
      <c r="K2008">
        <v>0</v>
      </c>
      <c r="L2008" s="2">
        <v>-13208.24</v>
      </c>
      <c r="M2008" s="2" t="str">
        <f t="shared" si="93"/>
        <v>10</v>
      </c>
      <c r="N2008" t="str">
        <f t="shared" si="94"/>
        <v>2018</v>
      </c>
      <c r="O2008" t="str">
        <f t="shared" si="95"/>
        <v>Base</v>
      </c>
    </row>
    <row r="2009" spans="1:15" x14ac:dyDescent="0.25">
      <c r="A2009" s="1" t="s">
        <v>12</v>
      </c>
      <c r="B2009" s="1" t="s">
        <v>46</v>
      </c>
      <c r="C2009" s="1" t="s">
        <v>52</v>
      </c>
      <c r="D2009" s="1" t="s">
        <v>32</v>
      </c>
      <c r="E2009" s="1" t="s">
        <v>33</v>
      </c>
      <c r="F2009" s="1" t="s">
        <v>13</v>
      </c>
      <c r="G2009" s="1" t="s">
        <v>14</v>
      </c>
      <c r="H2009" s="1" t="s">
        <v>15</v>
      </c>
      <c r="I2009" s="1" t="s">
        <v>54</v>
      </c>
      <c r="J2009">
        <v>201811</v>
      </c>
      <c r="K2009">
        <v>0</v>
      </c>
      <c r="L2009" s="2">
        <v>-9767.27</v>
      </c>
      <c r="M2009" s="2" t="str">
        <f t="shared" si="93"/>
        <v>11</v>
      </c>
      <c r="N2009" t="str">
        <f t="shared" si="94"/>
        <v>2018</v>
      </c>
      <c r="O2009" t="str">
        <f t="shared" si="95"/>
        <v>Base</v>
      </c>
    </row>
    <row r="2010" spans="1:15" x14ac:dyDescent="0.25">
      <c r="A2010" s="1" t="s">
        <v>12</v>
      </c>
      <c r="B2010" s="1" t="s">
        <v>46</v>
      </c>
      <c r="C2010" s="1" t="s">
        <v>52</v>
      </c>
      <c r="D2010" s="1" t="s">
        <v>32</v>
      </c>
      <c r="E2010" s="1" t="s">
        <v>33</v>
      </c>
      <c r="F2010" s="1" t="s">
        <v>13</v>
      </c>
      <c r="G2010" s="1" t="s">
        <v>14</v>
      </c>
      <c r="H2010" s="1" t="s">
        <v>15</v>
      </c>
      <c r="I2010" s="1" t="s">
        <v>54</v>
      </c>
      <c r="J2010">
        <v>201812</v>
      </c>
      <c r="K2010">
        <v>0</v>
      </c>
      <c r="L2010" s="2">
        <v>-14806.17</v>
      </c>
      <c r="M2010" s="2" t="str">
        <f t="shared" si="93"/>
        <v>12</v>
      </c>
      <c r="N2010" t="str">
        <f t="shared" si="94"/>
        <v>2018</v>
      </c>
      <c r="O2010" t="str">
        <f t="shared" si="95"/>
        <v>Base</v>
      </c>
    </row>
    <row r="2011" spans="1:15" x14ac:dyDescent="0.25">
      <c r="A2011" s="1" t="s">
        <v>12</v>
      </c>
      <c r="B2011" s="1" t="s">
        <v>46</v>
      </c>
      <c r="C2011" s="1" t="s">
        <v>52</v>
      </c>
      <c r="D2011" s="1" t="s">
        <v>32</v>
      </c>
      <c r="E2011" s="1" t="s">
        <v>33</v>
      </c>
      <c r="F2011" s="1" t="s">
        <v>13</v>
      </c>
      <c r="G2011" s="1" t="s">
        <v>14</v>
      </c>
      <c r="H2011" s="1" t="s">
        <v>15</v>
      </c>
      <c r="I2011" s="1" t="s">
        <v>54</v>
      </c>
      <c r="J2011">
        <v>201901</v>
      </c>
      <c r="K2011">
        <v>0</v>
      </c>
      <c r="L2011" s="2">
        <v>-11506.92</v>
      </c>
      <c r="M2011" s="2" t="str">
        <f t="shared" si="93"/>
        <v>01</v>
      </c>
      <c r="N2011" t="str">
        <f t="shared" si="94"/>
        <v>2019</v>
      </c>
      <c r="O2011" t="str">
        <f t="shared" si="95"/>
        <v>Base</v>
      </c>
    </row>
    <row r="2012" spans="1:15" x14ac:dyDescent="0.25">
      <c r="A2012" s="1" t="s">
        <v>12</v>
      </c>
      <c r="B2012" s="1" t="s">
        <v>46</v>
      </c>
      <c r="C2012" s="1" t="s">
        <v>52</v>
      </c>
      <c r="D2012" s="1" t="s">
        <v>32</v>
      </c>
      <c r="E2012" s="1" t="s">
        <v>33</v>
      </c>
      <c r="F2012" s="1" t="s">
        <v>13</v>
      </c>
      <c r="G2012" s="1" t="s">
        <v>14</v>
      </c>
      <c r="H2012" s="1" t="s">
        <v>15</v>
      </c>
      <c r="I2012" s="1" t="s">
        <v>54</v>
      </c>
      <c r="J2012">
        <v>201902</v>
      </c>
      <c r="K2012">
        <v>0</v>
      </c>
      <c r="L2012" s="2">
        <v>-9596.31</v>
      </c>
      <c r="M2012" s="2" t="str">
        <f t="shared" si="93"/>
        <v>02</v>
      </c>
      <c r="N2012" t="str">
        <f t="shared" si="94"/>
        <v>2019</v>
      </c>
      <c r="O2012" t="str">
        <f t="shared" si="95"/>
        <v>Base</v>
      </c>
    </row>
    <row r="2013" spans="1:15" x14ac:dyDescent="0.25">
      <c r="A2013" s="1" t="s">
        <v>12</v>
      </c>
      <c r="B2013" s="1" t="s">
        <v>46</v>
      </c>
      <c r="C2013" s="1" t="s">
        <v>52</v>
      </c>
      <c r="D2013" s="1" t="s">
        <v>32</v>
      </c>
      <c r="E2013" s="1" t="s">
        <v>33</v>
      </c>
      <c r="F2013" s="1" t="s">
        <v>13</v>
      </c>
      <c r="G2013" s="1" t="s">
        <v>14</v>
      </c>
      <c r="H2013" s="1" t="s">
        <v>15</v>
      </c>
      <c r="I2013" s="1" t="s">
        <v>54</v>
      </c>
      <c r="J2013">
        <v>201903</v>
      </c>
      <c r="K2013">
        <v>0</v>
      </c>
      <c r="L2013" s="2">
        <v>-8732.2000000000007</v>
      </c>
      <c r="M2013" s="2" t="str">
        <f t="shared" si="93"/>
        <v>03</v>
      </c>
      <c r="N2013" t="str">
        <f t="shared" si="94"/>
        <v>2019</v>
      </c>
      <c r="O2013" t="str">
        <f t="shared" si="95"/>
        <v>Base</v>
      </c>
    </row>
    <row r="2014" spans="1:15" x14ac:dyDescent="0.25">
      <c r="A2014" s="1" t="s">
        <v>12</v>
      </c>
      <c r="B2014" s="1" t="s">
        <v>46</v>
      </c>
      <c r="C2014" s="1" t="s">
        <v>52</v>
      </c>
      <c r="D2014" s="1" t="s">
        <v>32</v>
      </c>
      <c r="E2014" s="1" t="s">
        <v>33</v>
      </c>
      <c r="F2014" s="1" t="s">
        <v>13</v>
      </c>
      <c r="G2014" s="1" t="s">
        <v>14</v>
      </c>
      <c r="H2014" s="1" t="s">
        <v>15</v>
      </c>
      <c r="I2014" s="1" t="s">
        <v>54</v>
      </c>
      <c r="J2014">
        <v>201904</v>
      </c>
      <c r="K2014">
        <v>0</v>
      </c>
      <c r="L2014" s="2">
        <v>-16139.32</v>
      </c>
      <c r="M2014" s="2" t="str">
        <f t="shared" si="93"/>
        <v>04</v>
      </c>
      <c r="N2014" t="str">
        <f t="shared" si="94"/>
        <v>2019</v>
      </c>
      <c r="O2014" t="str">
        <f t="shared" si="95"/>
        <v>Base</v>
      </c>
    </row>
    <row r="2015" spans="1:15" x14ac:dyDescent="0.25">
      <c r="A2015" s="1" t="s">
        <v>12</v>
      </c>
      <c r="B2015" s="1" t="s">
        <v>46</v>
      </c>
      <c r="C2015" s="1" t="s">
        <v>52</v>
      </c>
      <c r="D2015" s="1" t="s">
        <v>32</v>
      </c>
      <c r="E2015" s="1" t="s">
        <v>33</v>
      </c>
      <c r="F2015" s="1" t="s">
        <v>13</v>
      </c>
      <c r="G2015" s="1" t="s">
        <v>14</v>
      </c>
      <c r="H2015" s="1" t="s">
        <v>15</v>
      </c>
      <c r="I2015" s="1" t="s">
        <v>54</v>
      </c>
      <c r="J2015">
        <v>201905</v>
      </c>
      <c r="K2015">
        <v>0</v>
      </c>
      <c r="L2015" s="2">
        <v>-15925.35</v>
      </c>
      <c r="M2015" s="2" t="str">
        <f t="shared" si="93"/>
        <v>05</v>
      </c>
      <c r="N2015" t="str">
        <f t="shared" si="94"/>
        <v>2019</v>
      </c>
      <c r="O2015" t="str">
        <f t="shared" si="95"/>
        <v>Base</v>
      </c>
    </row>
    <row r="2016" spans="1:15" x14ac:dyDescent="0.25">
      <c r="A2016" s="1" t="s">
        <v>12</v>
      </c>
      <c r="B2016" s="1" t="s">
        <v>46</v>
      </c>
      <c r="C2016" s="1" t="s">
        <v>52</v>
      </c>
      <c r="D2016" s="1" t="s">
        <v>32</v>
      </c>
      <c r="E2016" s="1" t="s">
        <v>33</v>
      </c>
      <c r="F2016" s="1" t="s">
        <v>13</v>
      </c>
      <c r="G2016" s="1" t="s">
        <v>14</v>
      </c>
      <c r="H2016" s="1" t="s">
        <v>15</v>
      </c>
      <c r="I2016" s="1" t="s">
        <v>54</v>
      </c>
      <c r="J2016">
        <v>201906</v>
      </c>
      <c r="K2016">
        <v>0</v>
      </c>
      <c r="L2016" s="2">
        <v>-5674.06</v>
      </c>
      <c r="M2016" s="2" t="str">
        <f t="shared" si="93"/>
        <v>06</v>
      </c>
      <c r="N2016" t="str">
        <f t="shared" si="94"/>
        <v>2019</v>
      </c>
      <c r="O2016" t="str">
        <f t="shared" si="95"/>
        <v>Base</v>
      </c>
    </row>
    <row r="2017" spans="1:15" x14ac:dyDescent="0.25">
      <c r="A2017" s="1" t="s">
        <v>12</v>
      </c>
      <c r="B2017" s="1" t="s">
        <v>46</v>
      </c>
      <c r="C2017" s="1" t="s">
        <v>52</v>
      </c>
      <c r="D2017" s="1" t="s">
        <v>32</v>
      </c>
      <c r="E2017" s="1" t="s">
        <v>33</v>
      </c>
      <c r="F2017" s="1" t="s">
        <v>13</v>
      </c>
      <c r="G2017" s="1" t="s">
        <v>14</v>
      </c>
      <c r="H2017" s="1" t="s">
        <v>15</v>
      </c>
      <c r="I2017" s="1" t="s">
        <v>54</v>
      </c>
      <c r="J2017">
        <v>201907</v>
      </c>
      <c r="K2017">
        <v>0</v>
      </c>
      <c r="L2017" s="2">
        <v>-7777.64</v>
      </c>
      <c r="M2017" s="2" t="str">
        <f t="shared" si="93"/>
        <v>07</v>
      </c>
      <c r="N2017" t="str">
        <f t="shared" si="94"/>
        <v>2019</v>
      </c>
      <c r="O2017" t="str">
        <f t="shared" si="95"/>
        <v>Base</v>
      </c>
    </row>
    <row r="2018" spans="1:15" x14ac:dyDescent="0.25">
      <c r="A2018" s="1" t="s">
        <v>12</v>
      </c>
      <c r="B2018" s="1" t="s">
        <v>46</v>
      </c>
      <c r="C2018" s="1" t="s">
        <v>52</v>
      </c>
      <c r="D2018" s="1" t="s">
        <v>32</v>
      </c>
      <c r="E2018" s="1" t="s">
        <v>33</v>
      </c>
      <c r="F2018" s="1" t="s">
        <v>13</v>
      </c>
      <c r="G2018" s="1" t="s">
        <v>14</v>
      </c>
      <c r="H2018" s="1" t="s">
        <v>15</v>
      </c>
      <c r="I2018" s="1" t="s">
        <v>54</v>
      </c>
      <c r="J2018">
        <v>201908</v>
      </c>
      <c r="K2018">
        <v>0</v>
      </c>
      <c r="L2018" s="2">
        <v>-20637.3</v>
      </c>
      <c r="M2018" s="2" t="str">
        <f t="shared" ref="M2018:M2081" si="96">RIGHT(J2018,2)</f>
        <v>08</v>
      </c>
      <c r="N2018" t="str">
        <f t="shared" ref="N2018:N2081" si="97">LEFT(J2018,4)</f>
        <v>2019</v>
      </c>
      <c r="O2018" t="str">
        <f t="shared" si="95"/>
        <v>Base</v>
      </c>
    </row>
    <row r="2019" spans="1:15" x14ac:dyDescent="0.25">
      <c r="A2019" s="1" t="s">
        <v>12</v>
      </c>
      <c r="B2019" s="1" t="s">
        <v>46</v>
      </c>
      <c r="C2019" s="1" t="s">
        <v>52</v>
      </c>
      <c r="D2019" s="1" t="s">
        <v>32</v>
      </c>
      <c r="E2019" s="1" t="s">
        <v>33</v>
      </c>
      <c r="F2019" s="1" t="s">
        <v>13</v>
      </c>
      <c r="G2019" s="1" t="s">
        <v>14</v>
      </c>
      <c r="H2019" s="1" t="s">
        <v>15</v>
      </c>
      <c r="I2019" s="1" t="s">
        <v>54</v>
      </c>
      <c r="J2019">
        <v>201909</v>
      </c>
      <c r="K2019">
        <v>0</v>
      </c>
      <c r="L2019" s="2">
        <v>-209.93</v>
      </c>
      <c r="M2019" s="2" t="str">
        <f t="shared" si="96"/>
        <v>09</v>
      </c>
      <c r="N2019" t="str">
        <f t="shared" si="97"/>
        <v>2019</v>
      </c>
      <c r="O2019" t="str">
        <f t="shared" si="95"/>
        <v>Base</v>
      </c>
    </row>
    <row r="2020" spans="1:15" x14ac:dyDescent="0.25">
      <c r="A2020" s="1" t="s">
        <v>12</v>
      </c>
      <c r="B2020" s="1" t="s">
        <v>46</v>
      </c>
      <c r="C2020" s="1" t="s">
        <v>52</v>
      </c>
      <c r="D2020" s="1" t="s">
        <v>32</v>
      </c>
      <c r="E2020" s="1" t="s">
        <v>33</v>
      </c>
      <c r="F2020" s="1" t="s">
        <v>13</v>
      </c>
      <c r="G2020" s="1" t="s">
        <v>14</v>
      </c>
      <c r="H2020" s="1" t="s">
        <v>15</v>
      </c>
      <c r="I2020" s="1" t="s">
        <v>54</v>
      </c>
      <c r="J2020">
        <v>201910</v>
      </c>
      <c r="K2020">
        <v>0</v>
      </c>
      <c r="L2020" s="2">
        <v>-4074.24</v>
      </c>
      <c r="M2020" s="2" t="str">
        <f t="shared" si="96"/>
        <v>10</v>
      </c>
      <c r="N2020" t="str">
        <f t="shared" si="97"/>
        <v>2019</v>
      </c>
      <c r="O2020" t="str">
        <f t="shared" si="95"/>
        <v>Base</v>
      </c>
    </row>
    <row r="2021" spans="1:15" x14ac:dyDescent="0.25">
      <c r="A2021" s="1" t="s">
        <v>12</v>
      </c>
      <c r="B2021" s="1" t="s">
        <v>46</v>
      </c>
      <c r="C2021" s="1" t="s">
        <v>52</v>
      </c>
      <c r="D2021" s="1" t="s">
        <v>32</v>
      </c>
      <c r="E2021" s="1" t="s">
        <v>33</v>
      </c>
      <c r="F2021" s="1" t="s">
        <v>13</v>
      </c>
      <c r="G2021" s="1" t="s">
        <v>14</v>
      </c>
      <c r="H2021" s="1" t="s">
        <v>15</v>
      </c>
      <c r="I2021" s="1" t="s">
        <v>54</v>
      </c>
      <c r="J2021">
        <v>201911</v>
      </c>
      <c r="K2021">
        <v>0</v>
      </c>
      <c r="L2021" s="2">
        <v>-2694.75</v>
      </c>
      <c r="M2021" s="2" t="str">
        <f t="shared" si="96"/>
        <v>11</v>
      </c>
      <c r="N2021" t="str">
        <f t="shared" si="97"/>
        <v>2019</v>
      </c>
      <c r="O2021" t="str">
        <f t="shared" si="95"/>
        <v>Base</v>
      </c>
    </row>
    <row r="2022" spans="1:15" x14ac:dyDescent="0.25">
      <c r="A2022" s="1" t="s">
        <v>12</v>
      </c>
      <c r="B2022" s="1" t="s">
        <v>46</v>
      </c>
      <c r="C2022" s="1" t="s">
        <v>52</v>
      </c>
      <c r="D2022" s="1" t="s">
        <v>32</v>
      </c>
      <c r="E2022" s="1" t="s">
        <v>33</v>
      </c>
      <c r="F2022" s="1" t="s">
        <v>13</v>
      </c>
      <c r="G2022" s="1" t="s">
        <v>14</v>
      </c>
      <c r="H2022" s="1" t="s">
        <v>15</v>
      </c>
      <c r="I2022" s="1" t="s">
        <v>54</v>
      </c>
      <c r="J2022">
        <v>201912</v>
      </c>
      <c r="K2022">
        <v>0</v>
      </c>
      <c r="L2022" s="2">
        <v>-9497.4</v>
      </c>
      <c r="M2022" s="2" t="str">
        <f t="shared" si="96"/>
        <v>12</v>
      </c>
      <c r="N2022" t="str">
        <f t="shared" si="97"/>
        <v>2019</v>
      </c>
      <c r="O2022" t="str">
        <f t="shared" si="95"/>
        <v>Base</v>
      </c>
    </row>
    <row r="2023" spans="1:15" x14ac:dyDescent="0.25">
      <c r="A2023" s="1" t="s">
        <v>12</v>
      </c>
      <c r="B2023" s="1" t="s">
        <v>46</v>
      </c>
      <c r="C2023" s="1" t="s">
        <v>52</v>
      </c>
      <c r="D2023" s="1" t="s">
        <v>32</v>
      </c>
      <c r="E2023" s="1" t="s">
        <v>33</v>
      </c>
      <c r="F2023" s="1" t="s">
        <v>13</v>
      </c>
      <c r="G2023" s="1" t="s">
        <v>14</v>
      </c>
      <c r="H2023" s="1" t="s">
        <v>15</v>
      </c>
      <c r="I2023" s="1" t="s">
        <v>54</v>
      </c>
      <c r="J2023">
        <v>202001</v>
      </c>
      <c r="K2023">
        <v>0</v>
      </c>
      <c r="L2023" s="2">
        <v>-10423.69</v>
      </c>
      <c r="M2023" s="2" t="str">
        <f t="shared" si="96"/>
        <v>01</v>
      </c>
      <c r="N2023" t="str">
        <f t="shared" si="97"/>
        <v>2020</v>
      </c>
      <c r="O2023" t="str">
        <f t="shared" si="95"/>
        <v>Base</v>
      </c>
    </row>
    <row r="2024" spans="1:15" x14ac:dyDescent="0.25">
      <c r="A2024" s="1" t="s">
        <v>12</v>
      </c>
      <c r="B2024" s="1" t="s">
        <v>46</v>
      </c>
      <c r="C2024" s="1" t="s">
        <v>52</v>
      </c>
      <c r="D2024" s="1" t="s">
        <v>32</v>
      </c>
      <c r="E2024" s="1" t="s">
        <v>33</v>
      </c>
      <c r="F2024" s="1" t="s">
        <v>13</v>
      </c>
      <c r="G2024" s="1" t="s">
        <v>14</v>
      </c>
      <c r="H2024" s="1" t="s">
        <v>15</v>
      </c>
      <c r="I2024" s="1" t="s">
        <v>54</v>
      </c>
      <c r="J2024">
        <v>202002</v>
      </c>
      <c r="K2024">
        <v>0</v>
      </c>
      <c r="L2024" s="2">
        <v>-8694.7000000000007</v>
      </c>
      <c r="M2024" s="2" t="str">
        <f t="shared" si="96"/>
        <v>02</v>
      </c>
      <c r="N2024" t="str">
        <f t="shared" si="97"/>
        <v>2020</v>
      </c>
      <c r="O2024" t="str">
        <f t="shared" si="95"/>
        <v>Base</v>
      </c>
    </row>
    <row r="2025" spans="1:15" x14ac:dyDescent="0.25">
      <c r="A2025" s="1" t="s">
        <v>12</v>
      </c>
      <c r="B2025" s="1" t="s">
        <v>46</v>
      </c>
      <c r="C2025" s="1" t="s">
        <v>52</v>
      </c>
      <c r="D2025" s="1" t="s">
        <v>32</v>
      </c>
      <c r="E2025" s="1" t="s">
        <v>33</v>
      </c>
      <c r="F2025" s="1" t="s">
        <v>13</v>
      </c>
      <c r="G2025" s="1" t="s">
        <v>14</v>
      </c>
      <c r="H2025" s="1" t="s">
        <v>15</v>
      </c>
      <c r="I2025" s="1" t="s">
        <v>54</v>
      </c>
      <c r="J2025">
        <v>202003</v>
      </c>
      <c r="K2025">
        <v>0</v>
      </c>
      <c r="L2025" s="2">
        <v>-10119.25</v>
      </c>
      <c r="M2025" s="2" t="str">
        <f t="shared" si="96"/>
        <v>03</v>
      </c>
      <c r="N2025" t="str">
        <f t="shared" si="97"/>
        <v>2020</v>
      </c>
      <c r="O2025" t="str">
        <f t="shared" si="95"/>
        <v>Base</v>
      </c>
    </row>
    <row r="2026" spans="1:15" x14ac:dyDescent="0.25">
      <c r="A2026" s="1" t="s">
        <v>12</v>
      </c>
      <c r="B2026" s="1" t="s">
        <v>46</v>
      </c>
      <c r="C2026" s="1" t="s">
        <v>52</v>
      </c>
      <c r="D2026" s="1" t="s">
        <v>32</v>
      </c>
      <c r="E2026" s="1" t="s">
        <v>33</v>
      </c>
      <c r="F2026" s="1" t="s">
        <v>13</v>
      </c>
      <c r="G2026" s="1" t="s">
        <v>14</v>
      </c>
      <c r="H2026" s="1" t="s">
        <v>15</v>
      </c>
      <c r="I2026" s="1" t="s">
        <v>54</v>
      </c>
      <c r="J2026">
        <v>202004</v>
      </c>
      <c r="K2026">
        <v>0</v>
      </c>
      <c r="L2026" s="2">
        <v>-10556.08</v>
      </c>
      <c r="M2026" s="2" t="str">
        <f t="shared" si="96"/>
        <v>04</v>
      </c>
      <c r="N2026" t="str">
        <f t="shared" si="97"/>
        <v>2020</v>
      </c>
      <c r="O2026" t="str">
        <f t="shared" si="95"/>
        <v>Base</v>
      </c>
    </row>
    <row r="2027" spans="1:15" x14ac:dyDescent="0.25">
      <c r="A2027" s="1" t="s">
        <v>12</v>
      </c>
      <c r="B2027" s="1" t="s">
        <v>46</v>
      </c>
      <c r="C2027" s="1" t="s">
        <v>52</v>
      </c>
      <c r="D2027" s="1" t="s">
        <v>32</v>
      </c>
      <c r="E2027" s="1" t="s">
        <v>33</v>
      </c>
      <c r="F2027" s="1" t="s">
        <v>13</v>
      </c>
      <c r="G2027" s="1" t="s">
        <v>14</v>
      </c>
      <c r="H2027" s="1" t="s">
        <v>15</v>
      </c>
      <c r="I2027" s="1" t="s">
        <v>54</v>
      </c>
      <c r="J2027">
        <v>202005</v>
      </c>
      <c r="K2027">
        <v>0</v>
      </c>
      <c r="L2027" s="2">
        <v>-5474.92</v>
      </c>
      <c r="M2027" s="2" t="str">
        <f t="shared" si="96"/>
        <v>05</v>
      </c>
      <c r="N2027" t="str">
        <f t="shared" si="97"/>
        <v>2020</v>
      </c>
      <c r="O2027" t="str">
        <f t="shared" si="95"/>
        <v>Base</v>
      </c>
    </row>
    <row r="2028" spans="1:15" x14ac:dyDescent="0.25">
      <c r="A2028" s="1" t="s">
        <v>12</v>
      </c>
      <c r="B2028" s="1" t="s">
        <v>46</v>
      </c>
      <c r="C2028" s="1" t="s">
        <v>52</v>
      </c>
      <c r="D2028" s="1" t="s">
        <v>32</v>
      </c>
      <c r="E2028" s="1" t="s">
        <v>33</v>
      </c>
      <c r="F2028" s="1" t="s">
        <v>13</v>
      </c>
      <c r="G2028" s="1" t="s">
        <v>14</v>
      </c>
      <c r="H2028" s="1" t="s">
        <v>15</v>
      </c>
      <c r="I2028" s="1" t="s">
        <v>54</v>
      </c>
      <c r="J2028">
        <v>202006</v>
      </c>
      <c r="K2028">
        <v>0</v>
      </c>
      <c r="L2028" s="2">
        <v>-9437.58</v>
      </c>
      <c r="M2028" s="2" t="str">
        <f t="shared" si="96"/>
        <v>06</v>
      </c>
      <c r="N2028" t="str">
        <f t="shared" si="97"/>
        <v>2020</v>
      </c>
      <c r="O2028" t="str">
        <f t="shared" si="95"/>
        <v>Base</v>
      </c>
    </row>
    <row r="2029" spans="1:15" x14ac:dyDescent="0.25">
      <c r="A2029" s="1" t="s">
        <v>12</v>
      </c>
      <c r="B2029" s="1" t="s">
        <v>46</v>
      </c>
      <c r="C2029" s="1" t="s">
        <v>52</v>
      </c>
      <c r="D2029" s="1" t="s">
        <v>32</v>
      </c>
      <c r="E2029" s="1" t="s">
        <v>33</v>
      </c>
      <c r="F2029" s="1" t="s">
        <v>13</v>
      </c>
      <c r="G2029" s="1" t="s">
        <v>14</v>
      </c>
      <c r="H2029" s="1" t="s">
        <v>15</v>
      </c>
      <c r="I2029" s="1" t="s">
        <v>54</v>
      </c>
      <c r="J2029">
        <v>202007</v>
      </c>
      <c r="K2029">
        <v>0</v>
      </c>
      <c r="L2029" s="2">
        <v>-9017.94</v>
      </c>
      <c r="M2029" s="2" t="str">
        <f t="shared" si="96"/>
        <v>07</v>
      </c>
      <c r="N2029" t="str">
        <f t="shared" si="97"/>
        <v>2020</v>
      </c>
      <c r="O2029" t="str">
        <f t="shared" si="95"/>
        <v>Base</v>
      </c>
    </row>
    <row r="2030" spans="1:15" x14ac:dyDescent="0.25">
      <c r="A2030" s="1" t="s">
        <v>12</v>
      </c>
      <c r="B2030" s="1" t="s">
        <v>46</v>
      </c>
      <c r="C2030" s="1" t="s">
        <v>52</v>
      </c>
      <c r="D2030" s="1" t="s">
        <v>32</v>
      </c>
      <c r="E2030" s="1" t="s">
        <v>33</v>
      </c>
      <c r="F2030" s="1" t="s">
        <v>13</v>
      </c>
      <c r="G2030" s="1" t="s">
        <v>14</v>
      </c>
      <c r="H2030" s="1" t="s">
        <v>15</v>
      </c>
      <c r="I2030" s="1" t="s">
        <v>54</v>
      </c>
      <c r="J2030">
        <v>202008</v>
      </c>
      <c r="K2030">
        <v>0</v>
      </c>
      <c r="L2030" s="2">
        <v>-10737.22</v>
      </c>
      <c r="M2030" s="2" t="str">
        <f t="shared" si="96"/>
        <v>08</v>
      </c>
      <c r="N2030" t="str">
        <f t="shared" si="97"/>
        <v>2020</v>
      </c>
      <c r="O2030" t="str">
        <f t="shared" si="95"/>
        <v>Base</v>
      </c>
    </row>
    <row r="2031" spans="1:15" x14ac:dyDescent="0.25">
      <c r="A2031" s="1" t="s">
        <v>12</v>
      </c>
      <c r="B2031" s="1" t="s">
        <v>46</v>
      </c>
      <c r="C2031" s="1" t="s">
        <v>52</v>
      </c>
      <c r="D2031" s="1" t="s">
        <v>32</v>
      </c>
      <c r="E2031" s="1" t="s">
        <v>33</v>
      </c>
      <c r="F2031" s="1" t="s">
        <v>13</v>
      </c>
      <c r="G2031" s="1" t="s">
        <v>14</v>
      </c>
      <c r="H2031" s="1" t="s">
        <v>15</v>
      </c>
      <c r="I2031" s="1" t="s">
        <v>54</v>
      </c>
      <c r="J2031">
        <v>202009</v>
      </c>
      <c r="K2031">
        <v>0</v>
      </c>
      <c r="L2031" s="2">
        <v>-4401.5</v>
      </c>
      <c r="M2031" s="2" t="str">
        <f t="shared" si="96"/>
        <v>09</v>
      </c>
      <c r="N2031" t="str">
        <f t="shared" si="97"/>
        <v>2020</v>
      </c>
      <c r="O2031" t="str">
        <f t="shared" si="95"/>
        <v>Base</v>
      </c>
    </row>
    <row r="2032" spans="1:15" x14ac:dyDescent="0.25">
      <c r="A2032" s="1" t="s">
        <v>12</v>
      </c>
      <c r="B2032" s="1" t="s">
        <v>46</v>
      </c>
      <c r="C2032" s="1" t="s">
        <v>52</v>
      </c>
      <c r="D2032" s="1" t="s">
        <v>32</v>
      </c>
      <c r="E2032" s="1" t="s">
        <v>33</v>
      </c>
      <c r="F2032" s="1" t="s">
        <v>13</v>
      </c>
      <c r="G2032" s="1" t="s">
        <v>14</v>
      </c>
      <c r="H2032" s="1" t="s">
        <v>15</v>
      </c>
      <c r="I2032" s="1" t="s">
        <v>54</v>
      </c>
      <c r="J2032">
        <v>202010</v>
      </c>
      <c r="K2032">
        <v>0</v>
      </c>
      <c r="L2032" s="2">
        <v>-19818.919999999998</v>
      </c>
      <c r="M2032" s="2" t="str">
        <f t="shared" si="96"/>
        <v>10</v>
      </c>
      <c r="N2032" t="str">
        <f t="shared" si="97"/>
        <v>2020</v>
      </c>
      <c r="O2032" t="str">
        <f t="shared" si="95"/>
        <v>Base</v>
      </c>
    </row>
    <row r="2033" spans="1:15" x14ac:dyDescent="0.25">
      <c r="A2033" s="1" t="s">
        <v>12</v>
      </c>
      <c r="B2033" s="1" t="s">
        <v>46</v>
      </c>
      <c r="C2033" s="1" t="s">
        <v>52</v>
      </c>
      <c r="D2033" s="1" t="s">
        <v>32</v>
      </c>
      <c r="E2033" s="1" t="s">
        <v>33</v>
      </c>
      <c r="F2033" s="1" t="s">
        <v>13</v>
      </c>
      <c r="G2033" s="1" t="s">
        <v>14</v>
      </c>
      <c r="H2033" s="1" t="s">
        <v>15</v>
      </c>
      <c r="I2033" s="1" t="s">
        <v>54</v>
      </c>
      <c r="J2033">
        <v>202011</v>
      </c>
      <c r="K2033">
        <v>0</v>
      </c>
      <c r="L2033" s="2">
        <v>-8154.41</v>
      </c>
      <c r="M2033" s="2" t="str">
        <f t="shared" si="96"/>
        <v>11</v>
      </c>
      <c r="N2033" t="str">
        <f t="shared" si="97"/>
        <v>2020</v>
      </c>
      <c r="O2033" t="str">
        <f t="shared" si="95"/>
        <v>Base</v>
      </c>
    </row>
    <row r="2034" spans="1:15" x14ac:dyDescent="0.25">
      <c r="A2034" s="1" t="s">
        <v>12</v>
      </c>
      <c r="B2034" s="1" t="s">
        <v>46</v>
      </c>
      <c r="C2034" s="1" t="s">
        <v>52</v>
      </c>
      <c r="D2034" s="1" t="s">
        <v>32</v>
      </c>
      <c r="E2034" s="1" t="s">
        <v>33</v>
      </c>
      <c r="F2034" s="1" t="s">
        <v>13</v>
      </c>
      <c r="G2034" s="1" t="s">
        <v>14</v>
      </c>
      <c r="H2034" s="1" t="s">
        <v>15</v>
      </c>
      <c r="I2034" s="1" t="s">
        <v>54</v>
      </c>
      <c r="J2034">
        <v>202012</v>
      </c>
      <c r="K2034">
        <v>0</v>
      </c>
      <c r="L2034" s="2">
        <v>-11622.94</v>
      </c>
      <c r="M2034" s="2" t="str">
        <f t="shared" si="96"/>
        <v>12</v>
      </c>
      <c r="N2034" t="str">
        <f t="shared" si="97"/>
        <v>2020</v>
      </c>
      <c r="O2034" t="str">
        <f t="shared" si="95"/>
        <v>Base</v>
      </c>
    </row>
    <row r="2035" spans="1:15" x14ac:dyDescent="0.25">
      <c r="A2035" s="1" t="s">
        <v>12</v>
      </c>
      <c r="B2035" s="1" t="s">
        <v>46</v>
      </c>
      <c r="C2035" s="1" t="s">
        <v>52</v>
      </c>
      <c r="D2035" s="1" t="s">
        <v>36</v>
      </c>
      <c r="E2035" s="1" t="s">
        <v>37</v>
      </c>
      <c r="F2035" s="1" t="s">
        <v>13</v>
      </c>
      <c r="G2035" s="1" t="s">
        <v>14</v>
      </c>
      <c r="H2035" s="1" t="s">
        <v>15</v>
      </c>
      <c r="I2035" s="1" t="s">
        <v>53</v>
      </c>
      <c r="J2035">
        <v>201601</v>
      </c>
      <c r="K2035">
        <v>0</v>
      </c>
      <c r="L2035" s="2">
        <v>-9250.48</v>
      </c>
      <c r="M2035" s="2" t="str">
        <f t="shared" si="96"/>
        <v>01</v>
      </c>
      <c r="N2035" t="str">
        <f t="shared" si="97"/>
        <v>2016</v>
      </c>
      <c r="O2035" t="str">
        <f t="shared" si="95"/>
        <v>Base</v>
      </c>
    </row>
    <row r="2036" spans="1:15" x14ac:dyDescent="0.25">
      <c r="A2036" s="1" t="s">
        <v>12</v>
      </c>
      <c r="B2036" s="1" t="s">
        <v>46</v>
      </c>
      <c r="C2036" s="1" t="s">
        <v>52</v>
      </c>
      <c r="D2036" s="1" t="s">
        <v>36</v>
      </c>
      <c r="E2036" s="1" t="s">
        <v>37</v>
      </c>
      <c r="F2036" s="1" t="s">
        <v>13</v>
      </c>
      <c r="G2036" s="1" t="s">
        <v>14</v>
      </c>
      <c r="H2036" s="1" t="s">
        <v>15</v>
      </c>
      <c r="I2036" s="1" t="s">
        <v>53</v>
      </c>
      <c r="J2036">
        <v>201602</v>
      </c>
      <c r="K2036">
        <v>0</v>
      </c>
      <c r="L2036" s="2">
        <v>-8504.68</v>
      </c>
      <c r="M2036" s="2" t="str">
        <f t="shared" si="96"/>
        <v>02</v>
      </c>
      <c r="N2036" t="str">
        <f t="shared" si="97"/>
        <v>2016</v>
      </c>
      <c r="O2036" t="str">
        <f t="shared" si="95"/>
        <v>Base</v>
      </c>
    </row>
    <row r="2037" spans="1:15" x14ac:dyDescent="0.25">
      <c r="A2037" s="1" t="s">
        <v>12</v>
      </c>
      <c r="B2037" s="1" t="s">
        <v>46</v>
      </c>
      <c r="C2037" s="1" t="s">
        <v>52</v>
      </c>
      <c r="D2037" s="1" t="s">
        <v>36</v>
      </c>
      <c r="E2037" s="1" t="s">
        <v>37</v>
      </c>
      <c r="F2037" s="1" t="s">
        <v>13</v>
      </c>
      <c r="G2037" s="1" t="s">
        <v>14</v>
      </c>
      <c r="H2037" s="1" t="s">
        <v>15</v>
      </c>
      <c r="I2037" s="1" t="s">
        <v>53</v>
      </c>
      <c r="J2037">
        <v>201603</v>
      </c>
      <c r="K2037">
        <v>0</v>
      </c>
      <c r="L2037" s="2">
        <v>-6200.05</v>
      </c>
      <c r="M2037" s="2" t="str">
        <f t="shared" si="96"/>
        <v>03</v>
      </c>
      <c r="N2037" t="str">
        <f t="shared" si="97"/>
        <v>2016</v>
      </c>
      <c r="O2037" t="str">
        <f t="shared" si="95"/>
        <v>Base</v>
      </c>
    </row>
    <row r="2038" spans="1:15" x14ac:dyDescent="0.25">
      <c r="A2038" s="1" t="s">
        <v>12</v>
      </c>
      <c r="B2038" s="1" t="s">
        <v>46</v>
      </c>
      <c r="C2038" s="1" t="s">
        <v>52</v>
      </c>
      <c r="D2038" s="1" t="s">
        <v>36</v>
      </c>
      <c r="E2038" s="1" t="s">
        <v>37</v>
      </c>
      <c r="F2038" s="1" t="s">
        <v>13</v>
      </c>
      <c r="G2038" s="1" t="s">
        <v>14</v>
      </c>
      <c r="H2038" s="1" t="s">
        <v>15</v>
      </c>
      <c r="I2038" s="1" t="s">
        <v>53</v>
      </c>
      <c r="J2038">
        <v>201605</v>
      </c>
      <c r="K2038">
        <v>0</v>
      </c>
      <c r="L2038" s="2">
        <v>-850.59</v>
      </c>
      <c r="M2038" s="2" t="str">
        <f t="shared" si="96"/>
        <v>05</v>
      </c>
      <c r="N2038" t="str">
        <f t="shared" si="97"/>
        <v>2016</v>
      </c>
      <c r="O2038" t="str">
        <f t="shared" si="95"/>
        <v>Base</v>
      </c>
    </row>
    <row r="2039" spans="1:15" x14ac:dyDescent="0.25">
      <c r="A2039" s="1" t="s">
        <v>12</v>
      </c>
      <c r="B2039" s="1" t="s">
        <v>46</v>
      </c>
      <c r="C2039" s="1" t="s">
        <v>52</v>
      </c>
      <c r="D2039" s="1" t="s">
        <v>36</v>
      </c>
      <c r="E2039" s="1" t="s">
        <v>37</v>
      </c>
      <c r="F2039" s="1" t="s">
        <v>13</v>
      </c>
      <c r="G2039" s="1" t="s">
        <v>14</v>
      </c>
      <c r="H2039" s="1" t="s">
        <v>15</v>
      </c>
      <c r="I2039" s="1" t="s">
        <v>53</v>
      </c>
      <c r="J2039">
        <v>201607</v>
      </c>
      <c r="K2039">
        <v>0</v>
      </c>
      <c r="L2039" s="2">
        <v>-1492.39</v>
      </c>
      <c r="M2039" s="2" t="str">
        <f t="shared" si="96"/>
        <v>07</v>
      </c>
      <c r="N2039" t="str">
        <f t="shared" si="97"/>
        <v>2016</v>
      </c>
      <c r="O2039" t="str">
        <f t="shared" si="95"/>
        <v>Base</v>
      </c>
    </row>
    <row r="2040" spans="1:15" x14ac:dyDescent="0.25">
      <c r="A2040" s="1" t="s">
        <v>12</v>
      </c>
      <c r="B2040" s="1" t="s">
        <v>46</v>
      </c>
      <c r="C2040" s="1" t="s">
        <v>52</v>
      </c>
      <c r="D2040" s="1" t="s">
        <v>36</v>
      </c>
      <c r="E2040" s="1" t="s">
        <v>37</v>
      </c>
      <c r="F2040" s="1" t="s">
        <v>13</v>
      </c>
      <c r="G2040" s="1" t="s">
        <v>14</v>
      </c>
      <c r="H2040" s="1" t="s">
        <v>15</v>
      </c>
      <c r="I2040" s="1" t="s">
        <v>53</v>
      </c>
      <c r="J2040">
        <v>201608</v>
      </c>
      <c r="K2040">
        <v>0</v>
      </c>
      <c r="L2040" s="2">
        <v>-11046.06</v>
      </c>
      <c r="M2040" s="2" t="str">
        <f t="shared" si="96"/>
        <v>08</v>
      </c>
      <c r="N2040" t="str">
        <f t="shared" si="97"/>
        <v>2016</v>
      </c>
      <c r="O2040" t="str">
        <f t="shared" si="95"/>
        <v>Base</v>
      </c>
    </row>
    <row r="2041" spans="1:15" x14ac:dyDescent="0.25">
      <c r="A2041" s="1" t="s">
        <v>12</v>
      </c>
      <c r="B2041" s="1" t="s">
        <v>46</v>
      </c>
      <c r="C2041" s="1" t="s">
        <v>52</v>
      </c>
      <c r="D2041" s="1" t="s">
        <v>36</v>
      </c>
      <c r="E2041" s="1" t="s">
        <v>37</v>
      </c>
      <c r="F2041" s="1" t="s">
        <v>13</v>
      </c>
      <c r="G2041" s="1" t="s">
        <v>14</v>
      </c>
      <c r="H2041" s="1" t="s">
        <v>15</v>
      </c>
      <c r="I2041" s="1" t="s">
        <v>53</v>
      </c>
      <c r="J2041">
        <v>201609</v>
      </c>
      <c r="K2041">
        <v>0</v>
      </c>
      <c r="L2041" s="2">
        <v>-13191.91</v>
      </c>
      <c r="M2041" s="2" t="str">
        <f t="shared" si="96"/>
        <v>09</v>
      </c>
      <c r="N2041" t="str">
        <f t="shared" si="97"/>
        <v>2016</v>
      </c>
      <c r="O2041" t="str">
        <f t="shared" si="95"/>
        <v>Base</v>
      </c>
    </row>
    <row r="2042" spans="1:15" x14ac:dyDescent="0.25">
      <c r="A2042" s="1" t="s">
        <v>12</v>
      </c>
      <c r="B2042" s="1" t="s">
        <v>46</v>
      </c>
      <c r="C2042" s="1" t="s">
        <v>52</v>
      </c>
      <c r="D2042" s="1" t="s">
        <v>36</v>
      </c>
      <c r="E2042" s="1" t="s">
        <v>37</v>
      </c>
      <c r="F2042" s="1" t="s">
        <v>13</v>
      </c>
      <c r="G2042" s="1" t="s">
        <v>14</v>
      </c>
      <c r="H2042" s="1" t="s">
        <v>15</v>
      </c>
      <c r="I2042" s="1" t="s">
        <v>53</v>
      </c>
      <c r="J2042">
        <v>201610</v>
      </c>
      <c r="K2042">
        <v>0</v>
      </c>
      <c r="L2042" s="2">
        <v>-15176.24</v>
      </c>
      <c r="M2042" s="2" t="str">
        <f t="shared" si="96"/>
        <v>10</v>
      </c>
      <c r="N2042" t="str">
        <f t="shared" si="97"/>
        <v>2016</v>
      </c>
      <c r="O2042" t="str">
        <f t="shared" si="95"/>
        <v>Base</v>
      </c>
    </row>
    <row r="2043" spans="1:15" x14ac:dyDescent="0.25">
      <c r="A2043" s="1" t="s">
        <v>12</v>
      </c>
      <c r="B2043" s="1" t="s">
        <v>46</v>
      </c>
      <c r="C2043" s="1" t="s">
        <v>52</v>
      </c>
      <c r="D2043" s="1" t="s">
        <v>36</v>
      </c>
      <c r="E2043" s="1" t="s">
        <v>37</v>
      </c>
      <c r="F2043" s="1" t="s">
        <v>13</v>
      </c>
      <c r="G2043" s="1" t="s">
        <v>14</v>
      </c>
      <c r="H2043" s="1" t="s">
        <v>15</v>
      </c>
      <c r="I2043" s="1" t="s">
        <v>53</v>
      </c>
      <c r="J2043">
        <v>201611</v>
      </c>
      <c r="K2043">
        <v>0</v>
      </c>
      <c r="L2043" s="2">
        <v>-13381</v>
      </c>
      <c r="M2043" s="2" t="str">
        <f t="shared" si="96"/>
        <v>11</v>
      </c>
      <c r="N2043" t="str">
        <f t="shared" si="97"/>
        <v>2016</v>
      </c>
      <c r="O2043" t="str">
        <f t="shared" si="95"/>
        <v>Base</v>
      </c>
    </row>
    <row r="2044" spans="1:15" x14ac:dyDescent="0.25">
      <c r="A2044" s="1" t="s">
        <v>12</v>
      </c>
      <c r="B2044" s="1" t="s">
        <v>46</v>
      </c>
      <c r="C2044" s="1" t="s">
        <v>52</v>
      </c>
      <c r="D2044" s="1" t="s">
        <v>36</v>
      </c>
      <c r="E2044" s="1" t="s">
        <v>37</v>
      </c>
      <c r="F2044" s="1" t="s">
        <v>13</v>
      </c>
      <c r="G2044" s="1" t="s">
        <v>14</v>
      </c>
      <c r="H2044" s="1" t="s">
        <v>15</v>
      </c>
      <c r="I2044" s="1" t="s">
        <v>53</v>
      </c>
      <c r="J2044">
        <v>201612</v>
      </c>
      <c r="K2044">
        <v>0</v>
      </c>
      <c r="L2044" s="2">
        <v>-10507.59</v>
      </c>
      <c r="M2044" s="2" t="str">
        <f t="shared" si="96"/>
        <v>12</v>
      </c>
      <c r="N2044" t="str">
        <f t="shared" si="97"/>
        <v>2016</v>
      </c>
      <c r="O2044" t="str">
        <f t="shared" si="95"/>
        <v>Base</v>
      </c>
    </row>
    <row r="2045" spans="1:15" x14ac:dyDescent="0.25">
      <c r="A2045" s="1" t="s">
        <v>12</v>
      </c>
      <c r="B2045" s="1" t="s">
        <v>46</v>
      </c>
      <c r="C2045" s="1" t="s">
        <v>52</v>
      </c>
      <c r="D2045" s="1" t="s">
        <v>36</v>
      </c>
      <c r="E2045" s="1" t="s">
        <v>37</v>
      </c>
      <c r="F2045" s="1" t="s">
        <v>13</v>
      </c>
      <c r="G2045" s="1" t="s">
        <v>14</v>
      </c>
      <c r="H2045" s="1" t="s">
        <v>15</v>
      </c>
      <c r="I2045" s="1" t="s">
        <v>53</v>
      </c>
      <c r="J2045">
        <v>201701</v>
      </c>
      <c r="K2045">
        <v>0</v>
      </c>
      <c r="L2045" s="2">
        <v>-10480.52</v>
      </c>
      <c r="M2045" s="2" t="str">
        <f t="shared" si="96"/>
        <v>01</v>
      </c>
      <c r="N2045" t="str">
        <f t="shared" si="97"/>
        <v>2017</v>
      </c>
      <c r="O2045" t="str">
        <f t="shared" si="95"/>
        <v>Base</v>
      </c>
    </row>
    <row r="2046" spans="1:15" x14ac:dyDescent="0.25">
      <c r="A2046" s="1" t="s">
        <v>12</v>
      </c>
      <c r="B2046" s="1" t="s">
        <v>46</v>
      </c>
      <c r="C2046" s="1" t="s">
        <v>52</v>
      </c>
      <c r="D2046" s="1" t="s">
        <v>36</v>
      </c>
      <c r="E2046" s="1" t="s">
        <v>37</v>
      </c>
      <c r="F2046" s="1" t="s">
        <v>13</v>
      </c>
      <c r="G2046" s="1" t="s">
        <v>14</v>
      </c>
      <c r="H2046" s="1" t="s">
        <v>15</v>
      </c>
      <c r="I2046" s="1" t="s">
        <v>53</v>
      </c>
      <c r="J2046">
        <v>201702</v>
      </c>
      <c r="K2046">
        <v>0</v>
      </c>
      <c r="L2046" s="2">
        <v>-6309.89</v>
      </c>
      <c r="M2046" s="2" t="str">
        <f t="shared" si="96"/>
        <v>02</v>
      </c>
      <c r="N2046" t="str">
        <f t="shared" si="97"/>
        <v>2017</v>
      </c>
      <c r="O2046" t="str">
        <f t="shared" si="95"/>
        <v>Base</v>
      </c>
    </row>
    <row r="2047" spans="1:15" x14ac:dyDescent="0.25">
      <c r="A2047" s="1" t="s">
        <v>12</v>
      </c>
      <c r="B2047" s="1" t="s">
        <v>46</v>
      </c>
      <c r="C2047" s="1" t="s">
        <v>52</v>
      </c>
      <c r="D2047" s="1" t="s">
        <v>36</v>
      </c>
      <c r="E2047" s="1" t="s">
        <v>37</v>
      </c>
      <c r="F2047" s="1" t="s">
        <v>13</v>
      </c>
      <c r="G2047" s="1" t="s">
        <v>14</v>
      </c>
      <c r="H2047" s="1" t="s">
        <v>15</v>
      </c>
      <c r="I2047" s="1" t="s">
        <v>53</v>
      </c>
      <c r="J2047">
        <v>201704</v>
      </c>
      <c r="K2047">
        <v>0</v>
      </c>
      <c r="L2047" s="2">
        <v>-5519.01</v>
      </c>
      <c r="M2047" s="2" t="str">
        <f t="shared" si="96"/>
        <v>04</v>
      </c>
      <c r="N2047" t="str">
        <f t="shared" si="97"/>
        <v>2017</v>
      </c>
      <c r="O2047" t="str">
        <f t="shared" si="95"/>
        <v>Base</v>
      </c>
    </row>
    <row r="2048" spans="1:15" x14ac:dyDescent="0.25">
      <c r="A2048" s="1" t="s">
        <v>12</v>
      </c>
      <c r="B2048" s="1" t="s">
        <v>46</v>
      </c>
      <c r="C2048" s="1" t="s">
        <v>52</v>
      </c>
      <c r="D2048" s="1" t="s">
        <v>36</v>
      </c>
      <c r="E2048" s="1" t="s">
        <v>37</v>
      </c>
      <c r="F2048" s="1" t="s">
        <v>13</v>
      </c>
      <c r="G2048" s="1" t="s">
        <v>14</v>
      </c>
      <c r="H2048" s="1" t="s">
        <v>15</v>
      </c>
      <c r="I2048" s="1" t="s">
        <v>53</v>
      </c>
      <c r="J2048">
        <v>201705</v>
      </c>
      <c r="K2048">
        <v>0</v>
      </c>
      <c r="L2048" s="2">
        <v>-9412.2900000000009</v>
      </c>
      <c r="M2048" s="2" t="str">
        <f t="shared" si="96"/>
        <v>05</v>
      </c>
      <c r="N2048" t="str">
        <f t="shared" si="97"/>
        <v>2017</v>
      </c>
      <c r="O2048" t="str">
        <f t="shared" si="95"/>
        <v>Base</v>
      </c>
    </row>
    <row r="2049" spans="1:15" x14ac:dyDescent="0.25">
      <c r="A2049" s="1" t="s">
        <v>12</v>
      </c>
      <c r="B2049" s="1" t="s">
        <v>46</v>
      </c>
      <c r="C2049" s="1" t="s">
        <v>52</v>
      </c>
      <c r="D2049" s="1" t="s">
        <v>36</v>
      </c>
      <c r="E2049" s="1" t="s">
        <v>37</v>
      </c>
      <c r="F2049" s="1" t="s">
        <v>13</v>
      </c>
      <c r="G2049" s="1" t="s">
        <v>14</v>
      </c>
      <c r="H2049" s="1" t="s">
        <v>15</v>
      </c>
      <c r="I2049" s="1" t="s">
        <v>53</v>
      </c>
      <c r="J2049">
        <v>201706</v>
      </c>
      <c r="K2049">
        <v>0</v>
      </c>
      <c r="L2049" s="2">
        <v>-7874.43</v>
      </c>
      <c r="M2049" s="2" t="str">
        <f t="shared" si="96"/>
        <v>06</v>
      </c>
      <c r="N2049" t="str">
        <f t="shared" si="97"/>
        <v>2017</v>
      </c>
      <c r="O2049" t="str">
        <f t="shared" si="95"/>
        <v>Base</v>
      </c>
    </row>
    <row r="2050" spans="1:15" x14ac:dyDescent="0.25">
      <c r="A2050" s="1" t="s">
        <v>12</v>
      </c>
      <c r="B2050" s="1" t="s">
        <v>46</v>
      </c>
      <c r="C2050" s="1" t="s">
        <v>52</v>
      </c>
      <c r="D2050" s="1" t="s">
        <v>36</v>
      </c>
      <c r="E2050" s="1" t="s">
        <v>37</v>
      </c>
      <c r="F2050" s="1" t="s">
        <v>13</v>
      </c>
      <c r="G2050" s="1" t="s">
        <v>14</v>
      </c>
      <c r="H2050" s="1" t="s">
        <v>15</v>
      </c>
      <c r="I2050" s="1" t="s">
        <v>53</v>
      </c>
      <c r="J2050">
        <v>201707</v>
      </c>
      <c r="K2050">
        <v>0</v>
      </c>
      <c r="L2050" s="2">
        <v>-12557.23</v>
      </c>
      <c r="M2050" s="2" t="str">
        <f t="shared" si="96"/>
        <v>07</v>
      </c>
      <c r="N2050" t="str">
        <f t="shared" si="97"/>
        <v>2017</v>
      </c>
      <c r="O2050" t="str">
        <f t="shared" si="95"/>
        <v>Base</v>
      </c>
    </row>
    <row r="2051" spans="1:15" x14ac:dyDescent="0.25">
      <c r="A2051" s="1" t="s">
        <v>12</v>
      </c>
      <c r="B2051" s="1" t="s">
        <v>46</v>
      </c>
      <c r="C2051" s="1" t="s">
        <v>52</v>
      </c>
      <c r="D2051" s="1" t="s">
        <v>36</v>
      </c>
      <c r="E2051" s="1" t="s">
        <v>37</v>
      </c>
      <c r="F2051" s="1" t="s">
        <v>13</v>
      </c>
      <c r="G2051" s="1" t="s">
        <v>14</v>
      </c>
      <c r="H2051" s="1" t="s">
        <v>15</v>
      </c>
      <c r="I2051" s="1" t="s">
        <v>53</v>
      </c>
      <c r="J2051">
        <v>201708</v>
      </c>
      <c r="K2051">
        <v>0</v>
      </c>
      <c r="L2051" s="2">
        <v>-11054.61</v>
      </c>
      <c r="M2051" s="2" t="str">
        <f t="shared" si="96"/>
        <v>08</v>
      </c>
      <c r="N2051" t="str">
        <f t="shared" si="97"/>
        <v>2017</v>
      </c>
      <c r="O2051" t="str">
        <f t="shared" ref="O2051:O2114" si="98">IF(H2051="PPLCES: SCRUB REACT AMM. ETC","Base","ECR")</f>
        <v>Base</v>
      </c>
    </row>
    <row r="2052" spans="1:15" x14ac:dyDescent="0.25">
      <c r="A2052" s="1" t="s">
        <v>12</v>
      </c>
      <c r="B2052" s="1" t="s">
        <v>46</v>
      </c>
      <c r="C2052" s="1" t="s">
        <v>52</v>
      </c>
      <c r="D2052" s="1" t="s">
        <v>36</v>
      </c>
      <c r="E2052" s="1" t="s">
        <v>37</v>
      </c>
      <c r="F2052" s="1" t="s">
        <v>13</v>
      </c>
      <c r="G2052" s="1" t="s">
        <v>14</v>
      </c>
      <c r="H2052" s="1" t="s">
        <v>15</v>
      </c>
      <c r="I2052" s="1" t="s">
        <v>53</v>
      </c>
      <c r="J2052">
        <v>201709</v>
      </c>
      <c r="K2052">
        <v>0</v>
      </c>
      <c r="L2052" s="2">
        <v>-12824.76</v>
      </c>
      <c r="M2052" s="2" t="str">
        <f t="shared" si="96"/>
        <v>09</v>
      </c>
      <c r="N2052" t="str">
        <f t="shared" si="97"/>
        <v>2017</v>
      </c>
      <c r="O2052" t="str">
        <f t="shared" si="98"/>
        <v>Base</v>
      </c>
    </row>
    <row r="2053" spans="1:15" x14ac:dyDescent="0.25">
      <c r="A2053" s="1" t="s">
        <v>12</v>
      </c>
      <c r="B2053" s="1" t="s">
        <v>46</v>
      </c>
      <c r="C2053" s="1" t="s">
        <v>52</v>
      </c>
      <c r="D2053" s="1" t="s">
        <v>36</v>
      </c>
      <c r="E2053" s="1" t="s">
        <v>37</v>
      </c>
      <c r="F2053" s="1" t="s">
        <v>13</v>
      </c>
      <c r="G2053" s="1" t="s">
        <v>14</v>
      </c>
      <c r="H2053" s="1" t="s">
        <v>15</v>
      </c>
      <c r="I2053" s="1" t="s">
        <v>53</v>
      </c>
      <c r="J2053">
        <v>201710</v>
      </c>
      <c r="K2053">
        <v>0</v>
      </c>
      <c r="L2053" s="2">
        <v>-13494.21</v>
      </c>
      <c r="M2053" s="2" t="str">
        <f t="shared" si="96"/>
        <v>10</v>
      </c>
      <c r="N2053" t="str">
        <f t="shared" si="97"/>
        <v>2017</v>
      </c>
      <c r="O2053" t="str">
        <f t="shared" si="98"/>
        <v>Base</v>
      </c>
    </row>
    <row r="2054" spans="1:15" x14ac:dyDescent="0.25">
      <c r="A2054" s="1" t="s">
        <v>12</v>
      </c>
      <c r="B2054" s="1" t="s">
        <v>46</v>
      </c>
      <c r="C2054" s="1" t="s">
        <v>52</v>
      </c>
      <c r="D2054" s="1" t="s">
        <v>36</v>
      </c>
      <c r="E2054" s="1" t="s">
        <v>37</v>
      </c>
      <c r="F2054" s="1" t="s">
        <v>13</v>
      </c>
      <c r="G2054" s="1" t="s">
        <v>14</v>
      </c>
      <c r="H2054" s="1" t="s">
        <v>15</v>
      </c>
      <c r="I2054" s="1" t="s">
        <v>53</v>
      </c>
      <c r="J2054">
        <v>201711</v>
      </c>
      <c r="K2054">
        <v>0</v>
      </c>
      <c r="L2054" s="2">
        <v>-4085.56</v>
      </c>
      <c r="M2054" s="2" t="str">
        <f t="shared" si="96"/>
        <v>11</v>
      </c>
      <c r="N2054" t="str">
        <f t="shared" si="97"/>
        <v>2017</v>
      </c>
      <c r="O2054" t="str">
        <f t="shared" si="98"/>
        <v>Base</v>
      </c>
    </row>
    <row r="2055" spans="1:15" x14ac:dyDescent="0.25">
      <c r="A2055" s="1" t="s">
        <v>12</v>
      </c>
      <c r="B2055" s="1" t="s">
        <v>46</v>
      </c>
      <c r="C2055" s="1" t="s">
        <v>52</v>
      </c>
      <c r="D2055" s="1" t="s">
        <v>36</v>
      </c>
      <c r="E2055" s="1" t="s">
        <v>37</v>
      </c>
      <c r="F2055" s="1" t="s">
        <v>13</v>
      </c>
      <c r="G2055" s="1" t="s">
        <v>14</v>
      </c>
      <c r="H2055" s="1" t="s">
        <v>15</v>
      </c>
      <c r="I2055" s="1" t="s">
        <v>53</v>
      </c>
      <c r="J2055">
        <v>201712</v>
      </c>
      <c r="K2055">
        <v>0</v>
      </c>
      <c r="L2055" s="2">
        <v>-8047.46</v>
      </c>
      <c r="M2055" s="2" t="str">
        <f t="shared" si="96"/>
        <v>12</v>
      </c>
      <c r="N2055" t="str">
        <f t="shared" si="97"/>
        <v>2017</v>
      </c>
      <c r="O2055" t="str">
        <f t="shared" si="98"/>
        <v>Base</v>
      </c>
    </row>
    <row r="2056" spans="1:15" x14ac:dyDescent="0.25">
      <c r="A2056" s="1" t="s">
        <v>12</v>
      </c>
      <c r="B2056" s="1" t="s">
        <v>46</v>
      </c>
      <c r="C2056" s="1" t="s">
        <v>52</v>
      </c>
      <c r="D2056" s="1" t="s">
        <v>36</v>
      </c>
      <c r="E2056" s="1" t="s">
        <v>37</v>
      </c>
      <c r="F2056" s="1" t="s">
        <v>13</v>
      </c>
      <c r="G2056" s="1" t="s">
        <v>14</v>
      </c>
      <c r="H2056" s="1" t="s">
        <v>15</v>
      </c>
      <c r="I2056" s="1" t="s">
        <v>53</v>
      </c>
      <c r="J2056">
        <v>201801</v>
      </c>
      <c r="K2056">
        <v>0</v>
      </c>
      <c r="L2056" s="2">
        <v>-11857.24</v>
      </c>
      <c r="M2056" s="2" t="str">
        <f t="shared" si="96"/>
        <v>01</v>
      </c>
      <c r="N2056" t="str">
        <f t="shared" si="97"/>
        <v>2018</v>
      </c>
      <c r="O2056" t="str">
        <f t="shared" si="98"/>
        <v>Base</v>
      </c>
    </row>
    <row r="2057" spans="1:15" x14ac:dyDescent="0.25">
      <c r="A2057" s="1" t="s">
        <v>12</v>
      </c>
      <c r="B2057" s="1" t="s">
        <v>46</v>
      </c>
      <c r="C2057" s="1" t="s">
        <v>52</v>
      </c>
      <c r="D2057" s="1" t="s">
        <v>36</v>
      </c>
      <c r="E2057" s="1" t="s">
        <v>37</v>
      </c>
      <c r="F2057" s="1" t="s">
        <v>13</v>
      </c>
      <c r="G2057" s="1" t="s">
        <v>14</v>
      </c>
      <c r="H2057" s="1" t="s">
        <v>15</v>
      </c>
      <c r="I2057" s="1" t="s">
        <v>53</v>
      </c>
      <c r="J2057">
        <v>201802</v>
      </c>
      <c r="K2057">
        <v>0</v>
      </c>
      <c r="L2057" s="2">
        <v>-8506.15</v>
      </c>
      <c r="M2057" s="2" t="str">
        <f t="shared" si="96"/>
        <v>02</v>
      </c>
      <c r="N2057" t="str">
        <f t="shared" si="97"/>
        <v>2018</v>
      </c>
      <c r="O2057" t="str">
        <f t="shared" si="98"/>
        <v>Base</v>
      </c>
    </row>
    <row r="2058" spans="1:15" x14ac:dyDescent="0.25">
      <c r="A2058" s="1" t="s">
        <v>12</v>
      </c>
      <c r="B2058" s="1" t="s">
        <v>46</v>
      </c>
      <c r="C2058" s="1" t="s">
        <v>52</v>
      </c>
      <c r="D2058" s="1" t="s">
        <v>36</v>
      </c>
      <c r="E2058" s="1" t="s">
        <v>37</v>
      </c>
      <c r="F2058" s="1" t="s">
        <v>13</v>
      </c>
      <c r="G2058" s="1" t="s">
        <v>14</v>
      </c>
      <c r="H2058" s="1" t="s">
        <v>15</v>
      </c>
      <c r="I2058" s="1" t="s">
        <v>53</v>
      </c>
      <c r="J2058">
        <v>201805</v>
      </c>
      <c r="K2058">
        <v>0</v>
      </c>
      <c r="L2058" s="2">
        <v>-2002.19</v>
      </c>
      <c r="M2058" s="2" t="str">
        <f t="shared" si="96"/>
        <v>05</v>
      </c>
      <c r="N2058" t="str">
        <f t="shared" si="97"/>
        <v>2018</v>
      </c>
      <c r="O2058" t="str">
        <f t="shared" si="98"/>
        <v>Base</v>
      </c>
    </row>
    <row r="2059" spans="1:15" x14ac:dyDescent="0.25">
      <c r="A2059" s="1" t="s">
        <v>12</v>
      </c>
      <c r="B2059" s="1" t="s">
        <v>46</v>
      </c>
      <c r="C2059" s="1" t="s">
        <v>52</v>
      </c>
      <c r="D2059" s="1" t="s">
        <v>36</v>
      </c>
      <c r="E2059" s="1" t="s">
        <v>37</v>
      </c>
      <c r="F2059" s="1" t="s">
        <v>13</v>
      </c>
      <c r="G2059" s="1" t="s">
        <v>14</v>
      </c>
      <c r="H2059" s="1" t="s">
        <v>15</v>
      </c>
      <c r="I2059" s="1" t="s">
        <v>53</v>
      </c>
      <c r="J2059">
        <v>201806</v>
      </c>
      <c r="K2059">
        <v>0</v>
      </c>
      <c r="L2059" s="2">
        <v>-9743.2199999999993</v>
      </c>
      <c r="M2059" s="2" t="str">
        <f t="shared" si="96"/>
        <v>06</v>
      </c>
      <c r="N2059" t="str">
        <f t="shared" si="97"/>
        <v>2018</v>
      </c>
      <c r="O2059" t="str">
        <f t="shared" si="98"/>
        <v>Base</v>
      </c>
    </row>
    <row r="2060" spans="1:15" x14ac:dyDescent="0.25">
      <c r="A2060" s="1" t="s">
        <v>12</v>
      </c>
      <c r="B2060" s="1" t="s">
        <v>46</v>
      </c>
      <c r="C2060" s="1" t="s">
        <v>52</v>
      </c>
      <c r="D2060" s="1" t="s">
        <v>36</v>
      </c>
      <c r="E2060" s="1" t="s">
        <v>37</v>
      </c>
      <c r="F2060" s="1" t="s">
        <v>13</v>
      </c>
      <c r="G2060" s="1" t="s">
        <v>14</v>
      </c>
      <c r="H2060" s="1" t="s">
        <v>15</v>
      </c>
      <c r="I2060" s="1" t="s">
        <v>53</v>
      </c>
      <c r="J2060">
        <v>201807</v>
      </c>
      <c r="K2060">
        <v>0</v>
      </c>
      <c r="L2060" s="2">
        <v>-12099.06</v>
      </c>
      <c r="M2060" s="2" t="str">
        <f t="shared" si="96"/>
        <v>07</v>
      </c>
      <c r="N2060" t="str">
        <f t="shared" si="97"/>
        <v>2018</v>
      </c>
      <c r="O2060" t="str">
        <f t="shared" si="98"/>
        <v>Base</v>
      </c>
    </row>
    <row r="2061" spans="1:15" x14ac:dyDescent="0.25">
      <c r="A2061" s="1" t="s">
        <v>12</v>
      </c>
      <c r="B2061" s="1" t="s">
        <v>46</v>
      </c>
      <c r="C2061" s="1" t="s">
        <v>52</v>
      </c>
      <c r="D2061" s="1" t="s">
        <v>36</v>
      </c>
      <c r="E2061" s="1" t="s">
        <v>37</v>
      </c>
      <c r="F2061" s="1" t="s">
        <v>13</v>
      </c>
      <c r="G2061" s="1" t="s">
        <v>14</v>
      </c>
      <c r="H2061" s="1" t="s">
        <v>15</v>
      </c>
      <c r="I2061" s="1" t="s">
        <v>53</v>
      </c>
      <c r="J2061">
        <v>201808</v>
      </c>
      <c r="K2061">
        <v>0</v>
      </c>
      <c r="L2061" s="2">
        <v>-12207.66</v>
      </c>
      <c r="M2061" s="2" t="str">
        <f t="shared" si="96"/>
        <v>08</v>
      </c>
      <c r="N2061" t="str">
        <f t="shared" si="97"/>
        <v>2018</v>
      </c>
      <c r="O2061" t="str">
        <f t="shared" si="98"/>
        <v>Base</v>
      </c>
    </row>
    <row r="2062" spans="1:15" x14ac:dyDescent="0.25">
      <c r="A2062" s="1" t="s">
        <v>12</v>
      </c>
      <c r="B2062" s="1" t="s">
        <v>46</v>
      </c>
      <c r="C2062" s="1" t="s">
        <v>52</v>
      </c>
      <c r="D2062" s="1" t="s">
        <v>36</v>
      </c>
      <c r="E2062" s="1" t="s">
        <v>37</v>
      </c>
      <c r="F2062" s="1" t="s">
        <v>13</v>
      </c>
      <c r="G2062" s="1" t="s">
        <v>14</v>
      </c>
      <c r="H2062" s="1" t="s">
        <v>15</v>
      </c>
      <c r="I2062" s="1" t="s">
        <v>53</v>
      </c>
      <c r="J2062">
        <v>201809</v>
      </c>
      <c r="K2062">
        <v>0</v>
      </c>
      <c r="L2062" s="2">
        <v>-10626.47</v>
      </c>
      <c r="M2062" s="2" t="str">
        <f t="shared" si="96"/>
        <v>09</v>
      </c>
      <c r="N2062" t="str">
        <f t="shared" si="97"/>
        <v>2018</v>
      </c>
      <c r="O2062" t="str">
        <f t="shared" si="98"/>
        <v>Base</v>
      </c>
    </row>
    <row r="2063" spans="1:15" x14ac:dyDescent="0.25">
      <c r="A2063" s="1" t="s">
        <v>12</v>
      </c>
      <c r="B2063" s="1" t="s">
        <v>46</v>
      </c>
      <c r="C2063" s="1" t="s">
        <v>52</v>
      </c>
      <c r="D2063" s="1" t="s">
        <v>36</v>
      </c>
      <c r="E2063" s="1" t="s">
        <v>37</v>
      </c>
      <c r="F2063" s="1" t="s">
        <v>13</v>
      </c>
      <c r="G2063" s="1" t="s">
        <v>14</v>
      </c>
      <c r="H2063" s="1" t="s">
        <v>15</v>
      </c>
      <c r="I2063" s="1" t="s">
        <v>53</v>
      </c>
      <c r="J2063">
        <v>201810</v>
      </c>
      <c r="K2063">
        <v>0</v>
      </c>
      <c r="L2063" s="2">
        <v>-10374.969999999999</v>
      </c>
      <c r="M2063" s="2" t="str">
        <f t="shared" si="96"/>
        <v>10</v>
      </c>
      <c r="N2063" t="str">
        <f t="shared" si="97"/>
        <v>2018</v>
      </c>
      <c r="O2063" t="str">
        <f t="shared" si="98"/>
        <v>Base</v>
      </c>
    </row>
    <row r="2064" spans="1:15" x14ac:dyDescent="0.25">
      <c r="A2064" s="1" t="s">
        <v>12</v>
      </c>
      <c r="B2064" s="1" t="s">
        <v>46</v>
      </c>
      <c r="C2064" s="1" t="s">
        <v>52</v>
      </c>
      <c r="D2064" s="1" t="s">
        <v>36</v>
      </c>
      <c r="E2064" s="1" t="s">
        <v>37</v>
      </c>
      <c r="F2064" s="1" t="s">
        <v>13</v>
      </c>
      <c r="G2064" s="1" t="s">
        <v>14</v>
      </c>
      <c r="H2064" s="1" t="s">
        <v>15</v>
      </c>
      <c r="I2064" s="1" t="s">
        <v>53</v>
      </c>
      <c r="J2064">
        <v>201811</v>
      </c>
      <c r="K2064">
        <v>0</v>
      </c>
      <c r="L2064" s="2">
        <v>-10345.620000000001</v>
      </c>
      <c r="M2064" s="2" t="str">
        <f t="shared" si="96"/>
        <v>11</v>
      </c>
      <c r="N2064" t="str">
        <f t="shared" si="97"/>
        <v>2018</v>
      </c>
      <c r="O2064" t="str">
        <f t="shared" si="98"/>
        <v>Base</v>
      </c>
    </row>
    <row r="2065" spans="1:15" x14ac:dyDescent="0.25">
      <c r="A2065" s="1" t="s">
        <v>12</v>
      </c>
      <c r="B2065" s="1" t="s">
        <v>46</v>
      </c>
      <c r="C2065" s="1" t="s">
        <v>52</v>
      </c>
      <c r="D2065" s="1" t="s">
        <v>36</v>
      </c>
      <c r="E2065" s="1" t="s">
        <v>37</v>
      </c>
      <c r="F2065" s="1" t="s">
        <v>13</v>
      </c>
      <c r="G2065" s="1" t="s">
        <v>14</v>
      </c>
      <c r="H2065" s="1" t="s">
        <v>15</v>
      </c>
      <c r="I2065" s="1" t="s">
        <v>53</v>
      </c>
      <c r="J2065">
        <v>201812</v>
      </c>
      <c r="K2065">
        <v>0</v>
      </c>
      <c r="L2065" s="2">
        <v>-9382.9500000000007</v>
      </c>
      <c r="M2065" s="2" t="str">
        <f t="shared" si="96"/>
        <v>12</v>
      </c>
      <c r="N2065" t="str">
        <f t="shared" si="97"/>
        <v>2018</v>
      </c>
      <c r="O2065" t="str">
        <f t="shared" si="98"/>
        <v>Base</v>
      </c>
    </row>
    <row r="2066" spans="1:15" x14ac:dyDescent="0.25">
      <c r="A2066" s="1" t="s">
        <v>12</v>
      </c>
      <c r="B2066" s="1" t="s">
        <v>46</v>
      </c>
      <c r="C2066" s="1" t="s">
        <v>52</v>
      </c>
      <c r="D2066" s="1" t="s">
        <v>36</v>
      </c>
      <c r="E2066" s="1" t="s">
        <v>37</v>
      </c>
      <c r="F2066" s="1" t="s">
        <v>13</v>
      </c>
      <c r="G2066" s="1" t="s">
        <v>14</v>
      </c>
      <c r="H2066" s="1" t="s">
        <v>15</v>
      </c>
      <c r="I2066" s="1" t="s">
        <v>53</v>
      </c>
      <c r="J2066">
        <v>201901</v>
      </c>
      <c r="K2066">
        <v>0</v>
      </c>
      <c r="L2066" s="2">
        <v>-10533.16</v>
      </c>
      <c r="M2066" s="2" t="str">
        <f t="shared" si="96"/>
        <v>01</v>
      </c>
      <c r="N2066" t="str">
        <f t="shared" si="97"/>
        <v>2019</v>
      </c>
      <c r="O2066" t="str">
        <f t="shared" si="98"/>
        <v>Base</v>
      </c>
    </row>
    <row r="2067" spans="1:15" x14ac:dyDescent="0.25">
      <c r="A2067" s="1" t="s">
        <v>12</v>
      </c>
      <c r="B2067" s="1" t="s">
        <v>46</v>
      </c>
      <c r="C2067" s="1" t="s">
        <v>52</v>
      </c>
      <c r="D2067" s="1" t="s">
        <v>36</v>
      </c>
      <c r="E2067" s="1" t="s">
        <v>37</v>
      </c>
      <c r="F2067" s="1" t="s">
        <v>13</v>
      </c>
      <c r="G2067" s="1" t="s">
        <v>14</v>
      </c>
      <c r="H2067" s="1" t="s">
        <v>15</v>
      </c>
      <c r="I2067" s="1" t="s">
        <v>53</v>
      </c>
      <c r="J2067">
        <v>201902</v>
      </c>
      <c r="K2067">
        <v>0</v>
      </c>
      <c r="L2067" s="2">
        <v>-9894.73</v>
      </c>
      <c r="M2067" s="2" t="str">
        <f t="shared" si="96"/>
        <v>02</v>
      </c>
      <c r="N2067" t="str">
        <f t="shared" si="97"/>
        <v>2019</v>
      </c>
      <c r="O2067" t="str">
        <f t="shared" si="98"/>
        <v>Base</v>
      </c>
    </row>
    <row r="2068" spans="1:15" x14ac:dyDescent="0.25">
      <c r="A2068" s="1" t="s">
        <v>12</v>
      </c>
      <c r="B2068" s="1" t="s">
        <v>46</v>
      </c>
      <c r="C2068" s="1" t="s">
        <v>52</v>
      </c>
      <c r="D2068" s="1" t="s">
        <v>36</v>
      </c>
      <c r="E2068" s="1" t="s">
        <v>37</v>
      </c>
      <c r="F2068" s="1" t="s">
        <v>13</v>
      </c>
      <c r="G2068" s="1" t="s">
        <v>14</v>
      </c>
      <c r="H2068" s="1" t="s">
        <v>15</v>
      </c>
      <c r="I2068" s="1" t="s">
        <v>53</v>
      </c>
      <c r="J2068">
        <v>201903</v>
      </c>
      <c r="K2068">
        <v>0</v>
      </c>
      <c r="L2068" s="2">
        <v>-5927.58</v>
      </c>
      <c r="M2068" s="2" t="str">
        <f t="shared" si="96"/>
        <v>03</v>
      </c>
      <c r="N2068" t="str">
        <f t="shared" si="97"/>
        <v>2019</v>
      </c>
      <c r="O2068" t="str">
        <f t="shared" si="98"/>
        <v>Base</v>
      </c>
    </row>
    <row r="2069" spans="1:15" x14ac:dyDescent="0.25">
      <c r="A2069" s="1" t="s">
        <v>12</v>
      </c>
      <c r="B2069" s="1" t="s">
        <v>46</v>
      </c>
      <c r="C2069" s="1" t="s">
        <v>52</v>
      </c>
      <c r="D2069" s="1" t="s">
        <v>36</v>
      </c>
      <c r="E2069" s="1" t="s">
        <v>37</v>
      </c>
      <c r="F2069" s="1" t="s">
        <v>13</v>
      </c>
      <c r="G2069" s="1" t="s">
        <v>14</v>
      </c>
      <c r="H2069" s="1" t="s">
        <v>15</v>
      </c>
      <c r="I2069" s="1" t="s">
        <v>53</v>
      </c>
      <c r="J2069">
        <v>201905</v>
      </c>
      <c r="K2069">
        <v>0</v>
      </c>
      <c r="L2069" s="2">
        <v>-3775.82</v>
      </c>
      <c r="M2069" s="2" t="str">
        <f t="shared" si="96"/>
        <v>05</v>
      </c>
      <c r="N2069" t="str">
        <f t="shared" si="97"/>
        <v>2019</v>
      </c>
      <c r="O2069" t="str">
        <f t="shared" si="98"/>
        <v>Base</v>
      </c>
    </row>
    <row r="2070" spans="1:15" x14ac:dyDescent="0.25">
      <c r="A2070" s="1" t="s">
        <v>12</v>
      </c>
      <c r="B2070" s="1" t="s">
        <v>46</v>
      </c>
      <c r="C2070" s="1" t="s">
        <v>52</v>
      </c>
      <c r="D2070" s="1" t="s">
        <v>36</v>
      </c>
      <c r="E2070" s="1" t="s">
        <v>37</v>
      </c>
      <c r="F2070" s="1" t="s">
        <v>13</v>
      </c>
      <c r="G2070" s="1" t="s">
        <v>14</v>
      </c>
      <c r="H2070" s="1" t="s">
        <v>15</v>
      </c>
      <c r="I2070" s="1" t="s">
        <v>53</v>
      </c>
      <c r="J2070">
        <v>201906</v>
      </c>
      <c r="K2070">
        <v>0</v>
      </c>
      <c r="L2070" s="2">
        <v>-11480.78</v>
      </c>
      <c r="M2070" s="2" t="str">
        <f t="shared" si="96"/>
        <v>06</v>
      </c>
      <c r="N2070" t="str">
        <f t="shared" si="97"/>
        <v>2019</v>
      </c>
      <c r="O2070" t="str">
        <f t="shared" si="98"/>
        <v>Base</v>
      </c>
    </row>
    <row r="2071" spans="1:15" x14ac:dyDescent="0.25">
      <c r="A2071" s="1" t="s">
        <v>12</v>
      </c>
      <c r="B2071" s="1" t="s">
        <v>46</v>
      </c>
      <c r="C2071" s="1" t="s">
        <v>52</v>
      </c>
      <c r="D2071" s="1" t="s">
        <v>36</v>
      </c>
      <c r="E2071" s="1" t="s">
        <v>37</v>
      </c>
      <c r="F2071" s="1" t="s">
        <v>13</v>
      </c>
      <c r="G2071" s="1" t="s">
        <v>14</v>
      </c>
      <c r="H2071" s="1" t="s">
        <v>15</v>
      </c>
      <c r="I2071" s="1" t="s">
        <v>53</v>
      </c>
      <c r="J2071">
        <v>201907</v>
      </c>
      <c r="K2071">
        <v>0</v>
      </c>
      <c r="L2071" s="2">
        <v>-10080.709999999999</v>
      </c>
      <c r="M2071" s="2" t="str">
        <f t="shared" si="96"/>
        <v>07</v>
      </c>
      <c r="N2071" t="str">
        <f t="shared" si="97"/>
        <v>2019</v>
      </c>
      <c r="O2071" t="str">
        <f t="shared" si="98"/>
        <v>Base</v>
      </c>
    </row>
    <row r="2072" spans="1:15" x14ac:dyDescent="0.25">
      <c r="A2072" s="1" t="s">
        <v>12</v>
      </c>
      <c r="B2072" s="1" t="s">
        <v>46</v>
      </c>
      <c r="C2072" s="1" t="s">
        <v>52</v>
      </c>
      <c r="D2072" s="1" t="s">
        <v>36</v>
      </c>
      <c r="E2072" s="1" t="s">
        <v>37</v>
      </c>
      <c r="F2072" s="1" t="s">
        <v>13</v>
      </c>
      <c r="G2072" s="1" t="s">
        <v>14</v>
      </c>
      <c r="H2072" s="1" t="s">
        <v>15</v>
      </c>
      <c r="I2072" s="1" t="s">
        <v>53</v>
      </c>
      <c r="J2072">
        <v>201908</v>
      </c>
      <c r="K2072">
        <v>0</v>
      </c>
      <c r="L2072" s="2">
        <v>-2435.9499999999998</v>
      </c>
      <c r="M2072" s="2" t="str">
        <f t="shared" si="96"/>
        <v>08</v>
      </c>
      <c r="N2072" t="str">
        <f t="shared" si="97"/>
        <v>2019</v>
      </c>
      <c r="O2072" t="str">
        <f t="shared" si="98"/>
        <v>Base</v>
      </c>
    </row>
    <row r="2073" spans="1:15" x14ac:dyDescent="0.25">
      <c r="A2073" s="1" t="s">
        <v>12</v>
      </c>
      <c r="B2073" s="1" t="s">
        <v>46</v>
      </c>
      <c r="C2073" s="1" t="s">
        <v>52</v>
      </c>
      <c r="D2073" s="1" t="s">
        <v>36</v>
      </c>
      <c r="E2073" s="1" t="s">
        <v>37</v>
      </c>
      <c r="F2073" s="1" t="s">
        <v>13</v>
      </c>
      <c r="G2073" s="1" t="s">
        <v>14</v>
      </c>
      <c r="H2073" s="1" t="s">
        <v>15</v>
      </c>
      <c r="I2073" s="1" t="s">
        <v>53</v>
      </c>
      <c r="J2073">
        <v>201909</v>
      </c>
      <c r="K2073">
        <v>0</v>
      </c>
      <c r="L2073" s="2">
        <v>-14058.87</v>
      </c>
      <c r="M2073" s="2" t="str">
        <f t="shared" si="96"/>
        <v>09</v>
      </c>
      <c r="N2073" t="str">
        <f t="shared" si="97"/>
        <v>2019</v>
      </c>
      <c r="O2073" t="str">
        <f t="shared" si="98"/>
        <v>Base</v>
      </c>
    </row>
    <row r="2074" spans="1:15" x14ac:dyDescent="0.25">
      <c r="A2074" s="1" t="s">
        <v>12</v>
      </c>
      <c r="B2074" s="1" t="s">
        <v>46</v>
      </c>
      <c r="C2074" s="1" t="s">
        <v>52</v>
      </c>
      <c r="D2074" s="1" t="s">
        <v>36</v>
      </c>
      <c r="E2074" s="1" t="s">
        <v>37</v>
      </c>
      <c r="F2074" s="1" t="s">
        <v>13</v>
      </c>
      <c r="G2074" s="1" t="s">
        <v>14</v>
      </c>
      <c r="H2074" s="1" t="s">
        <v>15</v>
      </c>
      <c r="I2074" s="1" t="s">
        <v>53</v>
      </c>
      <c r="J2074">
        <v>201910</v>
      </c>
      <c r="K2074">
        <v>0</v>
      </c>
      <c r="L2074" s="2">
        <v>-6062.69</v>
      </c>
      <c r="M2074" s="2" t="str">
        <f t="shared" si="96"/>
        <v>10</v>
      </c>
      <c r="N2074" t="str">
        <f t="shared" si="97"/>
        <v>2019</v>
      </c>
      <c r="O2074" t="str">
        <f t="shared" si="98"/>
        <v>Base</v>
      </c>
    </row>
    <row r="2075" spans="1:15" x14ac:dyDescent="0.25">
      <c r="A2075" s="1" t="s">
        <v>12</v>
      </c>
      <c r="B2075" s="1" t="s">
        <v>46</v>
      </c>
      <c r="C2075" s="1" t="s">
        <v>52</v>
      </c>
      <c r="D2075" s="1" t="s">
        <v>36</v>
      </c>
      <c r="E2075" s="1" t="s">
        <v>37</v>
      </c>
      <c r="F2075" s="1" t="s">
        <v>13</v>
      </c>
      <c r="G2075" s="1" t="s">
        <v>14</v>
      </c>
      <c r="H2075" s="1" t="s">
        <v>15</v>
      </c>
      <c r="I2075" s="1" t="s">
        <v>53</v>
      </c>
      <c r="J2075">
        <v>201911</v>
      </c>
      <c r="K2075">
        <v>0</v>
      </c>
      <c r="L2075" s="2">
        <v>-8144.03</v>
      </c>
      <c r="M2075" s="2" t="str">
        <f t="shared" si="96"/>
        <v>11</v>
      </c>
      <c r="N2075" t="str">
        <f t="shared" si="97"/>
        <v>2019</v>
      </c>
      <c r="O2075" t="str">
        <f t="shared" si="98"/>
        <v>Base</v>
      </c>
    </row>
    <row r="2076" spans="1:15" x14ac:dyDescent="0.25">
      <c r="A2076" s="1" t="s">
        <v>12</v>
      </c>
      <c r="B2076" s="1" t="s">
        <v>46</v>
      </c>
      <c r="C2076" s="1" t="s">
        <v>52</v>
      </c>
      <c r="D2076" s="1" t="s">
        <v>36</v>
      </c>
      <c r="E2076" s="1" t="s">
        <v>37</v>
      </c>
      <c r="F2076" s="1" t="s">
        <v>13</v>
      </c>
      <c r="G2076" s="1" t="s">
        <v>14</v>
      </c>
      <c r="H2076" s="1" t="s">
        <v>15</v>
      </c>
      <c r="I2076" s="1" t="s">
        <v>53</v>
      </c>
      <c r="J2076">
        <v>201912</v>
      </c>
      <c r="K2076">
        <v>0</v>
      </c>
      <c r="L2076" s="2">
        <v>-8236.2900000000009</v>
      </c>
      <c r="M2076" s="2" t="str">
        <f t="shared" si="96"/>
        <v>12</v>
      </c>
      <c r="N2076" t="str">
        <f t="shared" si="97"/>
        <v>2019</v>
      </c>
      <c r="O2076" t="str">
        <f t="shared" si="98"/>
        <v>Base</v>
      </c>
    </row>
    <row r="2077" spans="1:15" x14ac:dyDescent="0.25">
      <c r="A2077" s="1" t="s">
        <v>12</v>
      </c>
      <c r="B2077" s="1" t="s">
        <v>46</v>
      </c>
      <c r="C2077" s="1" t="s">
        <v>52</v>
      </c>
      <c r="D2077" s="1" t="s">
        <v>36</v>
      </c>
      <c r="E2077" s="1" t="s">
        <v>37</v>
      </c>
      <c r="F2077" s="1" t="s">
        <v>13</v>
      </c>
      <c r="G2077" s="1" t="s">
        <v>14</v>
      </c>
      <c r="H2077" s="1" t="s">
        <v>15</v>
      </c>
      <c r="I2077" s="1" t="s">
        <v>53</v>
      </c>
      <c r="J2077">
        <v>202001</v>
      </c>
      <c r="K2077">
        <v>0</v>
      </c>
      <c r="L2077" s="2">
        <v>-7361.26</v>
      </c>
      <c r="M2077" s="2" t="str">
        <f t="shared" si="96"/>
        <v>01</v>
      </c>
      <c r="N2077" t="str">
        <f t="shared" si="97"/>
        <v>2020</v>
      </c>
      <c r="O2077" t="str">
        <f t="shared" si="98"/>
        <v>Base</v>
      </c>
    </row>
    <row r="2078" spans="1:15" x14ac:dyDescent="0.25">
      <c r="A2078" s="1" t="s">
        <v>12</v>
      </c>
      <c r="B2078" s="1" t="s">
        <v>46</v>
      </c>
      <c r="C2078" s="1" t="s">
        <v>52</v>
      </c>
      <c r="D2078" s="1" t="s">
        <v>36</v>
      </c>
      <c r="E2078" s="1" t="s">
        <v>37</v>
      </c>
      <c r="F2078" s="1" t="s">
        <v>13</v>
      </c>
      <c r="G2078" s="1" t="s">
        <v>14</v>
      </c>
      <c r="H2078" s="1" t="s">
        <v>15</v>
      </c>
      <c r="I2078" s="1" t="s">
        <v>53</v>
      </c>
      <c r="J2078">
        <v>202002</v>
      </c>
      <c r="K2078">
        <v>0</v>
      </c>
      <c r="L2078" s="2">
        <v>-6185.65</v>
      </c>
      <c r="M2078" s="2" t="str">
        <f t="shared" si="96"/>
        <v>02</v>
      </c>
      <c r="N2078" t="str">
        <f t="shared" si="97"/>
        <v>2020</v>
      </c>
      <c r="O2078" t="str">
        <f t="shared" si="98"/>
        <v>Base</v>
      </c>
    </row>
    <row r="2079" spans="1:15" x14ac:dyDescent="0.25">
      <c r="A2079" s="1" t="s">
        <v>12</v>
      </c>
      <c r="B2079" s="1" t="s">
        <v>46</v>
      </c>
      <c r="C2079" s="1" t="s">
        <v>52</v>
      </c>
      <c r="D2079" s="1" t="s">
        <v>36</v>
      </c>
      <c r="E2079" s="1" t="s">
        <v>37</v>
      </c>
      <c r="F2079" s="1" t="s">
        <v>13</v>
      </c>
      <c r="G2079" s="1" t="s">
        <v>14</v>
      </c>
      <c r="H2079" s="1" t="s">
        <v>15</v>
      </c>
      <c r="I2079" s="1" t="s">
        <v>53</v>
      </c>
      <c r="J2079">
        <v>202003</v>
      </c>
      <c r="K2079">
        <v>0</v>
      </c>
      <c r="L2079" s="2">
        <v>-8493.14</v>
      </c>
      <c r="M2079" s="2" t="str">
        <f t="shared" si="96"/>
        <v>03</v>
      </c>
      <c r="N2079" t="str">
        <f t="shared" si="97"/>
        <v>2020</v>
      </c>
      <c r="O2079" t="str">
        <f t="shared" si="98"/>
        <v>Base</v>
      </c>
    </row>
    <row r="2080" spans="1:15" x14ac:dyDescent="0.25">
      <c r="A2080" s="1" t="s">
        <v>12</v>
      </c>
      <c r="B2080" s="1" t="s">
        <v>46</v>
      </c>
      <c r="C2080" s="1" t="s">
        <v>52</v>
      </c>
      <c r="D2080" s="1" t="s">
        <v>36</v>
      </c>
      <c r="E2080" s="1" t="s">
        <v>37</v>
      </c>
      <c r="F2080" s="1" t="s">
        <v>13</v>
      </c>
      <c r="G2080" s="1" t="s">
        <v>14</v>
      </c>
      <c r="H2080" s="1" t="s">
        <v>15</v>
      </c>
      <c r="I2080" s="1" t="s">
        <v>53</v>
      </c>
      <c r="J2080">
        <v>202004</v>
      </c>
      <c r="K2080">
        <v>0</v>
      </c>
      <c r="L2080" s="2">
        <v>-7744.88</v>
      </c>
      <c r="M2080" s="2" t="str">
        <f t="shared" si="96"/>
        <v>04</v>
      </c>
      <c r="N2080" t="str">
        <f t="shared" si="97"/>
        <v>2020</v>
      </c>
      <c r="O2080" t="str">
        <f t="shared" si="98"/>
        <v>Base</v>
      </c>
    </row>
    <row r="2081" spans="1:15" x14ac:dyDescent="0.25">
      <c r="A2081" s="1" t="s">
        <v>12</v>
      </c>
      <c r="B2081" s="1" t="s">
        <v>46</v>
      </c>
      <c r="C2081" s="1" t="s">
        <v>52</v>
      </c>
      <c r="D2081" s="1" t="s">
        <v>36</v>
      </c>
      <c r="E2081" s="1" t="s">
        <v>37</v>
      </c>
      <c r="F2081" s="1" t="s">
        <v>13</v>
      </c>
      <c r="G2081" s="1" t="s">
        <v>14</v>
      </c>
      <c r="H2081" s="1" t="s">
        <v>15</v>
      </c>
      <c r="I2081" s="1" t="s">
        <v>53</v>
      </c>
      <c r="J2081">
        <v>202005</v>
      </c>
      <c r="K2081">
        <v>0</v>
      </c>
      <c r="L2081" s="2">
        <v>-9357.7099999999991</v>
      </c>
      <c r="M2081" s="2" t="str">
        <f t="shared" si="96"/>
        <v>05</v>
      </c>
      <c r="N2081" t="str">
        <f t="shared" si="97"/>
        <v>2020</v>
      </c>
      <c r="O2081" t="str">
        <f t="shared" si="98"/>
        <v>Base</v>
      </c>
    </row>
    <row r="2082" spans="1:15" x14ac:dyDescent="0.25">
      <c r="A2082" s="1" t="s">
        <v>12</v>
      </c>
      <c r="B2082" s="1" t="s">
        <v>46</v>
      </c>
      <c r="C2082" s="1" t="s">
        <v>52</v>
      </c>
      <c r="D2082" s="1" t="s">
        <v>36</v>
      </c>
      <c r="E2082" s="1" t="s">
        <v>37</v>
      </c>
      <c r="F2082" s="1" t="s">
        <v>13</v>
      </c>
      <c r="G2082" s="1" t="s">
        <v>14</v>
      </c>
      <c r="H2082" s="1" t="s">
        <v>15</v>
      </c>
      <c r="I2082" s="1" t="s">
        <v>53</v>
      </c>
      <c r="J2082">
        <v>202006</v>
      </c>
      <c r="K2082">
        <v>0</v>
      </c>
      <c r="L2082" s="2">
        <v>-7725.61</v>
      </c>
      <c r="M2082" s="2" t="str">
        <f t="shared" ref="M2082:M2145" si="99">RIGHT(J2082,2)</f>
        <v>06</v>
      </c>
      <c r="N2082" t="str">
        <f t="shared" ref="N2082:N2145" si="100">LEFT(J2082,4)</f>
        <v>2020</v>
      </c>
      <c r="O2082" t="str">
        <f t="shared" si="98"/>
        <v>Base</v>
      </c>
    </row>
    <row r="2083" spans="1:15" x14ac:dyDescent="0.25">
      <c r="A2083" s="1" t="s">
        <v>12</v>
      </c>
      <c r="B2083" s="1" t="s">
        <v>46</v>
      </c>
      <c r="C2083" s="1" t="s">
        <v>52</v>
      </c>
      <c r="D2083" s="1" t="s">
        <v>36</v>
      </c>
      <c r="E2083" s="1" t="s">
        <v>37</v>
      </c>
      <c r="F2083" s="1" t="s">
        <v>13</v>
      </c>
      <c r="G2083" s="1" t="s">
        <v>14</v>
      </c>
      <c r="H2083" s="1" t="s">
        <v>15</v>
      </c>
      <c r="I2083" s="1" t="s">
        <v>53</v>
      </c>
      <c r="J2083">
        <v>202007</v>
      </c>
      <c r="K2083">
        <v>0</v>
      </c>
      <c r="L2083" s="2">
        <v>-7378.13</v>
      </c>
      <c r="M2083" s="2" t="str">
        <f t="shared" si="99"/>
        <v>07</v>
      </c>
      <c r="N2083" t="str">
        <f t="shared" si="100"/>
        <v>2020</v>
      </c>
      <c r="O2083" t="str">
        <f t="shared" si="98"/>
        <v>Base</v>
      </c>
    </row>
    <row r="2084" spans="1:15" x14ac:dyDescent="0.25">
      <c r="A2084" s="1" t="s">
        <v>12</v>
      </c>
      <c r="B2084" s="1" t="s">
        <v>46</v>
      </c>
      <c r="C2084" s="1" t="s">
        <v>52</v>
      </c>
      <c r="D2084" s="1" t="s">
        <v>36</v>
      </c>
      <c r="E2084" s="1" t="s">
        <v>37</v>
      </c>
      <c r="F2084" s="1" t="s">
        <v>13</v>
      </c>
      <c r="G2084" s="1" t="s">
        <v>14</v>
      </c>
      <c r="H2084" s="1" t="s">
        <v>15</v>
      </c>
      <c r="I2084" s="1" t="s">
        <v>53</v>
      </c>
      <c r="J2084">
        <v>202008</v>
      </c>
      <c r="K2084">
        <v>0</v>
      </c>
      <c r="L2084" s="2">
        <v>-9593.59</v>
      </c>
      <c r="M2084" s="2" t="str">
        <f t="shared" si="99"/>
        <v>08</v>
      </c>
      <c r="N2084" t="str">
        <f t="shared" si="100"/>
        <v>2020</v>
      </c>
      <c r="O2084" t="str">
        <f t="shared" si="98"/>
        <v>Base</v>
      </c>
    </row>
    <row r="2085" spans="1:15" x14ac:dyDescent="0.25">
      <c r="A2085" s="1" t="s">
        <v>12</v>
      </c>
      <c r="B2085" s="1" t="s">
        <v>46</v>
      </c>
      <c r="C2085" s="1" t="s">
        <v>52</v>
      </c>
      <c r="D2085" s="1" t="s">
        <v>36</v>
      </c>
      <c r="E2085" s="1" t="s">
        <v>37</v>
      </c>
      <c r="F2085" s="1" t="s">
        <v>13</v>
      </c>
      <c r="G2085" s="1" t="s">
        <v>14</v>
      </c>
      <c r="H2085" s="1" t="s">
        <v>15</v>
      </c>
      <c r="I2085" s="1" t="s">
        <v>53</v>
      </c>
      <c r="J2085">
        <v>202009</v>
      </c>
      <c r="K2085">
        <v>0</v>
      </c>
      <c r="L2085" s="2">
        <v>-4555.3599999999997</v>
      </c>
      <c r="M2085" s="2" t="str">
        <f t="shared" si="99"/>
        <v>09</v>
      </c>
      <c r="N2085" t="str">
        <f t="shared" si="100"/>
        <v>2020</v>
      </c>
      <c r="O2085" t="str">
        <f t="shared" si="98"/>
        <v>Base</v>
      </c>
    </row>
    <row r="2086" spans="1:15" x14ac:dyDescent="0.25">
      <c r="A2086" s="1" t="s">
        <v>12</v>
      </c>
      <c r="B2086" s="1" t="s">
        <v>46</v>
      </c>
      <c r="C2086" s="1" t="s">
        <v>52</v>
      </c>
      <c r="D2086" s="1" t="s">
        <v>36</v>
      </c>
      <c r="E2086" s="1" t="s">
        <v>37</v>
      </c>
      <c r="F2086" s="1" t="s">
        <v>13</v>
      </c>
      <c r="G2086" s="1" t="s">
        <v>14</v>
      </c>
      <c r="H2086" s="1" t="s">
        <v>15</v>
      </c>
      <c r="I2086" s="1" t="s">
        <v>53</v>
      </c>
      <c r="J2086">
        <v>202010</v>
      </c>
      <c r="K2086">
        <v>0</v>
      </c>
      <c r="L2086" s="2">
        <v>-69.17</v>
      </c>
      <c r="M2086" s="2" t="str">
        <f t="shared" si="99"/>
        <v>10</v>
      </c>
      <c r="N2086" t="str">
        <f t="shared" si="100"/>
        <v>2020</v>
      </c>
      <c r="O2086" t="str">
        <f t="shared" si="98"/>
        <v>Base</v>
      </c>
    </row>
    <row r="2087" spans="1:15" x14ac:dyDescent="0.25">
      <c r="A2087" s="1" t="s">
        <v>12</v>
      </c>
      <c r="B2087" s="1" t="s">
        <v>46</v>
      </c>
      <c r="C2087" s="1" t="s">
        <v>52</v>
      </c>
      <c r="D2087" s="1" t="s">
        <v>36</v>
      </c>
      <c r="E2087" s="1" t="s">
        <v>37</v>
      </c>
      <c r="F2087" s="1" t="s">
        <v>13</v>
      </c>
      <c r="G2087" s="1" t="s">
        <v>14</v>
      </c>
      <c r="H2087" s="1" t="s">
        <v>15</v>
      </c>
      <c r="I2087" s="1" t="s">
        <v>53</v>
      </c>
      <c r="J2087">
        <v>202011</v>
      </c>
      <c r="K2087">
        <v>0</v>
      </c>
      <c r="L2087" s="2">
        <v>-8343.0499999999993</v>
      </c>
      <c r="M2087" s="2" t="str">
        <f t="shared" si="99"/>
        <v>11</v>
      </c>
      <c r="N2087" t="str">
        <f t="shared" si="100"/>
        <v>2020</v>
      </c>
      <c r="O2087" t="str">
        <f t="shared" si="98"/>
        <v>Base</v>
      </c>
    </row>
    <row r="2088" spans="1:15" x14ac:dyDescent="0.25">
      <c r="A2088" s="1" t="s">
        <v>12</v>
      </c>
      <c r="B2088" s="1" t="s">
        <v>46</v>
      </c>
      <c r="C2088" s="1" t="s">
        <v>52</v>
      </c>
      <c r="D2088" s="1" t="s">
        <v>36</v>
      </c>
      <c r="E2088" s="1" t="s">
        <v>37</v>
      </c>
      <c r="F2088" s="1" t="s">
        <v>13</v>
      </c>
      <c r="G2088" s="1" t="s">
        <v>14</v>
      </c>
      <c r="H2088" s="1" t="s">
        <v>15</v>
      </c>
      <c r="I2088" s="1" t="s">
        <v>53</v>
      </c>
      <c r="J2088">
        <v>202012</v>
      </c>
      <c r="K2088">
        <v>0</v>
      </c>
      <c r="L2088" s="2">
        <v>-9212.58</v>
      </c>
      <c r="M2088" s="2" t="str">
        <f t="shared" si="99"/>
        <v>12</v>
      </c>
      <c r="N2088" t="str">
        <f t="shared" si="100"/>
        <v>2020</v>
      </c>
      <c r="O2088" t="str">
        <f t="shared" si="98"/>
        <v>Base</v>
      </c>
    </row>
    <row r="2089" spans="1:15" x14ac:dyDescent="0.25">
      <c r="A2089" s="1" t="s">
        <v>12</v>
      </c>
      <c r="B2089" s="1" t="s">
        <v>46</v>
      </c>
      <c r="C2089" s="1" t="s">
        <v>52</v>
      </c>
      <c r="D2089" s="1" t="s">
        <v>38</v>
      </c>
      <c r="E2089" s="1" t="s">
        <v>39</v>
      </c>
      <c r="F2089" s="1" t="s">
        <v>13</v>
      </c>
      <c r="G2089" s="1" t="s">
        <v>14</v>
      </c>
      <c r="H2089" s="1" t="s">
        <v>15</v>
      </c>
      <c r="I2089" s="1" t="s">
        <v>53</v>
      </c>
      <c r="J2089">
        <v>201601</v>
      </c>
      <c r="K2089">
        <v>0</v>
      </c>
      <c r="L2089" s="2">
        <v>-5415.98</v>
      </c>
      <c r="M2089" s="2" t="str">
        <f t="shared" si="99"/>
        <v>01</v>
      </c>
      <c r="N2089" t="str">
        <f t="shared" si="100"/>
        <v>2016</v>
      </c>
      <c r="O2089" t="str">
        <f t="shared" si="98"/>
        <v>Base</v>
      </c>
    </row>
    <row r="2090" spans="1:15" x14ac:dyDescent="0.25">
      <c r="A2090" s="1" t="s">
        <v>12</v>
      </c>
      <c r="B2090" s="1" t="s">
        <v>46</v>
      </c>
      <c r="C2090" s="1" t="s">
        <v>52</v>
      </c>
      <c r="D2090" s="1" t="s">
        <v>38</v>
      </c>
      <c r="E2090" s="1" t="s">
        <v>39</v>
      </c>
      <c r="F2090" s="1" t="s">
        <v>13</v>
      </c>
      <c r="G2090" s="1" t="s">
        <v>14</v>
      </c>
      <c r="H2090" s="1" t="s">
        <v>15</v>
      </c>
      <c r="I2090" s="1" t="s">
        <v>53</v>
      </c>
      <c r="J2090">
        <v>201602</v>
      </c>
      <c r="K2090">
        <v>0</v>
      </c>
      <c r="L2090" s="2">
        <v>-7973.76</v>
      </c>
      <c r="M2090" s="2" t="str">
        <f t="shared" si="99"/>
        <v>02</v>
      </c>
      <c r="N2090" t="str">
        <f t="shared" si="100"/>
        <v>2016</v>
      </c>
      <c r="O2090" t="str">
        <f t="shared" si="98"/>
        <v>Base</v>
      </c>
    </row>
    <row r="2091" spans="1:15" x14ac:dyDescent="0.25">
      <c r="A2091" s="1" t="s">
        <v>12</v>
      </c>
      <c r="B2091" s="1" t="s">
        <v>46</v>
      </c>
      <c r="C2091" s="1" t="s">
        <v>52</v>
      </c>
      <c r="D2091" s="1" t="s">
        <v>38</v>
      </c>
      <c r="E2091" s="1" t="s">
        <v>39</v>
      </c>
      <c r="F2091" s="1" t="s">
        <v>13</v>
      </c>
      <c r="G2091" s="1" t="s">
        <v>14</v>
      </c>
      <c r="H2091" s="1" t="s">
        <v>15</v>
      </c>
      <c r="I2091" s="1" t="s">
        <v>53</v>
      </c>
      <c r="J2091">
        <v>201603</v>
      </c>
      <c r="K2091">
        <v>0</v>
      </c>
      <c r="L2091" s="2">
        <v>-8107.68</v>
      </c>
      <c r="M2091" s="2" t="str">
        <f t="shared" si="99"/>
        <v>03</v>
      </c>
      <c r="N2091" t="str">
        <f t="shared" si="100"/>
        <v>2016</v>
      </c>
      <c r="O2091" t="str">
        <f t="shared" si="98"/>
        <v>Base</v>
      </c>
    </row>
    <row r="2092" spans="1:15" x14ac:dyDescent="0.25">
      <c r="A2092" s="1" t="s">
        <v>12</v>
      </c>
      <c r="B2092" s="1" t="s">
        <v>46</v>
      </c>
      <c r="C2092" s="1" t="s">
        <v>52</v>
      </c>
      <c r="D2092" s="1" t="s">
        <v>38</v>
      </c>
      <c r="E2092" s="1" t="s">
        <v>39</v>
      </c>
      <c r="F2092" s="1" t="s">
        <v>13</v>
      </c>
      <c r="G2092" s="1" t="s">
        <v>14</v>
      </c>
      <c r="H2092" s="1" t="s">
        <v>15</v>
      </c>
      <c r="I2092" s="1" t="s">
        <v>53</v>
      </c>
      <c r="J2092">
        <v>201605</v>
      </c>
      <c r="K2092">
        <v>0</v>
      </c>
      <c r="L2092" s="2">
        <v>-2691.7</v>
      </c>
      <c r="M2092" s="2" t="str">
        <f t="shared" si="99"/>
        <v>05</v>
      </c>
      <c r="N2092" t="str">
        <f t="shared" si="100"/>
        <v>2016</v>
      </c>
      <c r="O2092" t="str">
        <f t="shared" si="98"/>
        <v>Base</v>
      </c>
    </row>
    <row r="2093" spans="1:15" x14ac:dyDescent="0.25">
      <c r="A2093" s="1" t="s">
        <v>12</v>
      </c>
      <c r="B2093" s="1" t="s">
        <v>46</v>
      </c>
      <c r="C2093" s="1" t="s">
        <v>52</v>
      </c>
      <c r="D2093" s="1" t="s">
        <v>38</v>
      </c>
      <c r="E2093" s="1" t="s">
        <v>39</v>
      </c>
      <c r="F2093" s="1" t="s">
        <v>13</v>
      </c>
      <c r="G2093" s="1" t="s">
        <v>14</v>
      </c>
      <c r="H2093" s="1" t="s">
        <v>15</v>
      </c>
      <c r="I2093" s="1" t="s">
        <v>53</v>
      </c>
      <c r="J2093">
        <v>201607</v>
      </c>
      <c r="K2093">
        <v>0</v>
      </c>
      <c r="L2093" s="2">
        <v>-2689.29</v>
      </c>
      <c r="M2093" s="2" t="str">
        <f t="shared" si="99"/>
        <v>07</v>
      </c>
      <c r="N2093" t="str">
        <f t="shared" si="100"/>
        <v>2016</v>
      </c>
      <c r="O2093" t="str">
        <f t="shared" si="98"/>
        <v>Base</v>
      </c>
    </row>
    <row r="2094" spans="1:15" x14ac:dyDescent="0.25">
      <c r="A2094" s="1" t="s">
        <v>12</v>
      </c>
      <c r="B2094" s="1" t="s">
        <v>46</v>
      </c>
      <c r="C2094" s="1" t="s">
        <v>52</v>
      </c>
      <c r="D2094" s="1" t="s">
        <v>38</v>
      </c>
      <c r="E2094" s="1" t="s">
        <v>39</v>
      </c>
      <c r="F2094" s="1" t="s">
        <v>13</v>
      </c>
      <c r="G2094" s="1" t="s">
        <v>14</v>
      </c>
      <c r="H2094" s="1" t="s">
        <v>15</v>
      </c>
      <c r="I2094" s="1" t="s">
        <v>53</v>
      </c>
      <c r="J2094">
        <v>201608</v>
      </c>
      <c r="K2094">
        <v>0</v>
      </c>
      <c r="L2094" s="2">
        <v>-5385.82</v>
      </c>
      <c r="M2094" s="2" t="str">
        <f t="shared" si="99"/>
        <v>08</v>
      </c>
      <c r="N2094" t="str">
        <f t="shared" si="100"/>
        <v>2016</v>
      </c>
      <c r="O2094" t="str">
        <f t="shared" si="98"/>
        <v>Base</v>
      </c>
    </row>
    <row r="2095" spans="1:15" x14ac:dyDescent="0.25">
      <c r="A2095" s="1" t="s">
        <v>12</v>
      </c>
      <c r="B2095" s="1" t="s">
        <v>46</v>
      </c>
      <c r="C2095" s="1" t="s">
        <v>52</v>
      </c>
      <c r="D2095" s="1" t="s">
        <v>38</v>
      </c>
      <c r="E2095" s="1" t="s">
        <v>39</v>
      </c>
      <c r="F2095" s="1" t="s">
        <v>13</v>
      </c>
      <c r="G2095" s="1" t="s">
        <v>14</v>
      </c>
      <c r="H2095" s="1" t="s">
        <v>15</v>
      </c>
      <c r="I2095" s="1" t="s">
        <v>53</v>
      </c>
      <c r="J2095">
        <v>201609</v>
      </c>
      <c r="K2095">
        <v>0</v>
      </c>
      <c r="L2095" s="2">
        <v>-8052.18</v>
      </c>
      <c r="M2095" s="2" t="str">
        <f t="shared" si="99"/>
        <v>09</v>
      </c>
      <c r="N2095" t="str">
        <f t="shared" si="100"/>
        <v>2016</v>
      </c>
      <c r="O2095" t="str">
        <f t="shared" si="98"/>
        <v>Base</v>
      </c>
    </row>
    <row r="2096" spans="1:15" x14ac:dyDescent="0.25">
      <c r="A2096" s="1" t="s">
        <v>12</v>
      </c>
      <c r="B2096" s="1" t="s">
        <v>46</v>
      </c>
      <c r="C2096" s="1" t="s">
        <v>52</v>
      </c>
      <c r="D2096" s="1" t="s">
        <v>38</v>
      </c>
      <c r="E2096" s="1" t="s">
        <v>39</v>
      </c>
      <c r="F2096" s="1" t="s">
        <v>13</v>
      </c>
      <c r="G2096" s="1" t="s">
        <v>14</v>
      </c>
      <c r="H2096" s="1" t="s">
        <v>15</v>
      </c>
      <c r="I2096" s="1" t="s">
        <v>53</v>
      </c>
      <c r="J2096">
        <v>201610</v>
      </c>
      <c r="K2096">
        <v>0</v>
      </c>
      <c r="L2096" s="2">
        <v>-8074.5</v>
      </c>
      <c r="M2096" s="2" t="str">
        <f t="shared" si="99"/>
        <v>10</v>
      </c>
      <c r="N2096" t="str">
        <f t="shared" si="100"/>
        <v>2016</v>
      </c>
      <c r="O2096" t="str">
        <f t="shared" si="98"/>
        <v>Base</v>
      </c>
    </row>
    <row r="2097" spans="1:15" x14ac:dyDescent="0.25">
      <c r="A2097" s="1" t="s">
        <v>12</v>
      </c>
      <c r="B2097" s="1" t="s">
        <v>46</v>
      </c>
      <c r="C2097" s="1" t="s">
        <v>52</v>
      </c>
      <c r="D2097" s="1" t="s">
        <v>38</v>
      </c>
      <c r="E2097" s="1" t="s">
        <v>39</v>
      </c>
      <c r="F2097" s="1" t="s">
        <v>13</v>
      </c>
      <c r="G2097" s="1" t="s">
        <v>14</v>
      </c>
      <c r="H2097" s="1" t="s">
        <v>15</v>
      </c>
      <c r="I2097" s="1" t="s">
        <v>53</v>
      </c>
      <c r="J2097">
        <v>201611</v>
      </c>
      <c r="K2097">
        <v>0</v>
      </c>
      <c r="L2097" s="2">
        <v>-16180.98</v>
      </c>
      <c r="M2097" s="2" t="str">
        <f t="shared" si="99"/>
        <v>11</v>
      </c>
      <c r="N2097" t="str">
        <f t="shared" si="100"/>
        <v>2016</v>
      </c>
      <c r="O2097" t="str">
        <f t="shared" si="98"/>
        <v>Base</v>
      </c>
    </row>
    <row r="2098" spans="1:15" x14ac:dyDescent="0.25">
      <c r="A2098" s="1" t="s">
        <v>12</v>
      </c>
      <c r="B2098" s="1" t="s">
        <v>46</v>
      </c>
      <c r="C2098" s="1" t="s">
        <v>52</v>
      </c>
      <c r="D2098" s="1" t="s">
        <v>38</v>
      </c>
      <c r="E2098" s="1" t="s">
        <v>39</v>
      </c>
      <c r="F2098" s="1" t="s">
        <v>13</v>
      </c>
      <c r="G2098" s="1" t="s">
        <v>14</v>
      </c>
      <c r="H2098" s="1" t="s">
        <v>15</v>
      </c>
      <c r="I2098" s="1" t="s">
        <v>53</v>
      </c>
      <c r="J2098">
        <v>201612</v>
      </c>
      <c r="K2098">
        <v>0</v>
      </c>
      <c r="L2098" s="2">
        <v>-10745.09</v>
      </c>
      <c r="M2098" s="2" t="str">
        <f t="shared" si="99"/>
        <v>12</v>
      </c>
      <c r="N2098" t="str">
        <f t="shared" si="100"/>
        <v>2016</v>
      </c>
      <c r="O2098" t="str">
        <f t="shared" si="98"/>
        <v>Base</v>
      </c>
    </row>
    <row r="2099" spans="1:15" x14ac:dyDescent="0.25">
      <c r="A2099" s="1" t="s">
        <v>12</v>
      </c>
      <c r="B2099" s="1" t="s">
        <v>46</v>
      </c>
      <c r="C2099" s="1" t="s">
        <v>52</v>
      </c>
      <c r="D2099" s="1" t="s">
        <v>38</v>
      </c>
      <c r="E2099" s="1" t="s">
        <v>39</v>
      </c>
      <c r="F2099" s="1" t="s">
        <v>13</v>
      </c>
      <c r="G2099" s="1" t="s">
        <v>14</v>
      </c>
      <c r="H2099" s="1" t="s">
        <v>15</v>
      </c>
      <c r="I2099" s="1" t="s">
        <v>53</v>
      </c>
      <c r="J2099">
        <v>201701</v>
      </c>
      <c r="K2099">
        <v>0</v>
      </c>
      <c r="L2099" s="2">
        <v>-7977.38</v>
      </c>
      <c r="M2099" s="2" t="str">
        <f t="shared" si="99"/>
        <v>01</v>
      </c>
      <c r="N2099" t="str">
        <f t="shared" si="100"/>
        <v>2017</v>
      </c>
      <c r="O2099" t="str">
        <f t="shared" si="98"/>
        <v>Base</v>
      </c>
    </row>
    <row r="2100" spans="1:15" x14ac:dyDescent="0.25">
      <c r="A2100" s="1" t="s">
        <v>12</v>
      </c>
      <c r="B2100" s="1" t="s">
        <v>46</v>
      </c>
      <c r="C2100" s="1" t="s">
        <v>52</v>
      </c>
      <c r="D2100" s="1" t="s">
        <v>38</v>
      </c>
      <c r="E2100" s="1" t="s">
        <v>39</v>
      </c>
      <c r="F2100" s="1" t="s">
        <v>13</v>
      </c>
      <c r="G2100" s="1" t="s">
        <v>14</v>
      </c>
      <c r="H2100" s="1" t="s">
        <v>15</v>
      </c>
      <c r="I2100" s="1" t="s">
        <v>53</v>
      </c>
      <c r="J2100">
        <v>201702</v>
      </c>
      <c r="K2100">
        <v>0</v>
      </c>
      <c r="L2100" s="2">
        <v>-8102.86</v>
      </c>
      <c r="M2100" s="2" t="str">
        <f t="shared" si="99"/>
        <v>02</v>
      </c>
      <c r="N2100" t="str">
        <f t="shared" si="100"/>
        <v>2017</v>
      </c>
      <c r="O2100" t="str">
        <f t="shared" si="98"/>
        <v>Base</v>
      </c>
    </row>
    <row r="2101" spans="1:15" x14ac:dyDescent="0.25">
      <c r="A2101" s="1" t="s">
        <v>12</v>
      </c>
      <c r="B2101" s="1" t="s">
        <v>46</v>
      </c>
      <c r="C2101" s="1" t="s">
        <v>52</v>
      </c>
      <c r="D2101" s="1" t="s">
        <v>38</v>
      </c>
      <c r="E2101" s="1" t="s">
        <v>39</v>
      </c>
      <c r="F2101" s="1" t="s">
        <v>13</v>
      </c>
      <c r="G2101" s="1" t="s">
        <v>14</v>
      </c>
      <c r="H2101" s="1" t="s">
        <v>15</v>
      </c>
      <c r="I2101" s="1" t="s">
        <v>53</v>
      </c>
      <c r="J2101">
        <v>201704</v>
      </c>
      <c r="K2101">
        <v>0</v>
      </c>
      <c r="L2101" s="2">
        <v>-8196.15</v>
      </c>
      <c r="M2101" s="2" t="str">
        <f t="shared" si="99"/>
        <v>04</v>
      </c>
      <c r="N2101" t="str">
        <f t="shared" si="100"/>
        <v>2017</v>
      </c>
      <c r="O2101" t="str">
        <f t="shared" si="98"/>
        <v>Base</v>
      </c>
    </row>
    <row r="2102" spans="1:15" x14ac:dyDescent="0.25">
      <c r="A2102" s="1" t="s">
        <v>12</v>
      </c>
      <c r="B2102" s="1" t="s">
        <v>46</v>
      </c>
      <c r="C2102" s="1" t="s">
        <v>52</v>
      </c>
      <c r="D2102" s="1" t="s">
        <v>38</v>
      </c>
      <c r="E2102" s="1" t="s">
        <v>39</v>
      </c>
      <c r="F2102" s="1" t="s">
        <v>13</v>
      </c>
      <c r="G2102" s="1" t="s">
        <v>14</v>
      </c>
      <c r="H2102" s="1" t="s">
        <v>15</v>
      </c>
      <c r="I2102" s="1" t="s">
        <v>53</v>
      </c>
      <c r="J2102">
        <v>201705</v>
      </c>
      <c r="K2102">
        <v>0</v>
      </c>
      <c r="L2102" s="2">
        <v>-8203.5</v>
      </c>
      <c r="M2102" s="2" t="str">
        <f t="shared" si="99"/>
        <v>05</v>
      </c>
      <c r="N2102" t="str">
        <f t="shared" si="100"/>
        <v>2017</v>
      </c>
      <c r="O2102" t="str">
        <f t="shared" si="98"/>
        <v>Base</v>
      </c>
    </row>
    <row r="2103" spans="1:15" x14ac:dyDescent="0.25">
      <c r="A2103" s="1" t="s">
        <v>12</v>
      </c>
      <c r="B2103" s="1" t="s">
        <v>46</v>
      </c>
      <c r="C2103" s="1" t="s">
        <v>52</v>
      </c>
      <c r="D2103" s="1" t="s">
        <v>38</v>
      </c>
      <c r="E2103" s="1" t="s">
        <v>39</v>
      </c>
      <c r="F2103" s="1" t="s">
        <v>13</v>
      </c>
      <c r="G2103" s="1" t="s">
        <v>14</v>
      </c>
      <c r="H2103" s="1" t="s">
        <v>15</v>
      </c>
      <c r="I2103" s="1" t="s">
        <v>53</v>
      </c>
      <c r="J2103">
        <v>201706</v>
      </c>
      <c r="K2103">
        <v>0</v>
      </c>
      <c r="L2103" s="2">
        <v>-8060.11</v>
      </c>
      <c r="M2103" s="2" t="str">
        <f t="shared" si="99"/>
        <v>06</v>
      </c>
      <c r="N2103" t="str">
        <f t="shared" si="100"/>
        <v>2017</v>
      </c>
      <c r="O2103" t="str">
        <f t="shared" si="98"/>
        <v>Base</v>
      </c>
    </row>
    <row r="2104" spans="1:15" x14ac:dyDescent="0.25">
      <c r="A2104" s="1" t="s">
        <v>12</v>
      </c>
      <c r="B2104" s="1" t="s">
        <v>46</v>
      </c>
      <c r="C2104" s="1" t="s">
        <v>52</v>
      </c>
      <c r="D2104" s="1" t="s">
        <v>38</v>
      </c>
      <c r="E2104" s="1" t="s">
        <v>39</v>
      </c>
      <c r="F2104" s="1" t="s">
        <v>13</v>
      </c>
      <c r="G2104" s="1" t="s">
        <v>14</v>
      </c>
      <c r="H2104" s="1" t="s">
        <v>15</v>
      </c>
      <c r="I2104" s="1" t="s">
        <v>53</v>
      </c>
      <c r="J2104">
        <v>201707</v>
      </c>
      <c r="K2104">
        <v>0</v>
      </c>
      <c r="L2104" s="2">
        <v>-5477.99</v>
      </c>
      <c r="M2104" s="2" t="str">
        <f t="shared" si="99"/>
        <v>07</v>
      </c>
      <c r="N2104" t="str">
        <f t="shared" si="100"/>
        <v>2017</v>
      </c>
      <c r="O2104" t="str">
        <f t="shared" si="98"/>
        <v>Base</v>
      </c>
    </row>
    <row r="2105" spans="1:15" x14ac:dyDescent="0.25">
      <c r="A2105" s="1" t="s">
        <v>12</v>
      </c>
      <c r="B2105" s="1" t="s">
        <v>46</v>
      </c>
      <c r="C2105" s="1" t="s">
        <v>52</v>
      </c>
      <c r="D2105" s="1" t="s">
        <v>38</v>
      </c>
      <c r="E2105" s="1" t="s">
        <v>39</v>
      </c>
      <c r="F2105" s="1" t="s">
        <v>13</v>
      </c>
      <c r="G2105" s="1" t="s">
        <v>14</v>
      </c>
      <c r="H2105" s="1" t="s">
        <v>15</v>
      </c>
      <c r="I2105" s="1" t="s">
        <v>53</v>
      </c>
      <c r="J2105">
        <v>201708</v>
      </c>
      <c r="K2105">
        <v>0</v>
      </c>
      <c r="L2105" s="2">
        <v>-5476.76</v>
      </c>
      <c r="M2105" s="2" t="str">
        <f t="shared" si="99"/>
        <v>08</v>
      </c>
      <c r="N2105" t="str">
        <f t="shared" si="100"/>
        <v>2017</v>
      </c>
      <c r="O2105" t="str">
        <f t="shared" si="98"/>
        <v>Base</v>
      </c>
    </row>
    <row r="2106" spans="1:15" x14ac:dyDescent="0.25">
      <c r="A2106" s="1" t="s">
        <v>12</v>
      </c>
      <c r="B2106" s="1" t="s">
        <v>46</v>
      </c>
      <c r="C2106" s="1" t="s">
        <v>52</v>
      </c>
      <c r="D2106" s="1" t="s">
        <v>38</v>
      </c>
      <c r="E2106" s="1" t="s">
        <v>39</v>
      </c>
      <c r="F2106" s="1" t="s">
        <v>13</v>
      </c>
      <c r="G2106" s="1" t="s">
        <v>14</v>
      </c>
      <c r="H2106" s="1" t="s">
        <v>15</v>
      </c>
      <c r="I2106" s="1" t="s">
        <v>53</v>
      </c>
      <c r="J2106">
        <v>201709</v>
      </c>
      <c r="K2106">
        <v>0</v>
      </c>
      <c r="L2106" s="2">
        <v>-8156.93</v>
      </c>
      <c r="M2106" s="2" t="str">
        <f t="shared" si="99"/>
        <v>09</v>
      </c>
      <c r="N2106" t="str">
        <f t="shared" si="100"/>
        <v>2017</v>
      </c>
      <c r="O2106" t="str">
        <f t="shared" si="98"/>
        <v>Base</v>
      </c>
    </row>
    <row r="2107" spans="1:15" x14ac:dyDescent="0.25">
      <c r="A2107" s="1" t="s">
        <v>12</v>
      </c>
      <c r="B2107" s="1" t="s">
        <v>46</v>
      </c>
      <c r="C2107" s="1" t="s">
        <v>52</v>
      </c>
      <c r="D2107" s="1" t="s">
        <v>38</v>
      </c>
      <c r="E2107" s="1" t="s">
        <v>39</v>
      </c>
      <c r="F2107" s="1" t="s">
        <v>13</v>
      </c>
      <c r="G2107" s="1" t="s">
        <v>14</v>
      </c>
      <c r="H2107" s="1" t="s">
        <v>15</v>
      </c>
      <c r="I2107" s="1" t="s">
        <v>53</v>
      </c>
      <c r="J2107">
        <v>201710</v>
      </c>
      <c r="K2107">
        <v>0</v>
      </c>
      <c r="L2107" s="2">
        <v>-10943.72</v>
      </c>
      <c r="M2107" s="2" t="str">
        <f t="shared" si="99"/>
        <v>10</v>
      </c>
      <c r="N2107" t="str">
        <f t="shared" si="100"/>
        <v>2017</v>
      </c>
      <c r="O2107" t="str">
        <f t="shared" si="98"/>
        <v>Base</v>
      </c>
    </row>
    <row r="2108" spans="1:15" x14ac:dyDescent="0.25">
      <c r="A2108" s="1" t="s">
        <v>12</v>
      </c>
      <c r="B2108" s="1" t="s">
        <v>46</v>
      </c>
      <c r="C2108" s="1" t="s">
        <v>52</v>
      </c>
      <c r="D2108" s="1" t="s">
        <v>38</v>
      </c>
      <c r="E2108" s="1" t="s">
        <v>39</v>
      </c>
      <c r="F2108" s="1" t="s">
        <v>13</v>
      </c>
      <c r="G2108" s="1" t="s">
        <v>14</v>
      </c>
      <c r="H2108" s="1" t="s">
        <v>15</v>
      </c>
      <c r="I2108" s="1" t="s">
        <v>53</v>
      </c>
      <c r="J2108">
        <v>201711</v>
      </c>
      <c r="K2108">
        <v>0</v>
      </c>
      <c r="L2108" s="2">
        <v>-8214.5300000000007</v>
      </c>
      <c r="M2108" s="2" t="str">
        <f t="shared" si="99"/>
        <v>11</v>
      </c>
      <c r="N2108" t="str">
        <f t="shared" si="100"/>
        <v>2017</v>
      </c>
      <c r="O2108" t="str">
        <f t="shared" si="98"/>
        <v>Base</v>
      </c>
    </row>
    <row r="2109" spans="1:15" x14ac:dyDescent="0.25">
      <c r="A2109" s="1" t="s">
        <v>12</v>
      </c>
      <c r="B2109" s="1" t="s">
        <v>46</v>
      </c>
      <c r="C2109" s="1" t="s">
        <v>52</v>
      </c>
      <c r="D2109" s="1" t="s">
        <v>38</v>
      </c>
      <c r="E2109" s="1" t="s">
        <v>39</v>
      </c>
      <c r="F2109" s="1" t="s">
        <v>13</v>
      </c>
      <c r="G2109" s="1" t="s">
        <v>14</v>
      </c>
      <c r="H2109" s="1" t="s">
        <v>15</v>
      </c>
      <c r="I2109" s="1" t="s">
        <v>53</v>
      </c>
      <c r="J2109">
        <v>201712</v>
      </c>
      <c r="K2109">
        <v>0</v>
      </c>
      <c r="L2109" s="2">
        <v>-5536.81</v>
      </c>
      <c r="M2109" s="2" t="str">
        <f t="shared" si="99"/>
        <v>12</v>
      </c>
      <c r="N2109" t="str">
        <f t="shared" si="100"/>
        <v>2017</v>
      </c>
      <c r="O2109" t="str">
        <f t="shared" si="98"/>
        <v>Base</v>
      </c>
    </row>
    <row r="2110" spans="1:15" x14ac:dyDescent="0.25">
      <c r="A2110" s="1" t="s">
        <v>12</v>
      </c>
      <c r="B2110" s="1" t="s">
        <v>46</v>
      </c>
      <c r="C2110" s="1" t="s">
        <v>52</v>
      </c>
      <c r="D2110" s="1" t="s">
        <v>38</v>
      </c>
      <c r="E2110" s="1" t="s">
        <v>39</v>
      </c>
      <c r="F2110" s="1" t="s">
        <v>13</v>
      </c>
      <c r="G2110" s="1" t="s">
        <v>14</v>
      </c>
      <c r="H2110" s="1" t="s">
        <v>15</v>
      </c>
      <c r="I2110" s="1" t="s">
        <v>53</v>
      </c>
      <c r="J2110">
        <v>201801</v>
      </c>
      <c r="K2110">
        <v>0</v>
      </c>
      <c r="L2110" s="2">
        <v>-8344.43</v>
      </c>
      <c r="M2110" s="2" t="str">
        <f t="shared" si="99"/>
        <v>01</v>
      </c>
      <c r="N2110" t="str">
        <f t="shared" si="100"/>
        <v>2018</v>
      </c>
      <c r="O2110" t="str">
        <f t="shared" si="98"/>
        <v>Base</v>
      </c>
    </row>
    <row r="2111" spans="1:15" x14ac:dyDescent="0.25">
      <c r="A2111" s="1" t="s">
        <v>12</v>
      </c>
      <c r="B2111" s="1" t="s">
        <v>46</v>
      </c>
      <c r="C2111" s="1" t="s">
        <v>52</v>
      </c>
      <c r="D2111" s="1" t="s">
        <v>38</v>
      </c>
      <c r="E2111" s="1" t="s">
        <v>39</v>
      </c>
      <c r="F2111" s="1" t="s">
        <v>13</v>
      </c>
      <c r="G2111" s="1" t="s">
        <v>14</v>
      </c>
      <c r="H2111" s="1" t="s">
        <v>15</v>
      </c>
      <c r="I2111" s="1" t="s">
        <v>53</v>
      </c>
      <c r="J2111">
        <v>201802</v>
      </c>
      <c r="K2111">
        <v>0</v>
      </c>
      <c r="L2111" s="2">
        <v>-5544.16</v>
      </c>
      <c r="M2111" s="2" t="str">
        <f t="shared" si="99"/>
        <v>02</v>
      </c>
      <c r="N2111" t="str">
        <f t="shared" si="100"/>
        <v>2018</v>
      </c>
      <c r="O2111" t="str">
        <f t="shared" si="98"/>
        <v>Base</v>
      </c>
    </row>
    <row r="2112" spans="1:15" x14ac:dyDescent="0.25">
      <c r="A2112" s="1" t="s">
        <v>12</v>
      </c>
      <c r="B2112" s="1" t="s">
        <v>46</v>
      </c>
      <c r="C2112" s="1" t="s">
        <v>52</v>
      </c>
      <c r="D2112" s="1" t="s">
        <v>38</v>
      </c>
      <c r="E2112" s="1" t="s">
        <v>39</v>
      </c>
      <c r="F2112" s="1" t="s">
        <v>13</v>
      </c>
      <c r="G2112" s="1" t="s">
        <v>14</v>
      </c>
      <c r="H2112" s="1" t="s">
        <v>15</v>
      </c>
      <c r="I2112" s="1" t="s">
        <v>53</v>
      </c>
      <c r="J2112">
        <v>201805</v>
      </c>
      <c r="K2112">
        <v>0</v>
      </c>
      <c r="L2112" s="2">
        <v>-2872.69</v>
      </c>
      <c r="M2112" s="2" t="str">
        <f t="shared" si="99"/>
        <v>05</v>
      </c>
      <c r="N2112" t="str">
        <f t="shared" si="100"/>
        <v>2018</v>
      </c>
      <c r="O2112" t="str">
        <f t="shared" si="98"/>
        <v>Base</v>
      </c>
    </row>
    <row r="2113" spans="1:15" x14ac:dyDescent="0.25">
      <c r="A2113" s="1" t="s">
        <v>12</v>
      </c>
      <c r="B2113" s="1" t="s">
        <v>46</v>
      </c>
      <c r="C2113" s="1" t="s">
        <v>52</v>
      </c>
      <c r="D2113" s="1" t="s">
        <v>38</v>
      </c>
      <c r="E2113" s="1" t="s">
        <v>39</v>
      </c>
      <c r="F2113" s="1" t="s">
        <v>13</v>
      </c>
      <c r="G2113" s="1" t="s">
        <v>14</v>
      </c>
      <c r="H2113" s="1" t="s">
        <v>15</v>
      </c>
      <c r="I2113" s="1" t="s">
        <v>53</v>
      </c>
      <c r="J2113">
        <v>201806</v>
      </c>
      <c r="K2113">
        <v>0</v>
      </c>
      <c r="L2113" s="2">
        <v>-5724.88</v>
      </c>
      <c r="M2113" s="2" t="str">
        <f t="shared" si="99"/>
        <v>06</v>
      </c>
      <c r="N2113" t="str">
        <f t="shared" si="100"/>
        <v>2018</v>
      </c>
      <c r="O2113" t="str">
        <f t="shared" si="98"/>
        <v>Base</v>
      </c>
    </row>
    <row r="2114" spans="1:15" x14ac:dyDescent="0.25">
      <c r="A2114" s="1" t="s">
        <v>12</v>
      </c>
      <c r="B2114" s="1" t="s">
        <v>46</v>
      </c>
      <c r="C2114" s="1" t="s">
        <v>52</v>
      </c>
      <c r="D2114" s="1" t="s">
        <v>38</v>
      </c>
      <c r="E2114" s="1" t="s">
        <v>39</v>
      </c>
      <c r="F2114" s="1" t="s">
        <v>13</v>
      </c>
      <c r="G2114" s="1" t="s">
        <v>14</v>
      </c>
      <c r="H2114" s="1" t="s">
        <v>15</v>
      </c>
      <c r="I2114" s="1" t="s">
        <v>53</v>
      </c>
      <c r="J2114">
        <v>201807</v>
      </c>
      <c r="K2114">
        <v>0</v>
      </c>
      <c r="L2114" s="2">
        <v>-8639.8799999999992</v>
      </c>
      <c r="M2114" s="2" t="str">
        <f t="shared" si="99"/>
        <v>07</v>
      </c>
      <c r="N2114" t="str">
        <f t="shared" si="100"/>
        <v>2018</v>
      </c>
      <c r="O2114" t="str">
        <f t="shared" si="98"/>
        <v>Base</v>
      </c>
    </row>
    <row r="2115" spans="1:15" x14ac:dyDescent="0.25">
      <c r="A2115" s="1" t="s">
        <v>12</v>
      </c>
      <c r="B2115" s="1" t="s">
        <v>46</v>
      </c>
      <c r="C2115" s="1" t="s">
        <v>52</v>
      </c>
      <c r="D2115" s="1" t="s">
        <v>38</v>
      </c>
      <c r="E2115" s="1" t="s">
        <v>39</v>
      </c>
      <c r="F2115" s="1" t="s">
        <v>13</v>
      </c>
      <c r="G2115" s="1" t="s">
        <v>14</v>
      </c>
      <c r="H2115" s="1" t="s">
        <v>15</v>
      </c>
      <c r="I2115" s="1" t="s">
        <v>53</v>
      </c>
      <c r="J2115">
        <v>201808</v>
      </c>
      <c r="K2115">
        <v>0</v>
      </c>
      <c r="L2115" s="2">
        <v>-11538.23</v>
      </c>
      <c r="M2115" s="2" t="str">
        <f t="shared" si="99"/>
        <v>08</v>
      </c>
      <c r="N2115" t="str">
        <f t="shared" si="100"/>
        <v>2018</v>
      </c>
      <c r="O2115" t="str">
        <f t="shared" ref="O2115:O2178" si="101">IF(H2115="PPLCES: SCRUB REACT AMM. ETC","Base","ECR")</f>
        <v>Base</v>
      </c>
    </row>
    <row r="2116" spans="1:15" x14ac:dyDescent="0.25">
      <c r="A2116" s="1" t="s">
        <v>12</v>
      </c>
      <c r="B2116" s="1" t="s">
        <v>46</v>
      </c>
      <c r="C2116" s="1" t="s">
        <v>52</v>
      </c>
      <c r="D2116" s="1" t="s">
        <v>38</v>
      </c>
      <c r="E2116" s="1" t="s">
        <v>39</v>
      </c>
      <c r="F2116" s="1" t="s">
        <v>13</v>
      </c>
      <c r="G2116" s="1" t="s">
        <v>14</v>
      </c>
      <c r="H2116" s="1" t="s">
        <v>15</v>
      </c>
      <c r="I2116" s="1" t="s">
        <v>53</v>
      </c>
      <c r="J2116">
        <v>201809</v>
      </c>
      <c r="K2116">
        <v>0</v>
      </c>
      <c r="L2116" s="2">
        <v>-8652.7099999999991</v>
      </c>
      <c r="M2116" s="2" t="str">
        <f t="shared" si="99"/>
        <v>09</v>
      </c>
      <c r="N2116" t="str">
        <f t="shared" si="100"/>
        <v>2018</v>
      </c>
      <c r="O2116" t="str">
        <f t="shared" si="101"/>
        <v>Base</v>
      </c>
    </row>
    <row r="2117" spans="1:15" x14ac:dyDescent="0.25">
      <c r="A2117" s="1" t="s">
        <v>12</v>
      </c>
      <c r="B2117" s="1" t="s">
        <v>46</v>
      </c>
      <c r="C2117" s="1" t="s">
        <v>52</v>
      </c>
      <c r="D2117" s="1" t="s">
        <v>38</v>
      </c>
      <c r="E2117" s="1" t="s">
        <v>39</v>
      </c>
      <c r="F2117" s="1" t="s">
        <v>13</v>
      </c>
      <c r="G2117" s="1" t="s">
        <v>14</v>
      </c>
      <c r="H2117" s="1" t="s">
        <v>15</v>
      </c>
      <c r="I2117" s="1" t="s">
        <v>53</v>
      </c>
      <c r="J2117">
        <v>201810</v>
      </c>
      <c r="K2117">
        <v>0</v>
      </c>
      <c r="L2117" s="2">
        <v>-8647.58</v>
      </c>
      <c r="M2117" s="2" t="str">
        <f t="shared" si="99"/>
        <v>10</v>
      </c>
      <c r="N2117" t="str">
        <f t="shared" si="100"/>
        <v>2018</v>
      </c>
      <c r="O2117" t="str">
        <f t="shared" si="101"/>
        <v>Base</v>
      </c>
    </row>
    <row r="2118" spans="1:15" x14ac:dyDescent="0.25">
      <c r="A2118" s="1" t="s">
        <v>12</v>
      </c>
      <c r="B2118" s="1" t="s">
        <v>46</v>
      </c>
      <c r="C2118" s="1" t="s">
        <v>52</v>
      </c>
      <c r="D2118" s="1" t="s">
        <v>38</v>
      </c>
      <c r="E2118" s="1" t="s">
        <v>39</v>
      </c>
      <c r="F2118" s="1" t="s">
        <v>13</v>
      </c>
      <c r="G2118" s="1" t="s">
        <v>14</v>
      </c>
      <c r="H2118" s="1" t="s">
        <v>15</v>
      </c>
      <c r="I2118" s="1" t="s">
        <v>53</v>
      </c>
      <c r="J2118">
        <v>201811</v>
      </c>
      <c r="K2118">
        <v>0</v>
      </c>
      <c r="L2118" s="2">
        <v>-8650.14</v>
      </c>
      <c r="M2118" s="2" t="str">
        <f t="shared" si="99"/>
        <v>11</v>
      </c>
      <c r="N2118" t="str">
        <f t="shared" si="100"/>
        <v>2018</v>
      </c>
      <c r="O2118" t="str">
        <f t="shared" si="101"/>
        <v>Base</v>
      </c>
    </row>
    <row r="2119" spans="1:15" x14ac:dyDescent="0.25">
      <c r="A2119" s="1" t="s">
        <v>12</v>
      </c>
      <c r="B2119" s="1" t="s">
        <v>46</v>
      </c>
      <c r="C2119" s="1" t="s">
        <v>52</v>
      </c>
      <c r="D2119" s="1" t="s">
        <v>38</v>
      </c>
      <c r="E2119" s="1" t="s">
        <v>39</v>
      </c>
      <c r="F2119" s="1" t="s">
        <v>13</v>
      </c>
      <c r="G2119" s="1" t="s">
        <v>14</v>
      </c>
      <c r="H2119" s="1" t="s">
        <v>15</v>
      </c>
      <c r="I2119" s="1" t="s">
        <v>53</v>
      </c>
      <c r="J2119">
        <v>201812</v>
      </c>
      <c r="K2119">
        <v>0</v>
      </c>
      <c r="L2119" s="2">
        <v>-8580.89</v>
      </c>
      <c r="M2119" s="2" t="str">
        <f t="shared" si="99"/>
        <v>12</v>
      </c>
      <c r="N2119" t="str">
        <f t="shared" si="100"/>
        <v>2018</v>
      </c>
      <c r="O2119" t="str">
        <f t="shared" si="101"/>
        <v>Base</v>
      </c>
    </row>
    <row r="2120" spans="1:15" x14ac:dyDescent="0.25">
      <c r="A2120" s="1" t="s">
        <v>12</v>
      </c>
      <c r="B2120" s="1" t="s">
        <v>46</v>
      </c>
      <c r="C2120" s="1" t="s">
        <v>52</v>
      </c>
      <c r="D2120" s="1" t="s">
        <v>38</v>
      </c>
      <c r="E2120" s="1" t="s">
        <v>39</v>
      </c>
      <c r="F2120" s="1" t="s">
        <v>13</v>
      </c>
      <c r="G2120" s="1" t="s">
        <v>14</v>
      </c>
      <c r="H2120" s="1" t="s">
        <v>15</v>
      </c>
      <c r="I2120" s="1" t="s">
        <v>53</v>
      </c>
      <c r="J2120">
        <v>201901</v>
      </c>
      <c r="K2120">
        <v>0</v>
      </c>
      <c r="L2120" s="2">
        <v>-8666.81</v>
      </c>
      <c r="M2120" s="2" t="str">
        <f t="shared" si="99"/>
        <v>01</v>
      </c>
      <c r="N2120" t="str">
        <f t="shared" si="100"/>
        <v>2019</v>
      </c>
      <c r="O2120" t="str">
        <f t="shared" si="101"/>
        <v>Base</v>
      </c>
    </row>
    <row r="2121" spans="1:15" x14ac:dyDescent="0.25">
      <c r="A2121" s="1" t="s">
        <v>12</v>
      </c>
      <c r="B2121" s="1" t="s">
        <v>46</v>
      </c>
      <c r="C2121" s="1" t="s">
        <v>52</v>
      </c>
      <c r="D2121" s="1" t="s">
        <v>38</v>
      </c>
      <c r="E2121" s="1" t="s">
        <v>39</v>
      </c>
      <c r="F2121" s="1" t="s">
        <v>13</v>
      </c>
      <c r="G2121" s="1" t="s">
        <v>14</v>
      </c>
      <c r="H2121" s="1" t="s">
        <v>15</v>
      </c>
      <c r="I2121" s="1" t="s">
        <v>53</v>
      </c>
      <c r="J2121">
        <v>201902</v>
      </c>
      <c r="K2121">
        <v>0</v>
      </c>
      <c r="L2121" s="2">
        <v>-8666.82</v>
      </c>
      <c r="M2121" s="2" t="str">
        <f t="shared" si="99"/>
        <v>02</v>
      </c>
      <c r="N2121" t="str">
        <f t="shared" si="100"/>
        <v>2019</v>
      </c>
      <c r="O2121" t="str">
        <f t="shared" si="101"/>
        <v>Base</v>
      </c>
    </row>
    <row r="2122" spans="1:15" x14ac:dyDescent="0.25">
      <c r="A2122" s="1" t="s">
        <v>12</v>
      </c>
      <c r="B2122" s="1" t="s">
        <v>46</v>
      </c>
      <c r="C2122" s="1" t="s">
        <v>52</v>
      </c>
      <c r="D2122" s="1" t="s">
        <v>38</v>
      </c>
      <c r="E2122" s="1" t="s">
        <v>39</v>
      </c>
      <c r="F2122" s="1" t="s">
        <v>13</v>
      </c>
      <c r="G2122" s="1" t="s">
        <v>14</v>
      </c>
      <c r="H2122" s="1" t="s">
        <v>15</v>
      </c>
      <c r="I2122" s="1" t="s">
        <v>53</v>
      </c>
      <c r="J2122">
        <v>201903</v>
      </c>
      <c r="K2122">
        <v>0</v>
      </c>
      <c r="L2122" s="2">
        <v>-5689.54</v>
      </c>
      <c r="M2122" s="2" t="str">
        <f t="shared" si="99"/>
        <v>03</v>
      </c>
      <c r="N2122" t="str">
        <f t="shared" si="100"/>
        <v>2019</v>
      </c>
      <c r="O2122" t="str">
        <f t="shared" si="101"/>
        <v>Base</v>
      </c>
    </row>
    <row r="2123" spans="1:15" x14ac:dyDescent="0.25">
      <c r="A2123" s="1" t="s">
        <v>12</v>
      </c>
      <c r="B2123" s="1" t="s">
        <v>46</v>
      </c>
      <c r="C2123" s="1" t="s">
        <v>52</v>
      </c>
      <c r="D2123" s="1" t="s">
        <v>38</v>
      </c>
      <c r="E2123" s="1" t="s">
        <v>39</v>
      </c>
      <c r="F2123" s="1" t="s">
        <v>13</v>
      </c>
      <c r="G2123" s="1" t="s">
        <v>14</v>
      </c>
      <c r="H2123" s="1" t="s">
        <v>15</v>
      </c>
      <c r="I2123" s="1" t="s">
        <v>53</v>
      </c>
      <c r="J2123">
        <v>201905</v>
      </c>
      <c r="K2123">
        <v>0</v>
      </c>
      <c r="L2123" s="2">
        <v>-2753.17</v>
      </c>
      <c r="M2123" s="2" t="str">
        <f t="shared" si="99"/>
        <v>05</v>
      </c>
      <c r="N2123" t="str">
        <f t="shared" si="100"/>
        <v>2019</v>
      </c>
      <c r="O2123" t="str">
        <f t="shared" si="101"/>
        <v>Base</v>
      </c>
    </row>
    <row r="2124" spans="1:15" x14ac:dyDescent="0.25">
      <c r="A2124" s="1" t="s">
        <v>12</v>
      </c>
      <c r="B2124" s="1" t="s">
        <v>46</v>
      </c>
      <c r="C2124" s="1" t="s">
        <v>52</v>
      </c>
      <c r="D2124" s="1" t="s">
        <v>38</v>
      </c>
      <c r="E2124" s="1" t="s">
        <v>39</v>
      </c>
      <c r="F2124" s="1" t="s">
        <v>13</v>
      </c>
      <c r="G2124" s="1" t="s">
        <v>14</v>
      </c>
      <c r="H2124" s="1" t="s">
        <v>15</v>
      </c>
      <c r="I2124" s="1" t="s">
        <v>53</v>
      </c>
      <c r="J2124">
        <v>201906</v>
      </c>
      <c r="K2124">
        <v>0</v>
      </c>
      <c r="L2124" s="2">
        <v>-5937.26</v>
      </c>
      <c r="M2124" s="2" t="str">
        <f t="shared" si="99"/>
        <v>06</v>
      </c>
      <c r="N2124" t="str">
        <f t="shared" si="100"/>
        <v>2019</v>
      </c>
      <c r="O2124" t="str">
        <f t="shared" si="101"/>
        <v>Base</v>
      </c>
    </row>
    <row r="2125" spans="1:15" x14ac:dyDescent="0.25">
      <c r="A2125" s="1" t="s">
        <v>12</v>
      </c>
      <c r="B2125" s="1" t="s">
        <v>46</v>
      </c>
      <c r="C2125" s="1" t="s">
        <v>52</v>
      </c>
      <c r="D2125" s="1" t="s">
        <v>38</v>
      </c>
      <c r="E2125" s="1" t="s">
        <v>39</v>
      </c>
      <c r="F2125" s="1" t="s">
        <v>13</v>
      </c>
      <c r="G2125" s="1" t="s">
        <v>14</v>
      </c>
      <c r="H2125" s="1" t="s">
        <v>15</v>
      </c>
      <c r="I2125" s="1" t="s">
        <v>53</v>
      </c>
      <c r="J2125">
        <v>201907</v>
      </c>
      <c r="K2125">
        <v>0</v>
      </c>
      <c r="L2125" s="2">
        <v>-8922.19</v>
      </c>
      <c r="M2125" s="2" t="str">
        <f t="shared" si="99"/>
        <v>07</v>
      </c>
      <c r="N2125" t="str">
        <f t="shared" si="100"/>
        <v>2019</v>
      </c>
      <c r="O2125" t="str">
        <f t="shared" si="101"/>
        <v>Base</v>
      </c>
    </row>
    <row r="2126" spans="1:15" x14ac:dyDescent="0.25">
      <c r="A2126" s="1" t="s">
        <v>12</v>
      </c>
      <c r="B2126" s="1" t="s">
        <v>46</v>
      </c>
      <c r="C2126" s="1" t="s">
        <v>52</v>
      </c>
      <c r="D2126" s="1" t="s">
        <v>38</v>
      </c>
      <c r="E2126" s="1" t="s">
        <v>39</v>
      </c>
      <c r="F2126" s="1" t="s">
        <v>13</v>
      </c>
      <c r="G2126" s="1" t="s">
        <v>14</v>
      </c>
      <c r="H2126" s="1" t="s">
        <v>15</v>
      </c>
      <c r="I2126" s="1" t="s">
        <v>53</v>
      </c>
      <c r="J2126">
        <v>201908</v>
      </c>
      <c r="K2126">
        <v>0</v>
      </c>
      <c r="L2126" s="2">
        <v>-8926.15</v>
      </c>
      <c r="M2126" s="2" t="str">
        <f t="shared" si="99"/>
        <v>08</v>
      </c>
      <c r="N2126" t="str">
        <f t="shared" si="100"/>
        <v>2019</v>
      </c>
      <c r="O2126" t="str">
        <f t="shared" si="101"/>
        <v>Base</v>
      </c>
    </row>
    <row r="2127" spans="1:15" x14ac:dyDescent="0.25">
      <c r="A2127" s="1" t="s">
        <v>12</v>
      </c>
      <c r="B2127" s="1" t="s">
        <v>46</v>
      </c>
      <c r="C2127" s="1" t="s">
        <v>52</v>
      </c>
      <c r="D2127" s="1" t="s">
        <v>38</v>
      </c>
      <c r="E2127" s="1" t="s">
        <v>39</v>
      </c>
      <c r="F2127" s="1" t="s">
        <v>13</v>
      </c>
      <c r="G2127" s="1" t="s">
        <v>14</v>
      </c>
      <c r="H2127" s="1" t="s">
        <v>15</v>
      </c>
      <c r="I2127" s="1" t="s">
        <v>53</v>
      </c>
      <c r="J2127">
        <v>201909</v>
      </c>
      <c r="K2127">
        <v>0</v>
      </c>
      <c r="L2127" s="2">
        <v>-5960.46</v>
      </c>
      <c r="M2127" s="2" t="str">
        <f t="shared" si="99"/>
        <v>09</v>
      </c>
      <c r="N2127" t="str">
        <f t="shared" si="100"/>
        <v>2019</v>
      </c>
      <c r="O2127" t="str">
        <f t="shared" si="101"/>
        <v>Base</v>
      </c>
    </row>
    <row r="2128" spans="1:15" x14ac:dyDescent="0.25">
      <c r="A2128" s="1" t="s">
        <v>12</v>
      </c>
      <c r="B2128" s="1" t="s">
        <v>46</v>
      </c>
      <c r="C2128" s="1" t="s">
        <v>52</v>
      </c>
      <c r="D2128" s="1" t="s">
        <v>38</v>
      </c>
      <c r="E2128" s="1" t="s">
        <v>39</v>
      </c>
      <c r="F2128" s="1" t="s">
        <v>13</v>
      </c>
      <c r="G2128" s="1" t="s">
        <v>14</v>
      </c>
      <c r="H2128" s="1" t="s">
        <v>15</v>
      </c>
      <c r="I2128" s="1" t="s">
        <v>53</v>
      </c>
      <c r="J2128">
        <v>201910</v>
      </c>
      <c r="K2128">
        <v>0</v>
      </c>
      <c r="L2128" s="2">
        <v>-5859.16</v>
      </c>
      <c r="M2128" s="2" t="str">
        <f t="shared" si="99"/>
        <v>10</v>
      </c>
      <c r="N2128" t="str">
        <f t="shared" si="100"/>
        <v>2019</v>
      </c>
      <c r="O2128" t="str">
        <f t="shared" si="101"/>
        <v>Base</v>
      </c>
    </row>
    <row r="2129" spans="1:15" x14ac:dyDescent="0.25">
      <c r="A2129" s="1" t="s">
        <v>12</v>
      </c>
      <c r="B2129" s="1" t="s">
        <v>46</v>
      </c>
      <c r="C2129" s="1" t="s">
        <v>52</v>
      </c>
      <c r="D2129" s="1" t="s">
        <v>38</v>
      </c>
      <c r="E2129" s="1" t="s">
        <v>39</v>
      </c>
      <c r="F2129" s="1" t="s">
        <v>13</v>
      </c>
      <c r="G2129" s="1" t="s">
        <v>14</v>
      </c>
      <c r="H2129" s="1" t="s">
        <v>15</v>
      </c>
      <c r="I2129" s="1" t="s">
        <v>53</v>
      </c>
      <c r="J2129">
        <v>201911</v>
      </c>
      <c r="K2129">
        <v>0</v>
      </c>
      <c r="L2129" s="2">
        <v>-8951.26</v>
      </c>
      <c r="M2129" s="2" t="str">
        <f t="shared" si="99"/>
        <v>11</v>
      </c>
      <c r="N2129" t="str">
        <f t="shared" si="100"/>
        <v>2019</v>
      </c>
      <c r="O2129" t="str">
        <f t="shared" si="101"/>
        <v>Base</v>
      </c>
    </row>
    <row r="2130" spans="1:15" x14ac:dyDescent="0.25">
      <c r="A2130" s="1" t="s">
        <v>12</v>
      </c>
      <c r="B2130" s="1" t="s">
        <v>46</v>
      </c>
      <c r="C2130" s="1" t="s">
        <v>52</v>
      </c>
      <c r="D2130" s="1" t="s">
        <v>38</v>
      </c>
      <c r="E2130" s="1" t="s">
        <v>39</v>
      </c>
      <c r="F2130" s="1" t="s">
        <v>13</v>
      </c>
      <c r="G2130" s="1" t="s">
        <v>14</v>
      </c>
      <c r="H2130" s="1" t="s">
        <v>15</v>
      </c>
      <c r="I2130" s="1" t="s">
        <v>53</v>
      </c>
      <c r="J2130">
        <v>201912</v>
      </c>
      <c r="K2130">
        <v>0</v>
      </c>
      <c r="L2130" s="2">
        <v>-8868.0300000000007</v>
      </c>
      <c r="M2130" s="2" t="str">
        <f t="shared" si="99"/>
        <v>12</v>
      </c>
      <c r="N2130" t="str">
        <f t="shared" si="100"/>
        <v>2019</v>
      </c>
      <c r="O2130" t="str">
        <f t="shared" si="101"/>
        <v>Base</v>
      </c>
    </row>
    <row r="2131" spans="1:15" x14ac:dyDescent="0.25">
      <c r="A2131" s="1" t="s">
        <v>12</v>
      </c>
      <c r="B2131" s="1" t="s">
        <v>46</v>
      </c>
      <c r="C2131" s="1" t="s">
        <v>52</v>
      </c>
      <c r="D2131" s="1" t="s">
        <v>38</v>
      </c>
      <c r="E2131" s="1" t="s">
        <v>39</v>
      </c>
      <c r="F2131" s="1" t="s">
        <v>13</v>
      </c>
      <c r="G2131" s="1" t="s">
        <v>14</v>
      </c>
      <c r="H2131" s="1" t="s">
        <v>15</v>
      </c>
      <c r="I2131" s="1" t="s">
        <v>53</v>
      </c>
      <c r="J2131">
        <v>202001</v>
      </c>
      <c r="K2131">
        <v>0</v>
      </c>
      <c r="L2131" s="2">
        <v>-8930.11</v>
      </c>
      <c r="M2131" s="2" t="str">
        <f t="shared" si="99"/>
        <v>01</v>
      </c>
      <c r="N2131" t="str">
        <f t="shared" si="100"/>
        <v>2020</v>
      </c>
      <c r="O2131" t="str">
        <f t="shared" si="101"/>
        <v>Base</v>
      </c>
    </row>
    <row r="2132" spans="1:15" x14ac:dyDescent="0.25">
      <c r="A2132" s="1" t="s">
        <v>12</v>
      </c>
      <c r="B2132" s="1" t="s">
        <v>46</v>
      </c>
      <c r="C2132" s="1" t="s">
        <v>52</v>
      </c>
      <c r="D2132" s="1" t="s">
        <v>38</v>
      </c>
      <c r="E2132" s="1" t="s">
        <v>39</v>
      </c>
      <c r="F2132" s="1" t="s">
        <v>13</v>
      </c>
      <c r="G2132" s="1" t="s">
        <v>14</v>
      </c>
      <c r="H2132" s="1" t="s">
        <v>15</v>
      </c>
      <c r="I2132" s="1" t="s">
        <v>53</v>
      </c>
      <c r="J2132">
        <v>202002</v>
      </c>
      <c r="K2132">
        <v>0</v>
      </c>
      <c r="L2132" s="2">
        <v>-5926.11</v>
      </c>
      <c r="M2132" s="2" t="str">
        <f t="shared" si="99"/>
        <v>02</v>
      </c>
      <c r="N2132" t="str">
        <f t="shared" si="100"/>
        <v>2020</v>
      </c>
      <c r="O2132" t="str">
        <f t="shared" si="101"/>
        <v>Base</v>
      </c>
    </row>
    <row r="2133" spans="1:15" x14ac:dyDescent="0.25">
      <c r="A2133" s="1" t="s">
        <v>12</v>
      </c>
      <c r="B2133" s="1" t="s">
        <v>46</v>
      </c>
      <c r="C2133" s="1" t="s">
        <v>52</v>
      </c>
      <c r="D2133" s="1" t="s">
        <v>38</v>
      </c>
      <c r="E2133" s="1" t="s">
        <v>39</v>
      </c>
      <c r="F2133" s="1" t="s">
        <v>13</v>
      </c>
      <c r="G2133" s="1" t="s">
        <v>14</v>
      </c>
      <c r="H2133" s="1" t="s">
        <v>15</v>
      </c>
      <c r="I2133" s="1" t="s">
        <v>53</v>
      </c>
      <c r="J2133">
        <v>202003</v>
      </c>
      <c r="K2133">
        <v>0</v>
      </c>
      <c r="L2133" s="2">
        <v>-8935.4</v>
      </c>
      <c r="M2133" s="2" t="str">
        <f t="shared" si="99"/>
        <v>03</v>
      </c>
      <c r="N2133" t="str">
        <f t="shared" si="100"/>
        <v>2020</v>
      </c>
      <c r="O2133" t="str">
        <f t="shared" si="101"/>
        <v>Base</v>
      </c>
    </row>
    <row r="2134" spans="1:15" x14ac:dyDescent="0.25">
      <c r="A2134" s="1" t="s">
        <v>12</v>
      </c>
      <c r="B2134" s="1" t="s">
        <v>46</v>
      </c>
      <c r="C2134" s="1" t="s">
        <v>52</v>
      </c>
      <c r="D2134" s="1" t="s">
        <v>38</v>
      </c>
      <c r="E2134" s="1" t="s">
        <v>39</v>
      </c>
      <c r="F2134" s="1" t="s">
        <v>13</v>
      </c>
      <c r="G2134" s="1" t="s">
        <v>14</v>
      </c>
      <c r="H2134" s="1" t="s">
        <v>15</v>
      </c>
      <c r="I2134" s="1" t="s">
        <v>53</v>
      </c>
      <c r="J2134">
        <v>202004</v>
      </c>
      <c r="K2134">
        <v>0</v>
      </c>
      <c r="L2134" s="2">
        <v>-9011.26</v>
      </c>
      <c r="M2134" s="2" t="str">
        <f t="shared" si="99"/>
        <v>04</v>
      </c>
      <c r="N2134" t="str">
        <f t="shared" si="100"/>
        <v>2020</v>
      </c>
      <c r="O2134" t="str">
        <f t="shared" si="101"/>
        <v>Base</v>
      </c>
    </row>
    <row r="2135" spans="1:15" x14ac:dyDescent="0.25">
      <c r="A2135" s="1" t="s">
        <v>12</v>
      </c>
      <c r="B2135" s="1" t="s">
        <v>46</v>
      </c>
      <c r="C2135" s="1" t="s">
        <v>52</v>
      </c>
      <c r="D2135" s="1" t="s">
        <v>38</v>
      </c>
      <c r="E2135" s="1" t="s">
        <v>39</v>
      </c>
      <c r="F2135" s="1" t="s">
        <v>13</v>
      </c>
      <c r="G2135" s="1" t="s">
        <v>14</v>
      </c>
      <c r="H2135" s="1" t="s">
        <v>15</v>
      </c>
      <c r="I2135" s="1" t="s">
        <v>53</v>
      </c>
      <c r="J2135">
        <v>202005</v>
      </c>
      <c r="K2135">
        <v>0</v>
      </c>
      <c r="L2135" s="2">
        <v>-8581.81</v>
      </c>
      <c r="M2135" s="2" t="str">
        <f t="shared" si="99"/>
        <v>05</v>
      </c>
      <c r="N2135" t="str">
        <f t="shared" si="100"/>
        <v>2020</v>
      </c>
      <c r="O2135" t="str">
        <f t="shared" si="101"/>
        <v>Base</v>
      </c>
    </row>
    <row r="2136" spans="1:15" x14ac:dyDescent="0.25">
      <c r="A2136" s="1" t="s">
        <v>12</v>
      </c>
      <c r="B2136" s="1" t="s">
        <v>46</v>
      </c>
      <c r="C2136" s="1" t="s">
        <v>52</v>
      </c>
      <c r="D2136" s="1" t="s">
        <v>38</v>
      </c>
      <c r="E2136" s="1" t="s">
        <v>39</v>
      </c>
      <c r="F2136" s="1" t="s">
        <v>13</v>
      </c>
      <c r="G2136" s="1" t="s">
        <v>14</v>
      </c>
      <c r="H2136" s="1" t="s">
        <v>15</v>
      </c>
      <c r="I2136" s="1" t="s">
        <v>53</v>
      </c>
      <c r="J2136">
        <v>202006</v>
      </c>
      <c r="K2136">
        <v>0</v>
      </c>
      <c r="L2136" s="2">
        <v>-8839.27</v>
      </c>
      <c r="M2136" s="2" t="str">
        <f t="shared" si="99"/>
        <v>06</v>
      </c>
      <c r="N2136" t="str">
        <f t="shared" si="100"/>
        <v>2020</v>
      </c>
      <c r="O2136" t="str">
        <f t="shared" si="101"/>
        <v>Base</v>
      </c>
    </row>
    <row r="2137" spans="1:15" x14ac:dyDescent="0.25">
      <c r="A2137" s="1" t="s">
        <v>12</v>
      </c>
      <c r="B2137" s="1" t="s">
        <v>46</v>
      </c>
      <c r="C2137" s="1" t="s">
        <v>52</v>
      </c>
      <c r="D2137" s="1" t="s">
        <v>38</v>
      </c>
      <c r="E2137" s="1" t="s">
        <v>39</v>
      </c>
      <c r="F2137" s="1" t="s">
        <v>13</v>
      </c>
      <c r="G2137" s="1" t="s">
        <v>14</v>
      </c>
      <c r="H2137" s="1" t="s">
        <v>15</v>
      </c>
      <c r="I2137" s="1" t="s">
        <v>53</v>
      </c>
      <c r="J2137">
        <v>202007</v>
      </c>
      <c r="K2137">
        <v>0</v>
      </c>
      <c r="L2137" s="2">
        <v>-8834.2900000000009</v>
      </c>
      <c r="M2137" s="2" t="str">
        <f t="shared" si="99"/>
        <v>07</v>
      </c>
      <c r="N2137" t="str">
        <f t="shared" si="100"/>
        <v>2020</v>
      </c>
      <c r="O2137" t="str">
        <f t="shared" si="101"/>
        <v>Base</v>
      </c>
    </row>
    <row r="2138" spans="1:15" x14ac:dyDescent="0.25">
      <c r="A2138" s="1" t="s">
        <v>12</v>
      </c>
      <c r="B2138" s="1" t="s">
        <v>46</v>
      </c>
      <c r="C2138" s="1" t="s">
        <v>52</v>
      </c>
      <c r="D2138" s="1" t="s">
        <v>38</v>
      </c>
      <c r="E2138" s="1" t="s">
        <v>39</v>
      </c>
      <c r="F2138" s="1" t="s">
        <v>13</v>
      </c>
      <c r="G2138" s="1" t="s">
        <v>14</v>
      </c>
      <c r="H2138" s="1" t="s">
        <v>15</v>
      </c>
      <c r="I2138" s="1" t="s">
        <v>53</v>
      </c>
      <c r="J2138">
        <v>202008</v>
      </c>
      <c r="K2138">
        <v>0</v>
      </c>
      <c r="L2138" s="2">
        <v>-8697.23</v>
      </c>
      <c r="M2138" s="2" t="str">
        <f t="shared" si="99"/>
        <v>08</v>
      </c>
      <c r="N2138" t="str">
        <f t="shared" si="100"/>
        <v>2020</v>
      </c>
      <c r="O2138" t="str">
        <f t="shared" si="101"/>
        <v>Base</v>
      </c>
    </row>
    <row r="2139" spans="1:15" x14ac:dyDescent="0.25">
      <c r="A2139" s="1" t="s">
        <v>12</v>
      </c>
      <c r="B2139" s="1" t="s">
        <v>46</v>
      </c>
      <c r="C2139" s="1" t="s">
        <v>52</v>
      </c>
      <c r="D2139" s="1" t="s">
        <v>38</v>
      </c>
      <c r="E2139" s="1" t="s">
        <v>39</v>
      </c>
      <c r="F2139" s="1" t="s">
        <v>13</v>
      </c>
      <c r="G2139" s="1" t="s">
        <v>14</v>
      </c>
      <c r="H2139" s="1" t="s">
        <v>15</v>
      </c>
      <c r="I2139" s="1" t="s">
        <v>53</v>
      </c>
      <c r="J2139">
        <v>202009</v>
      </c>
      <c r="K2139">
        <v>0</v>
      </c>
      <c r="L2139" s="2">
        <v>-5925.45</v>
      </c>
      <c r="M2139" s="2" t="str">
        <f t="shared" si="99"/>
        <v>09</v>
      </c>
      <c r="N2139" t="str">
        <f t="shared" si="100"/>
        <v>2020</v>
      </c>
      <c r="O2139" t="str">
        <f t="shared" si="101"/>
        <v>Base</v>
      </c>
    </row>
    <row r="2140" spans="1:15" x14ac:dyDescent="0.25">
      <c r="A2140" s="1" t="s">
        <v>12</v>
      </c>
      <c r="B2140" s="1" t="s">
        <v>46</v>
      </c>
      <c r="C2140" s="1" t="s">
        <v>52</v>
      </c>
      <c r="D2140" s="1" t="s">
        <v>38</v>
      </c>
      <c r="E2140" s="1" t="s">
        <v>39</v>
      </c>
      <c r="F2140" s="1" t="s">
        <v>13</v>
      </c>
      <c r="G2140" s="1" t="s">
        <v>14</v>
      </c>
      <c r="H2140" s="1" t="s">
        <v>15</v>
      </c>
      <c r="I2140" s="1" t="s">
        <v>53</v>
      </c>
      <c r="J2140">
        <v>202011</v>
      </c>
      <c r="K2140">
        <v>0</v>
      </c>
      <c r="L2140" s="2">
        <v>-5767.1</v>
      </c>
      <c r="M2140" s="2" t="str">
        <f t="shared" si="99"/>
        <v>11</v>
      </c>
      <c r="N2140" t="str">
        <f t="shared" si="100"/>
        <v>2020</v>
      </c>
      <c r="O2140" t="str">
        <f t="shared" si="101"/>
        <v>Base</v>
      </c>
    </row>
    <row r="2141" spans="1:15" x14ac:dyDescent="0.25">
      <c r="A2141" s="1" t="s">
        <v>12</v>
      </c>
      <c r="B2141" s="1" t="s">
        <v>46</v>
      </c>
      <c r="C2141" s="1" t="s">
        <v>52</v>
      </c>
      <c r="D2141" s="1" t="s">
        <v>38</v>
      </c>
      <c r="E2141" s="1" t="s">
        <v>39</v>
      </c>
      <c r="F2141" s="1" t="s">
        <v>13</v>
      </c>
      <c r="G2141" s="1" t="s">
        <v>14</v>
      </c>
      <c r="H2141" s="1" t="s">
        <v>15</v>
      </c>
      <c r="I2141" s="1" t="s">
        <v>53</v>
      </c>
      <c r="J2141">
        <v>202012</v>
      </c>
      <c r="K2141">
        <v>0</v>
      </c>
      <c r="L2141" s="2">
        <v>-8870.2199999999993</v>
      </c>
      <c r="M2141" s="2" t="str">
        <f t="shared" si="99"/>
        <v>12</v>
      </c>
      <c r="N2141" t="str">
        <f t="shared" si="100"/>
        <v>2020</v>
      </c>
      <c r="O2141" t="str">
        <f t="shared" si="101"/>
        <v>Base</v>
      </c>
    </row>
    <row r="2142" spans="1:15" x14ac:dyDescent="0.25">
      <c r="A2142" s="1" t="s">
        <v>12</v>
      </c>
      <c r="B2142" s="1" t="s">
        <v>46</v>
      </c>
      <c r="C2142" s="1" t="s">
        <v>52</v>
      </c>
      <c r="D2142" s="1" t="s">
        <v>42</v>
      </c>
      <c r="E2142" s="1" t="s">
        <v>43</v>
      </c>
      <c r="F2142" s="1" t="s">
        <v>13</v>
      </c>
      <c r="G2142" s="1" t="s">
        <v>14</v>
      </c>
      <c r="H2142" s="1" t="s">
        <v>18</v>
      </c>
      <c r="I2142" s="1" t="s">
        <v>54</v>
      </c>
      <c r="J2142">
        <v>201601</v>
      </c>
      <c r="K2142">
        <v>0</v>
      </c>
      <c r="L2142" s="2">
        <v>-32078.23</v>
      </c>
      <c r="M2142" s="2" t="str">
        <f t="shared" si="99"/>
        <v>01</v>
      </c>
      <c r="N2142" t="str">
        <f t="shared" si="100"/>
        <v>2016</v>
      </c>
      <c r="O2142" t="str">
        <f t="shared" si="101"/>
        <v>ECR</v>
      </c>
    </row>
    <row r="2143" spans="1:15" x14ac:dyDescent="0.25">
      <c r="A2143" s="1" t="s">
        <v>12</v>
      </c>
      <c r="B2143" s="1" t="s">
        <v>46</v>
      </c>
      <c r="C2143" s="1" t="s">
        <v>52</v>
      </c>
      <c r="D2143" s="1" t="s">
        <v>42</v>
      </c>
      <c r="E2143" s="1" t="s">
        <v>43</v>
      </c>
      <c r="F2143" s="1" t="s">
        <v>13</v>
      </c>
      <c r="G2143" s="1" t="s">
        <v>14</v>
      </c>
      <c r="H2143" s="1" t="s">
        <v>18</v>
      </c>
      <c r="I2143" s="1" t="s">
        <v>54</v>
      </c>
      <c r="J2143">
        <v>201602</v>
      </c>
      <c r="K2143">
        <v>0</v>
      </c>
      <c r="L2143" s="2">
        <v>-31062.240000000002</v>
      </c>
      <c r="M2143" s="2" t="str">
        <f t="shared" si="99"/>
        <v>02</v>
      </c>
      <c r="N2143" t="str">
        <f t="shared" si="100"/>
        <v>2016</v>
      </c>
      <c r="O2143" t="str">
        <f t="shared" si="101"/>
        <v>ECR</v>
      </c>
    </row>
    <row r="2144" spans="1:15" x14ac:dyDescent="0.25">
      <c r="A2144" s="1" t="s">
        <v>12</v>
      </c>
      <c r="B2144" s="1" t="s">
        <v>46</v>
      </c>
      <c r="C2144" s="1" t="s">
        <v>52</v>
      </c>
      <c r="D2144" s="1" t="s">
        <v>42</v>
      </c>
      <c r="E2144" s="1" t="s">
        <v>43</v>
      </c>
      <c r="F2144" s="1" t="s">
        <v>13</v>
      </c>
      <c r="G2144" s="1" t="s">
        <v>14</v>
      </c>
      <c r="H2144" s="1" t="s">
        <v>18</v>
      </c>
      <c r="I2144" s="1" t="s">
        <v>54</v>
      </c>
      <c r="J2144">
        <v>201603</v>
      </c>
      <c r="K2144">
        <v>0</v>
      </c>
      <c r="L2144" s="2">
        <v>-32426.91</v>
      </c>
      <c r="M2144" s="2" t="str">
        <f t="shared" si="99"/>
        <v>03</v>
      </c>
      <c r="N2144" t="str">
        <f t="shared" si="100"/>
        <v>2016</v>
      </c>
      <c r="O2144" t="str">
        <f t="shared" si="101"/>
        <v>ECR</v>
      </c>
    </row>
    <row r="2145" spans="1:15" x14ac:dyDescent="0.25">
      <c r="A2145" s="1" t="s">
        <v>12</v>
      </c>
      <c r="B2145" s="1" t="s">
        <v>46</v>
      </c>
      <c r="C2145" s="1" t="s">
        <v>52</v>
      </c>
      <c r="D2145" s="1" t="s">
        <v>42</v>
      </c>
      <c r="E2145" s="1" t="s">
        <v>43</v>
      </c>
      <c r="F2145" s="1" t="s">
        <v>13</v>
      </c>
      <c r="G2145" s="1" t="s">
        <v>14</v>
      </c>
      <c r="H2145" s="1" t="s">
        <v>18</v>
      </c>
      <c r="I2145" s="1" t="s">
        <v>54</v>
      </c>
      <c r="J2145">
        <v>201604</v>
      </c>
      <c r="K2145">
        <v>0</v>
      </c>
      <c r="L2145" s="2">
        <v>-31447.85</v>
      </c>
      <c r="M2145" s="2" t="str">
        <f t="shared" si="99"/>
        <v>04</v>
      </c>
      <c r="N2145" t="str">
        <f t="shared" si="100"/>
        <v>2016</v>
      </c>
      <c r="O2145" t="str">
        <f t="shared" si="101"/>
        <v>ECR</v>
      </c>
    </row>
    <row r="2146" spans="1:15" x14ac:dyDescent="0.25">
      <c r="A2146" s="1" t="s">
        <v>12</v>
      </c>
      <c r="B2146" s="1" t="s">
        <v>46</v>
      </c>
      <c r="C2146" s="1" t="s">
        <v>52</v>
      </c>
      <c r="D2146" s="1" t="s">
        <v>42</v>
      </c>
      <c r="E2146" s="1" t="s">
        <v>43</v>
      </c>
      <c r="F2146" s="1" t="s">
        <v>13</v>
      </c>
      <c r="G2146" s="1" t="s">
        <v>14</v>
      </c>
      <c r="H2146" s="1" t="s">
        <v>18</v>
      </c>
      <c r="I2146" s="1" t="s">
        <v>54</v>
      </c>
      <c r="J2146">
        <v>201605</v>
      </c>
      <c r="K2146">
        <v>0</v>
      </c>
      <c r="L2146" s="2">
        <v>-29809.61</v>
      </c>
      <c r="M2146" s="2" t="str">
        <f t="shared" ref="M2146:M2209" si="102">RIGHT(J2146,2)</f>
        <v>05</v>
      </c>
      <c r="N2146" t="str">
        <f t="shared" ref="N2146:N2209" si="103">LEFT(J2146,4)</f>
        <v>2016</v>
      </c>
      <c r="O2146" t="str">
        <f t="shared" si="101"/>
        <v>ECR</v>
      </c>
    </row>
    <row r="2147" spans="1:15" x14ac:dyDescent="0.25">
      <c r="A2147" s="1" t="s">
        <v>12</v>
      </c>
      <c r="B2147" s="1" t="s">
        <v>46</v>
      </c>
      <c r="C2147" s="1" t="s">
        <v>52</v>
      </c>
      <c r="D2147" s="1" t="s">
        <v>42</v>
      </c>
      <c r="E2147" s="1" t="s">
        <v>43</v>
      </c>
      <c r="F2147" s="1" t="s">
        <v>13</v>
      </c>
      <c r="G2147" s="1" t="s">
        <v>14</v>
      </c>
      <c r="H2147" s="1" t="s">
        <v>18</v>
      </c>
      <c r="I2147" s="1" t="s">
        <v>54</v>
      </c>
      <c r="J2147">
        <v>201606</v>
      </c>
      <c r="K2147">
        <v>0</v>
      </c>
      <c r="L2147" s="2">
        <v>-33247.21</v>
      </c>
      <c r="M2147" s="2" t="str">
        <f t="shared" si="102"/>
        <v>06</v>
      </c>
      <c r="N2147" t="str">
        <f t="shared" si="103"/>
        <v>2016</v>
      </c>
      <c r="O2147" t="str">
        <f t="shared" si="101"/>
        <v>ECR</v>
      </c>
    </row>
    <row r="2148" spans="1:15" x14ac:dyDescent="0.25">
      <c r="A2148" s="1" t="s">
        <v>12</v>
      </c>
      <c r="B2148" s="1" t="s">
        <v>46</v>
      </c>
      <c r="C2148" s="1" t="s">
        <v>52</v>
      </c>
      <c r="D2148" s="1" t="s">
        <v>42</v>
      </c>
      <c r="E2148" s="1" t="s">
        <v>43</v>
      </c>
      <c r="F2148" s="1" t="s">
        <v>13</v>
      </c>
      <c r="G2148" s="1" t="s">
        <v>14</v>
      </c>
      <c r="H2148" s="1" t="s">
        <v>18</v>
      </c>
      <c r="I2148" s="1" t="s">
        <v>54</v>
      </c>
      <c r="J2148">
        <v>201607</v>
      </c>
      <c r="K2148">
        <v>0</v>
      </c>
      <c r="L2148" s="2">
        <v>-66534.649999999994</v>
      </c>
      <c r="M2148" s="2" t="str">
        <f t="shared" si="102"/>
        <v>07</v>
      </c>
      <c r="N2148" t="str">
        <f t="shared" si="103"/>
        <v>2016</v>
      </c>
      <c r="O2148" t="str">
        <f t="shared" si="101"/>
        <v>ECR</v>
      </c>
    </row>
    <row r="2149" spans="1:15" x14ac:dyDescent="0.25">
      <c r="A2149" s="1" t="s">
        <v>12</v>
      </c>
      <c r="B2149" s="1" t="s">
        <v>46</v>
      </c>
      <c r="C2149" s="1" t="s">
        <v>52</v>
      </c>
      <c r="D2149" s="1" t="s">
        <v>42</v>
      </c>
      <c r="E2149" s="1" t="s">
        <v>43</v>
      </c>
      <c r="F2149" s="1" t="s">
        <v>13</v>
      </c>
      <c r="G2149" s="1" t="s">
        <v>14</v>
      </c>
      <c r="H2149" s="1" t="s">
        <v>18</v>
      </c>
      <c r="I2149" s="1" t="s">
        <v>54</v>
      </c>
      <c r="J2149">
        <v>201608</v>
      </c>
      <c r="K2149">
        <v>0</v>
      </c>
      <c r="L2149" s="2">
        <v>-37669.730000000003</v>
      </c>
      <c r="M2149" s="2" t="str">
        <f t="shared" si="102"/>
        <v>08</v>
      </c>
      <c r="N2149" t="str">
        <f t="shared" si="103"/>
        <v>2016</v>
      </c>
      <c r="O2149" t="str">
        <f t="shared" si="101"/>
        <v>ECR</v>
      </c>
    </row>
    <row r="2150" spans="1:15" x14ac:dyDescent="0.25">
      <c r="A2150" s="1" t="s">
        <v>12</v>
      </c>
      <c r="B2150" s="1" t="s">
        <v>46</v>
      </c>
      <c r="C2150" s="1" t="s">
        <v>52</v>
      </c>
      <c r="D2150" s="1" t="s">
        <v>42</v>
      </c>
      <c r="E2150" s="1" t="s">
        <v>43</v>
      </c>
      <c r="F2150" s="1" t="s">
        <v>13</v>
      </c>
      <c r="G2150" s="1" t="s">
        <v>14</v>
      </c>
      <c r="H2150" s="1" t="s">
        <v>18</v>
      </c>
      <c r="I2150" s="1" t="s">
        <v>54</v>
      </c>
      <c r="J2150">
        <v>201609</v>
      </c>
      <c r="K2150">
        <v>0</v>
      </c>
      <c r="L2150" s="2">
        <v>-44374.65</v>
      </c>
      <c r="M2150" s="2" t="str">
        <f t="shared" si="102"/>
        <v>09</v>
      </c>
      <c r="N2150" t="str">
        <f t="shared" si="103"/>
        <v>2016</v>
      </c>
      <c r="O2150" t="str">
        <f t="shared" si="101"/>
        <v>ECR</v>
      </c>
    </row>
    <row r="2151" spans="1:15" x14ac:dyDescent="0.25">
      <c r="A2151" s="1" t="s">
        <v>12</v>
      </c>
      <c r="B2151" s="1" t="s">
        <v>46</v>
      </c>
      <c r="C2151" s="1" t="s">
        <v>52</v>
      </c>
      <c r="D2151" s="1" t="s">
        <v>42</v>
      </c>
      <c r="E2151" s="1" t="s">
        <v>43</v>
      </c>
      <c r="F2151" s="1" t="s">
        <v>13</v>
      </c>
      <c r="G2151" s="1" t="s">
        <v>14</v>
      </c>
      <c r="H2151" s="1" t="s">
        <v>18</v>
      </c>
      <c r="I2151" s="1" t="s">
        <v>54</v>
      </c>
      <c r="J2151">
        <v>201610</v>
      </c>
      <c r="K2151">
        <v>0</v>
      </c>
      <c r="L2151" s="2">
        <v>-37664.07</v>
      </c>
      <c r="M2151" s="2" t="str">
        <f t="shared" si="102"/>
        <v>10</v>
      </c>
      <c r="N2151" t="str">
        <f t="shared" si="103"/>
        <v>2016</v>
      </c>
      <c r="O2151" t="str">
        <f t="shared" si="101"/>
        <v>ECR</v>
      </c>
    </row>
    <row r="2152" spans="1:15" x14ac:dyDescent="0.25">
      <c r="A2152" s="1" t="s">
        <v>12</v>
      </c>
      <c r="B2152" s="1" t="s">
        <v>46</v>
      </c>
      <c r="C2152" s="1" t="s">
        <v>52</v>
      </c>
      <c r="D2152" s="1" t="s">
        <v>42</v>
      </c>
      <c r="E2152" s="1" t="s">
        <v>43</v>
      </c>
      <c r="F2152" s="1" t="s">
        <v>13</v>
      </c>
      <c r="G2152" s="1" t="s">
        <v>14</v>
      </c>
      <c r="H2152" s="1" t="s">
        <v>18</v>
      </c>
      <c r="I2152" s="1" t="s">
        <v>54</v>
      </c>
      <c r="J2152">
        <v>201611</v>
      </c>
      <c r="K2152">
        <v>0</v>
      </c>
      <c r="L2152" s="2">
        <v>-41901.269999999997</v>
      </c>
      <c r="M2152" s="2" t="str">
        <f t="shared" si="102"/>
        <v>11</v>
      </c>
      <c r="N2152" t="str">
        <f t="shared" si="103"/>
        <v>2016</v>
      </c>
      <c r="O2152" t="str">
        <f t="shared" si="101"/>
        <v>ECR</v>
      </c>
    </row>
    <row r="2153" spans="1:15" x14ac:dyDescent="0.25">
      <c r="A2153" s="1" t="s">
        <v>12</v>
      </c>
      <c r="B2153" s="1" t="s">
        <v>46</v>
      </c>
      <c r="C2153" s="1" t="s">
        <v>52</v>
      </c>
      <c r="D2153" s="1" t="s">
        <v>42</v>
      </c>
      <c r="E2153" s="1" t="s">
        <v>43</v>
      </c>
      <c r="F2153" s="1" t="s">
        <v>13</v>
      </c>
      <c r="G2153" s="1" t="s">
        <v>14</v>
      </c>
      <c r="H2153" s="1" t="s">
        <v>18</v>
      </c>
      <c r="I2153" s="1" t="s">
        <v>54</v>
      </c>
      <c r="J2153">
        <v>201612</v>
      </c>
      <c r="K2153">
        <v>0</v>
      </c>
      <c r="L2153" s="2">
        <v>-34280.42</v>
      </c>
      <c r="M2153" s="2" t="str">
        <f t="shared" si="102"/>
        <v>12</v>
      </c>
      <c r="N2153" t="str">
        <f t="shared" si="103"/>
        <v>2016</v>
      </c>
      <c r="O2153" t="str">
        <f t="shared" si="101"/>
        <v>ECR</v>
      </c>
    </row>
    <row r="2154" spans="1:15" x14ac:dyDescent="0.25">
      <c r="A2154" s="1" t="s">
        <v>12</v>
      </c>
      <c r="B2154" s="1" t="s">
        <v>46</v>
      </c>
      <c r="C2154" s="1" t="s">
        <v>52</v>
      </c>
      <c r="D2154" s="1" t="s">
        <v>42</v>
      </c>
      <c r="E2154" s="1" t="s">
        <v>43</v>
      </c>
      <c r="F2154" s="1" t="s">
        <v>13</v>
      </c>
      <c r="G2154" s="1" t="s">
        <v>14</v>
      </c>
      <c r="H2154" s="1" t="s">
        <v>18</v>
      </c>
      <c r="I2154" s="1" t="s">
        <v>54</v>
      </c>
      <c r="J2154">
        <v>201701</v>
      </c>
      <c r="K2154">
        <v>0</v>
      </c>
      <c r="L2154" s="2">
        <v>-38416.699999999997</v>
      </c>
      <c r="M2154" s="2" t="str">
        <f t="shared" si="102"/>
        <v>01</v>
      </c>
      <c r="N2154" t="str">
        <f t="shared" si="103"/>
        <v>2017</v>
      </c>
      <c r="O2154" t="str">
        <f t="shared" si="101"/>
        <v>ECR</v>
      </c>
    </row>
    <row r="2155" spans="1:15" x14ac:dyDescent="0.25">
      <c r="A2155" s="1" t="s">
        <v>12</v>
      </c>
      <c r="B2155" s="1" t="s">
        <v>46</v>
      </c>
      <c r="C2155" s="1" t="s">
        <v>52</v>
      </c>
      <c r="D2155" s="1" t="s">
        <v>42</v>
      </c>
      <c r="E2155" s="1" t="s">
        <v>43</v>
      </c>
      <c r="F2155" s="1" t="s">
        <v>13</v>
      </c>
      <c r="G2155" s="1" t="s">
        <v>14</v>
      </c>
      <c r="H2155" s="1" t="s">
        <v>18</v>
      </c>
      <c r="I2155" s="1" t="s">
        <v>54</v>
      </c>
      <c r="J2155">
        <v>201702</v>
      </c>
      <c r="K2155">
        <v>0</v>
      </c>
      <c r="L2155" s="2">
        <v>-31561.56</v>
      </c>
      <c r="M2155" s="2" t="str">
        <f t="shared" si="102"/>
        <v>02</v>
      </c>
      <c r="N2155" t="str">
        <f t="shared" si="103"/>
        <v>2017</v>
      </c>
      <c r="O2155" t="str">
        <f t="shared" si="101"/>
        <v>ECR</v>
      </c>
    </row>
    <row r="2156" spans="1:15" x14ac:dyDescent="0.25">
      <c r="A2156" s="1" t="s">
        <v>12</v>
      </c>
      <c r="B2156" s="1" t="s">
        <v>46</v>
      </c>
      <c r="C2156" s="1" t="s">
        <v>52</v>
      </c>
      <c r="D2156" s="1" t="s">
        <v>42</v>
      </c>
      <c r="E2156" s="1" t="s">
        <v>43</v>
      </c>
      <c r="F2156" s="1" t="s">
        <v>13</v>
      </c>
      <c r="G2156" s="1" t="s">
        <v>14</v>
      </c>
      <c r="H2156" s="1" t="s">
        <v>18</v>
      </c>
      <c r="I2156" s="1" t="s">
        <v>54</v>
      </c>
      <c r="J2156">
        <v>201703</v>
      </c>
      <c r="K2156">
        <v>0</v>
      </c>
      <c r="L2156" s="2">
        <v>-28710.560000000001</v>
      </c>
      <c r="M2156" s="2" t="str">
        <f t="shared" si="102"/>
        <v>03</v>
      </c>
      <c r="N2156" t="str">
        <f t="shared" si="103"/>
        <v>2017</v>
      </c>
      <c r="O2156" t="str">
        <f t="shared" si="101"/>
        <v>ECR</v>
      </c>
    </row>
    <row r="2157" spans="1:15" x14ac:dyDescent="0.25">
      <c r="A2157" s="1" t="s">
        <v>12</v>
      </c>
      <c r="B2157" s="1" t="s">
        <v>46</v>
      </c>
      <c r="C2157" s="1" t="s">
        <v>52</v>
      </c>
      <c r="D2157" s="1" t="s">
        <v>42</v>
      </c>
      <c r="E2157" s="1" t="s">
        <v>43</v>
      </c>
      <c r="F2157" s="1" t="s">
        <v>13</v>
      </c>
      <c r="G2157" s="1" t="s">
        <v>14</v>
      </c>
      <c r="H2157" s="1" t="s">
        <v>18</v>
      </c>
      <c r="I2157" s="1" t="s">
        <v>54</v>
      </c>
      <c r="J2157">
        <v>201704</v>
      </c>
      <c r="K2157">
        <v>0</v>
      </c>
      <c r="L2157" s="2">
        <v>-26879.84</v>
      </c>
      <c r="M2157" s="2" t="str">
        <f t="shared" si="102"/>
        <v>04</v>
      </c>
      <c r="N2157" t="str">
        <f t="shared" si="103"/>
        <v>2017</v>
      </c>
      <c r="O2157" t="str">
        <f t="shared" si="101"/>
        <v>ECR</v>
      </c>
    </row>
    <row r="2158" spans="1:15" x14ac:dyDescent="0.25">
      <c r="A2158" s="1" t="s">
        <v>12</v>
      </c>
      <c r="B2158" s="1" t="s">
        <v>46</v>
      </c>
      <c r="C2158" s="1" t="s">
        <v>52</v>
      </c>
      <c r="D2158" s="1" t="s">
        <v>42</v>
      </c>
      <c r="E2158" s="1" t="s">
        <v>43</v>
      </c>
      <c r="F2158" s="1" t="s">
        <v>13</v>
      </c>
      <c r="G2158" s="1" t="s">
        <v>14</v>
      </c>
      <c r="H2158" s="1" t="s">
        <v>18</v>
      </c>
      <c r="I2158" s="1" t="s">
        <v>54</v>
      </c>
      <c r="J2158">
        <v>201705</v>
      </c>
      <c r="K2158">
        <v>0</v>
      </c>
      <c r="L2158" s="2">
        <v>-33196.480000000003</v>
      </c>
      <c r="M2158" s="2" t="str">
        <f t="shared" si="102"/>
        <v>05</v>
      </c>
      <c r="N2158" t="str">
        <f t="shared" si="103"/>
        <v>2017</v>
      </c>
      <c r="O2158" t="str">
        <f t="shared" si="101"/>
        <v>ECR</v>
      </c>
    </row>
    <row r="2159" spans="1:15" x14ac:dyDescent="0.25">
      <c r="A2159" s="1" t="s">
        <v>12</v>
      </c>
      <c r="B2159" s="1" t="s">
        <v>46</v>
      </c>
      <c r="C2159" s="1" t="s">
        <v>52</v>
      </c>
      <c r="D2159" s="1" t="s">
        <v>42</v>
      </c>
      <c r="E2159" s="1" t="s">
        <v>43</v>
      </c>
      <c r="F2159" s="1" t="s">
        <v>13</v>
      </c>
      <c r="G2159" s="1" t="s">
        <v>14</v>
      </c>
      <c r="H2159" s="1" t="s">
        <v>18</v>
      </c>
      <c r="I2159" s="1" t="s">
        <v>54</v>
      </c>
      <c r="J2159">
        <v>201706</v>
      </c>
      <c r="K2159">
        <v>0</v>
      </c>
      <c r="L2159" s="2">
        <v>-30008.58</v>
      </c>
      <c r="M2159" s="2" t="str">
        <f t="shared" si="102"/>
        <v>06</v>
      </c>
      <c r="N2159" t="str">
        <f t="shared" si="103"/>
        <v>2017</v>
      </c>
      <c r="O2159" t="str">
        <f t="shared" si="101"/>
        <v>ECR</v>
      </c>
    </row>
    <row r="2160" spans="1:15" x14ac:dyDescent="0.25">
      <c r="A2160" s="1" t="s">
        <v>12</v>
      </c>
      <c r="B2160" s="1" t="s">
        <v>46</v>
      </c>
      <c r="C2160" s="1" t="s">
        <v>52</v>
      </c>
      <c r="D2160" s="1" t="s">
        <v>42</v>
      </c>
      <c r="E2160" s="1" t="s">
        <v>43</v>
      </c>
      <c r="F2160" s="1" t="s">
        <v>13</v>
      </c>
      <c r="G2160" s="1" t="s">
        <v>14</v>
      </c>
      <c r="H2160" s="1" t="s">
        <v>18</v>
      </c>
      <c r="I2160" s="1" t="s">
        <v>54</v>
      </c>
      <c r="J2160">
        <v>201707</v>
      </c>
      <c r="K2160">
        <v>0</v>
      </c>
      <c r="L2160" s="2">
        <v>-45564.19</v>
      </c>
      <c r="M2160" s="2" t="str">
        <f t="shared" si="102"/>
        <v>07</v>
      </c>
      <c r="N2160" t="str">
        <f t="shared" si="103"/>
        <v>2017</v>
      </c>
      <c r="O2160" t="str">
        <f t="shared" si="101"/>
        <v>ECR</v>
      </c>
    </row>
    <row r="2161" spans="1:15" x14ac:dyDescent="0.25">
      <c r="A2161" s="1" t="s">
        <v>12</v>
      </c>
      <c r="B2161" s="1" t="s">
        <v>46</v>
      </c>
      <c r="C2161" s="1" t="s">
        <v>52</v>
      </c>
      <c r="D2161" s="1" t="s">
        <v>42</v>
      </c>
      <c r="E2161" s="1" t="s">
        <v>43</v>
      </c>
      <c r="F2161" s="1" t="s">
        <v>13</v>
      </c>
      <c r="G2161" s="1" t="s">
        <v>14</v>
      </c>
      <c r="H2161" s="1" t="s">
        <v>18</v>
      </c>
      <c r="I2161" s="1" t="s">
        <v>54</v>
      </c>
      <c r="J2161">
        <v>201708</v>
      </c>
      <c r="K2161">
        <v>0</v>
      </c>
      <c r="L2161" s="2">
        <v>-42253.42</v>
      </c>
      <c r="M2161" s="2" t="str">
        <f t="shared" si="102"/>
        <v>08</v>
      </c>
      <c r="N2161" t="str">
        <f t="shared" si="103"/>
        <v>2017</v>
      </c>
      <c r="O2161" t="str">
        <f t="shared" si="101"/>
        <v>ECR</v>
      </c>
    </row>
    <row r="2162" spans="1:15" x14ac:dyDescent="0.25">
      <c r="A2162" s="1" t="s">
        <v>12</v>
      </c>
      <c r="B2162" s="1" t="s">
        <v>46</v>
      </c>
      <c r="C2162" s="1" t="s">
        <v>52</v>
      </c>
      <c r="D2162" s="1" t="s">
        <v>42</v>
      </c>
      <c r="E2162" s="1" t="s">
        <v>43</v>
      </c>
      <c r="F2162" s="1" t="s">
        <v>13</v>
      </c>
      <c r="G2162" s="1" t="s">
        <v>14</v>
      </c>
      <c r="H2162" s="1" t="s">
        <v>18</v>
      </c>
      <c r="I2162" s="1" t="s">
        <v>54</v>
      </c>
      <c r="J2162">
        <v>201709</v>
      </c>
      <c r="K2162">
        <v>0</v>
      </c>
      <c r="L2162" s="2">
        <v>-32515.53</v>
      </c>
      <c r="M2162" s="2" t="str">
        <f t="shared" si="102"/>
        <v>09</v>
      </c>
      <c r="N2162" t="str">
        <f t="shared" si="103"/>
        <v>2017</v>
      </c>
      <c r="O2162" t="str">
        <f t="shared" si="101"/>
        <v>ECR</v>
      </c>
    </row>
    <row r="2163" spans="1:15" x14ac:dyDescent="0.25">
      <c r="A2163" s="1" t="s">
        <v>12</v>
      </c>
      <c r="B2163" s="1" t="s">
        <v>46</v>
      </c>
      <c r="C2163" s="1" t="s">
        <v>52</v>
      </c>
      <c r="D2163" s="1" t="s">
        <v>42</v>
      </c>
      <c r="E2163" s="1" t="s">
        <v>43</v>
      </c>
      <c r="F2163" s="1" t="s">
        <v>13</v>
      </c>
      <c r="G2163" s="1" t="s">
        <v>14</v>
      </c>
      <c r="H2163" s="1" t="s">
        <v>18</v>
      </c>
      <c r="I2163" s="1" t="s">
        <v>54</v>
      </c>
      <c r="J2163">
        <v>201711</v>
      </c>
      <c r="K2163">
        <v>0</v>
      </c>
      <c r="L2163" s="2">
        <v>-46088.28</v>
      </c>
      <c r="M2163" s="2" t="str">
        <f t="shared" si="102"/>
        <v>11</v>
      </c>
      <c r="N2163" t="str">
        <f t="shared" si="103"/>
        <v>2017</v>
      </c>
      <c r="O2163" t="str">
        <f t="shared" si="101"/>
        <v>ECR</v>
      </c>
    </row>
    <row r="2164" spans="1:15" x14ac:dyDescent="0.25">
      <c r="A2164" s="1" t="s">
        <v>12</v>
      </c>
      <c r="B2164" s="1" t="s">
        <v>46</v>
      </c>
      <c r="C2164" s="1" t="s">
        <v>52</v>
      </c>
      <c r="D2164" s="1" t="s">
        <v>42</v>
      </c>
      <c r="E2164" s="1" t="s">
        <v>43</v>
      </c>
      <c r="F2164" s="1" t="s">
        <v>13</v>
      </c>
      <c r="G2164" s="1" t="s">
        <v>14</v>
      </c>
      <c r="H2164" s="1" t="s">
        <v>18</v>
      </c>
      <c r="I2164" s="1" t="s">
        <v>54</v>
      </c>
      <c r="J2164">
        <v>201712</v>
      </c>
      <c r="K2164">
        <v>0</v>
      </c>
      <c r="L2164" s="2">
        <v>-32215.7</v>
      </c>
      <c r="M2164" s="2" t="str">
        <f t="shared" si="102"/>
        <v>12</v>
      </c>
      <c r="N2164" t="str">
        <f t="shared" si="103"/>
        <v>2017</v>
      </c>
      <c r="O2164" t="str">
        <f t="shared" si="101"/>
        <v>ECR</v>
      </c>
    </row>
    <row r="2165" spans="1:15" x14ac:dyDescent="0.25">
      <c r="A2165" s="1" t="s">
        <v>12</v>
      </c>
      <c r="B2165" s="1" t="s">
        <v>46</v>
      </c>
      <c r="C2165" s="1" t="s">
        <v>52</v>
      </c>
      <c r="D2165" s="1" t="s">
        <v>42</v>
      </c>
      <c r="E2165" s="1" t="s">
        <v>43</v>
      </c>
      <c r="F2165" s="1" t="s">
        <v>13</v>
      </c>
      <c r="G2165" s="1" t="s">
        <v>14</v>
      </c>
      <c r="H2165" s="1" t="s">
        <v>18</v>
      </c>
      <c r="I2165" s="1" t="s">
        <v>54</v>
      </c>
      <c r="J2165">
        <v>201801</v>
      </c>
      <c r="K2165">
        <v>0</v>
      </c>
      <c r="L2165" s="2">
        <v>-34380.35</v>
      </c>
      <c r="M2165" s="2" t="str">
        <f t="shared" si="102"/>
        <v>01</v>
      </c>
      <c r="N2165" t="str">
        <f t="shared" si="103"/>
        <v>2018</v>
      </c>
      <c r="O2165" t="str">
        <f t="shared" si="101"/>
        <v>ECR</v>
      </c>
    </row>
    <row r="2166" spans="1:15" x14ac:dyDescent="0.25">
      <c r="A2166" s="1" t="s">
        <v>12</v>
      </c>
      <c r="B2166" s="1" t="s">
        <v>46</v>
      </c>
      <c r="C2166" s="1" t="s">
        <v>52</v>
      </c>
      <c r="D2166" s="1" t="s">
        <v>42</v>
      </c>
      <c r="E2166" s="1" t="s">
        <v>43</v>
      </c>
      <c r="F2166" s="1" t="s">
        <v>13</v>
      </c>
      <c r="G2166" s="1" t="s">
        <v>14</v>
      </c>
      <c r="H2166" s="1" t="s">
        <v>18</v>
      </c>
      <c r="I2166" s="1" t="s">
        <v>54</v>
      </c>
      <c r="J2166">
        <v>201802</v>
      </c>
      <c r="K2166">
        <v>0</v>
      </c>
      <c r="L2166" s="2">
        <v>-28763.53</v>
      </c>
      <c r="M2166" s="2" t="str">
        <f t="shared" si="102"/>
        <v>02</v>
      </c>
      <c r="N2166" t="str">
        <f t="shared" si="103"/>
        <v>2018</v>
      </c>
      <c r="O2166" t="str">
        <f t="shared" si="101"/>
        <v>ECR</v>
      </c>
    </row>
    <row r="2167" spans="1:15" x14ac:dyDescent="0.25">
      <c r="A2167" s="1" t="s">
        <v>12</v>
      </c>
      <c r="B2167" s="1" t="s">
        <v>46</v>
      </c>
      <c r="C2167" s="1" t="s">
        <v>52</v>
      </c>
      <c r="D2167" s="1" t="s">
        <v>42</v>
      </c>
      <c r="E2167" s="1" t="s">
        <v>43</v>
      </c>
      <c r="F2167" s="1" t="s">
        <v>13</v>
      </c>
      <c r="G2167" s="1" t="s">
        <v>14</v>
      </c>
      <c r="H2167" s="1" t="s">
        <v>18</v>
      </c>
      <c r="I2167" s="1" t="s">
        <v>54</v>
      </c>
      <c r="J2167">
        <v>201803</v>
      </c>
      <c r="K2167">
        <v>0</v>
      </c>
      <c r="L2167" s="2">
        <v>-29786.03</v>
      </c>
      <c r="M2167" s="2" t="str">
        <f t="shared" si="102"/>
        <v>03</v>
      </c>
      <c r="N2167" t="str">
        <f t="shared" si="103"/>
        <v>2018</v>
      </c>
      <c r="O2167" t="str">
        <f t="shared" si="101"/>
        <v>ECR</v>
      </c>
    </row>
    <row r="2168" spans="1:15" x14ac:dyDescent="0.25">
      <c r="A2168" s="1" t="s">
        <v>12</v>
      </c>
      <c r="B2168" s="1" t="s">
        <v>46</v>
      </c>
      <c r="C2168" s="1" t="s">
        <v>52</v>
      </c>
      <c r="D2168" s="1" t="s">
        <v>42</v>
      </c>
      <c r="E2168" s="1" t="s">
        <v>43</v>
      </c>
      <c r="F2168" s="1" t="s">
        <v>13</v>
      </c>
      <c r="G2168" s="1" t="s">
        <v>14</v>
      </c>
      <c r="H2168" s="1" t="s">
        <v>18</v>
      </c>
      <c r="I2168" s="1" t="s">
        <v>54</v>
      </c>
      <c r="J2168">
        <v>201804</v>
      </c>
      <c r="K2168">
        <v>0</v>
      </c>
      <c r="L2168" s="2">
        <v>-26878.639999999999</v>
      </c>
      <c r="M2168" s="2" t="str">
        <f t="shared" si="102"/>
        <v>04</v>
      </c>
      <c r="N2168" t="str">
        <f t="shared" si="103"/>
        <v>2018</v>
      </c>
      <c r="O2168" t="str">
        <f t="shared" si="101"/>
        <v>ECR</v>
      </c>
    </row>
    <row r="2169" spans="1:15" x14ac:dyDescent="0.25">
      <c r="A2169" s="1" t="s">
        <v>12</v>
      </c>
      <c r="B2169" s="1" t="s">
        <v>46</v>
      </c>
      <c r="C2169" s="1" t="s">
        <v>52</v>
      </c>
      <c r="D2169" s="1" t="s">
        <v>42</v>
      </c>
      <c r="E2169" s="1" t="s">
        <v>43</v>
      </c>
      <c r="F2169" s="1" t="s">
        <v>13</v>
      </c>
      <c r="G2169" s="1" t="s">
        <v>14</v>
      </c>
      <c r="H2169" s="1" t="s">
        <v>18</v>
      </c>
      <c r="I2169" s="1" t="s">
        <v>54</v>
      </c>
      <c r="J2169">
        <v>201805</v>
      </c>
      <c r="K2169">
        <v>0</v>
      </c>
      <c r="L2169" s="2">
        <v>-33007.089999999997</v>
      </c>
      <c r="M2169" s="2" t="str">
        <f t="shared" si="102"/>
        <v>05</v>
      </c>
      <c r="N2169" t="str">
        <f t="shared" si="103"/>
        <v>2018</v>
      </c>
      <c r="O2169" t="str">
        <f t="shared" si="101"/>
        <v>ECR</v>
      </c>
    </row>
    <row r="2170" spans="1:15" x14ac:dyDescent="0.25">
      <c r="A2170" s="1" t="s">
        <v>12</v>
      </c>
      <c r="B2170" s="1" t="s">
        <v>46</v>
      </c>
      <c r="C2170" s="1" t="s">
        <v>52</v>
      </c>
      <c r="D2170" s="1" t="s">
        <v>42</v>
      </c>
      <c r="E2170" s="1" t="s">
        <v>43</v>
      </c>
      <c r="F2170" s="1" t="s">
        <v>13</v>
      </c>
      <c r="G2170" s="1" t="s">
        <v>14</v>
      </c>
      <c r="H2170" s="1" t="s">
        <v>18</v>
      </c>
      <c r="I2170" s="1" t="s">
        <v>54</v>
      </c>
      <c r="J2170">
        <v>201806</v>
      </c>
      <c r="K2170">
        <v>0</v>
      </c>
      <c r="L2170" s="2">
        <v>-37076.019999999997</v>
      </c>
      <c r="M2170" s="2" t="str">
        <f t="shared" si="102"/>
        <v>06</v>
      </c>
      <c r="N2170" t="str">
        <f t="shared" si="103"/>
        <v>2018</v>
      </c>
      <c r="O2170" t="str">
        <f t="shared" si="101"/>
        <v>ECR</v>
      </c>
    </row>
    <row r="2171" spans="1:15" x14ac:dyDescent="0.25">
      <c r="A2171" s="1" t="s">
        <v>12</v>
      </c>
      <c r="B2171" s="1" t="s">
        <v>46</v>
      </c>
      <c r="C2171" s="1" t="s">
        <v>52</v>
      </c>
      <c r="D2171" s="1" t="s">
        <v>42</v>
      </c>
      <c r="E2171" s="1" t="s">
        <v>43</v>
      </c>
      <c r="F2171" s="1" t="s">
        <v>13</v>
      </c>
      <c r="G2171" s="1" t="s">
        <v>14</v>
      </c>
      <c r="H2171" s="1" t="s">
        <v>18</v>
      </c>
      <c r="I2171" s="1" t="s">
        <v>54</v>
      </c>
      <c r="J2171">
        <v>201807</v>
      </c>
      <c r="K2171">
        <v>0</v>
      </c>
      <c r="L2171" s="2">
        <v>-42486.95</v>
      </c>
      <c r="M2171" s="2" t="str">
        <f t="shared" si="102"/>
        <v>07</v>
      </c>
      <c r="N2171" t="str">
        <f t="shared" si="103"/>
        <v>2018</v>
      </c>
      <c r="O2171" t="str">
        <f t="shared" si="101"/>
        <v>ECR</v>
      </c>
    </row>
    <row r="2172" spans="1:15" x14ac:dyDescent="0.25">
      <c r="A2172" s="1" t="s">
        <v>12</v>
      </c>
      <c r="B2172" s="1" t="s">
        <v>46</v>
      </c>
      <c r="C2172" s="1" t="s">
        <v>52</v>
      </c>
      <c r="D2172" s="1" t="s">
        <v>42</v>
      </c>
      <c r="E2172" s="1" t="s">
        <v>43</v>
      </c>
      <c r="F2172" s="1" t="s">
        <v>13</v>
      </c>
      <c r="G2172" s="1" t="s">
        <v>14</v>
      </c>
      <c r="H2172" s="1" t="s">
        <v>18</v>
      </c>
      <c r="I2172" s="1" t="s">
        <v>54</v>
      </c>
      <c r="J2172">
        <v>201808</v>
      </c>
      <c r="K2172">
        <v>0</v>
      </c>
      <c r="L2172" s="2">
        <v>-38843.839999999997</v>
      </c>
      <c r="M2172" s="2" t="str">
        <f t="shared" si="102"/>
        <v>08</v>
      </c>
      <c r="N2172" t="str">
        <f t="shared" si="103"/>
        <v>2018</v>
      </c>
      <c r="O2172" t="str">
        <f t="shared" si="101"/>
        <v>ECR</v>
      </c>
    </row>
    <row r="2173" spans="1:15" x14ac:dyDescent="0.25">
      <c r="A2173" s="1" t="s">
        <v>12</v>
      </c>
      <c r="B2173" s="1" t="s">
        <v>46</v>
      </c>
      <c r="C2173" s="1" t="s">
        <v>52</v>
      </c>
      <c r="D2173" s="1" t="s">
        <v>42</v>
      </c>
      <c r="E2173" s="1" t="s">
        <v>43</v>
      </c>
      <c r="F2173" s="1" t="s">
        <v>13</v>
      </c>
      <c r="G2173" s="1" t="s">
        <v>14</v>
      </c>
      <c r="H2173" s="1" t="s">
        <v>18</v>
      </c>
      <c r="I2173" s="1" t="s">
        <v>54</v>
      </c>
      <c r="J2173">
        <v>201809</v>
      </c>
      <c r="K2173">
        <v>0</v>
      </c>
      <c r="L2173" s="2">
        <v>-33200.42</v>
      </c>
      <c r="M2173" s="2" t="str">
        <f t="shared" si="102"/>
        <v>09</v>
      </c>
      <c r="N2173" t="str">
        <f t="shared" si="103"/>
        <v>2018</v>
      </c>
      <c r="O2173" t="str">
        <f t="shared" si="101"/>
        <v>ECR</v>
      </c>
    </row>
    <row r="2174" spans="1:15" x14ac:dyDescent="0.25">
      <c r="A2174" s="1" t="s">
        <v>12</v>
      </c>
      <c r="B2174" s="1" t="s">
        <v>46</v>
      </c>
      <c r="C2174" s="1" t="s">
        <v>52</v>
      </c>
      <c r="D2174" s="1" t="s">
        <v>42</v>
      </c>
      <c r="E2174" s="1" t="s">
        <v>43</v>
      </c>
      <c r="F2174" s="1" t="s">
        <v>13</v>
      </c>
      <c r="G2174" s="1" t="s">
        <v>14</v>
      </c>
      <c r="H2174" s="1" t="s">
        <v>18</v>
      </c>
      <c r="I2174" s="1" t="s">
        <v>54</v>
      </c>
      <c r="J2174">
        <v>201810</v>
      </c>
      <c r="K2174">
        <v>0</v>
      </c>
      <c r="L2174" s="2">
        <v>-35779.51</v>
      </c>
      <c r="M2174" s="2" t="str">
        <f t="shared" si="102"/>
        <v>10</v>
      </c>
      <c r="N2174" t="str">
        <f t="shared" si="103"/>
        <v>2018</v>
      </c>
      <c r="O2174" t="str">
        <f t="shared" si="101"/>
        <v>ECR</v>
      </c>
    </row>
    <row r="2175" spans="1:15" x14ac:dyDescent="0.25">
      <c r="A2175" s="1" t="s">
        <v>12</v>
      </c>
      <c r="B2175" s="1" t="s">
        <v>46</v>
      </c>
      <c r="C2175" s="1" t="s">
        <v>52</v>
      </c>
      <c r="D2175" s="1" t="s">
        <v>42</v>
      </c>
      <c r="E2175" s="1" t="s">
        <v>43</v>
      </c>
      <c r="F2175" s="1" t="s">
        <v>13</v>
      </c>
      <c r="G2175" s="1" t="s">
        <v>14</v>
      </c>
      <c r="H2175" s="1" t="s">
        <v>18</v>
      </c>
      <c r="I2175" s="1" t="s">
        <v>54</v>
      </c>
      <c r="J2175">
        <v>201811</v>
      </c>
      <c r="K2175">
        <v>0</v>
      </c>
      <c r="L2175" s="2">
        <v>-25438.1</v>
      </c>
      <c r="M2175" s="2" t="str">
        <f t="shared" si="102"/>
        <v>11</v>
      </c>
      <c r="N2175" t="str">
        <f t="shared" si="103"/>
        <v>2018</v>
      </c>
      <c r="O2175" t="str">
        <f t="shared" si="101"/>
        <v>ECR</v>
      </c>
    </row>
    <row r="2176" spans="1:15" x14ac:dyDescent="0.25">
      <c r="A2176" s="1" t="s">
        <v>12</v>
      </c>
      <c r="B2176" s="1" t="s">
        <v>46</v>
      </c>
      <c r="C2176" s="1" t="s">
        <v>52</v>
      </c>
      <c r="D2176" s="1" t="s">
        <v>42</v>
      </c>
      <c r="E2176" s="1" t="s">
        <v>43</v>
      </c>
      <c r="F2176" s="1" t="s">
        <v>13</v>
      </c>
      <c r="G2176" s="1" t="s">
        <v>14</v>
      </c>
      <c r="H2176" s="1" t="s">
        <v>18</v>
      </c>
      <c r="I2176" s="1" t="s">
        <v>54</v>
      </c>
      <c r="J2176">
        <v>201812</v>
      </c>
      <c r="K2176">
        <v>0</v>
      </c>
      <c r="L2176" s="2">
        <v>-36957.08</v>
      </c>
      <c r="M2176" s="2" t="str">
        <f t="shared" si="102"/>
        <v>12</v>
      </c>
      <c r="N2176" t="str">
        <f t="shared" si="103"/>
        <v>2018</v>
      </c>
      <c r="O2176" t="str">
        <f t="shared" si="101"/>
        <v>ECR</v>
      </c>
    </row>
    <row r="2177" spans="1:15" x14ac:dyDescent="0.25">
      <c r="A2177" s="1" t="s">
        <v>12</v>
      </c>
      <c r="B2177" s="1" t="s">
        <v>46</v>
      </c>
      <c r="C2177" s="1" t="s">
        <v>52</v>
      </c>
      <c r="D2177" s="1" t="s">
        <v>42</v>
      </c>
      <c r="E2177" s="1" t="s">
        <v>43</v>
      </c>
      <c r="F2177" s="1" t="s">
        <v>13</v>
      </c>
      <c r="G2177" s="1" t="s">
        <v>14</v>
      </c>
      <c r="H2177" s="1" t="s">
        <v>18</v>
      </c>
      <c r="I2177" s="1" t="s">
        <v>54</v>
      </c>
      <c r="J2177">
        <v>201901</v>
      </c>
      <c r="K2177">
        <v>0</v>
      </c>
      <c r="L2177" s="2">
        <v>-36376.14</v>
      </c>
      <c r="M2177" s="2" t="str">
        <f t="shared" si="102"/>
        <v>01</v>
      </c>
      <c r="N2177" t="str">
        <f t="shared" si="103"/>
        <v>2019</v>
      </c>
      <c r="O2177" t="str">
        <f t="shared" si="101"/>
        <v>ECR</v>
      </c>
    </row>
    <row r="2178" spans="1:15" x14ac:dyDescent="0.25">
      <c r="A2178" s="1" t="s">
        <v>12</v>
      </c>
      <c r="B2178" s="1" t="s">
        <v>46</v>
      </c>
      <c r="C2178" s="1" t="s">
        <v>52</v>
      </c>
      <c r="D2178" s="1" t="s">
        <v>42</v>
      </c>
      <c r="E2178" s="1" t="s">
        <v>43</v>
      </c>
      <c r="F2178" s="1" t="s">
        <v>13</v>
      </c>
      <c r="G2178" s="1" t="s">
        <v>14</v>
      </c>
      <c r="H2178" s="1" t="s">
        <v>18</v>
      </c>
      <c r="I2178" s="1" t="s">
        <v>54</v>
      </c>
      <c r="J2178">
        <v>201902</v>
      </c>
      <c r="K2178">
        <v>0</v>
      </c>
      <c r="L2178" s="2">
        <v>-32907.660000000003</v>
      </c>
      <c r="M2178" s="2" t="str">
        <f t="shared" si="102"/>
        <v>02</v>
      </c>
      <c r="N2178" t="str">
        <f t="shared" si="103"/>
        <v>2019</v>
      </c>
      <c r="O2178" t="str">
        <f t="shared" si="101"/>
        <v>ECR</v>
      </c>
    </row>
    <row r="2179" spans="1:15" x14ac:dyDescent="0.25">
      <c r="A2179" s="1" t="s">
        <v>12</v>
      </c>
      <c r="B2179" s="1" t="s">
        <v>46</v>
      </c>
      <c r="C2179" s="1" t="s">
        <v>52</v>
      </c>
      <c r="D2179" s="1" t="s">
        <v>42</v>
      </c>
      <c r="E2179" s="1" t="s">
        <v>43</v>
      </c>
      <c r="F2179" s="1" t="s">
        <v>13</v>
      </c>
      <c r="G2179" s="1" t="s">
        <v>14</v>
      </c>
      <c r="H2179" s="1" t="s">
        <v>18</v>
      </c>
      <c r="I2179" s="1" t="s">
        <v>54</v>
      </c>
      <c r="J2179">
        <v>201903</v>
      </c>
      <c r="K2179">
        <v>0</v>
      </c>
      <c r="L2179" s="2">
        <v>-43919.85</v>
      </c>
      <c r="M2179" s="2" t="str">
        <f t="shared" si="102"/>
        <v>03</v>
      </c>
      <c r="N2179" t="str">
        <f t="shared" si="103"/>
        <v>2019</v>
      </c>
      <c r="O2179" t="str">
        <f t="shared" ref="O2179:O2242" si="104">IF(H2179="PPLCES: SCRUB REACT AMM. ETC","Base","ECR")</f>
        <v>ECR</v>
      </c>
    </row>
    <row r="2180" spans="1:15" x14ac:dyDescent="0.25">
      <c r="A2180" s="1" t="s">
        <v>12</v>
      </c>
      <c r="B2180" s="1" t="s">
        <v>46</v>
      </c>
      <c r="C2180" s="1" t="s">
        <v>52</v>
      </c>
      <c r="D2180" s="1" t="s">
        <v>42</v>
      </c>
      <c r="E2180" s="1" t="s">
        <v>43</v>
      </c>
      <c r="F2180" s="1" t="s">
        <v>13</v>
      </c>
      <c r="G2180" s="1" t="s">
        <v>14</v>
      </c>
      <c r="H2180" s="1" t="s">
        <v>18</v>
      </c>
      <c r="I2180" s="1" t="s">
        <v>54</v>
      </c>
      <c r="J2180">
        <v>201904</v>
      </c>
      <c r="K2180">
        <v>0</v>
      </c>
      <c r="L2180" s="2">
        <v>-39344.82</v>
      </c>
      <c r="M2180" s="2" t="str">
        <f t="shared" si="102"/>
        <v>04</v>
      </c>
      <c r="N2180" t="str">
        <f t="shared" si="103"/>
        <v>2019</v>
      </c>
      <c r="O2180" t="str">
        <f t="shared" si="104"/>
        <v>ECR</v>
      </c>
    </row>
    <row r="2181" spans="1:15" x14ac:dyDescent="0.25">
      <c r="A2181" s="1" t="s">
        <v>12</v>
      </c>
      <c r="B2181" s="1" t="s">
        <v>46</v>
      </c>
      <c r="C2181" s="1" t="s">
        <v>52</v>
      </c>
      <c r="D2181" s="1" t="s">
        <v>42</v>
      </c>
      <c r="E2181" s="1" t="s">
        <v>43</v>
      </c>
      <c r="F2181" s="1" t="s">
        <v>13</v>
      </c>
      <c r="G2181" s="1" t="s">
        <v>14</v>
      </c>
      <c r="H2181" s="1" t="s">
        <v>18</v>
      </c>
      <c r="I2181" s="1" t="s">
        <v>54</v>
      </c>
      <c r="J2181">
        <v>201905</v>
      </c>
      <c r="K2181">
        <v>0</v>
      </c>
      <c r="L2181" s="2">
        <v>-47593.02</v>
      </c>
      <c r="M2181" s="2" t="str">
        <f t="shared" si="102"/>
        <v>05</v>
      </c>
      <c r="N2181" t="str">
        <f t="shared" si="103"/>
        <v>2019</v>
      </c>
      <c r="O2181" t="str">
        <f t="shared" si="104"/>
        <v>ECR</v>
      </c>
    </row>
    <row r="2182" spans="1:15" x14ac:dyDescent="0.25">
      <c r="A2182" s="1" t="s">
        <v>12</v>
      </c>
      <c r="B2182" s="1" t="s">
        <v>46</v>
      </c>
      <c r="C2182" s="1" t="s">
        <v>52</v>
      </c>
      <c r="D2182" s="1" t="s">
        <v>42</v>
      </c>
      <c r="E2182" s="1" t="s">
        <v>43</v>
      </c>
      <c r="F2182" s="1" t="s">
        <v>13</v>
      </c>
      <c r="G2182" s="1" t="s">
        <v>14</v>
      </c>
      <c r="H2182" s="1" t="s">
        <v>18</v>
      </c>
      <c r="I2182" s="1" t="s">
        <v>54</v>
      </c>
      <c r="J2182">
        <v>201906</v>
      </c>
      <c r="K2182">
        <v>0</v>
      </c>
      <c r="L2182" s="2">
        <v>-27621.42</v>
      </c>
      <c r="M2182" s="2" t="str">
        <f t="shared" si="102"/>
        <v>06</v>
      </c>
      <c r="N2182" t="str">
        <f t="shared" si="103"/>
        <v>2019</v>
      </c>
      <c r="O2182" t="str">
        <f t="shared" si="104"/>
        <v>ECR</v>
      </c>
    </row>
    <row r="2183" spans="1:15" x14ac:dyDescent="0.25">
      <c r="A2183" s="1" t="s">
        <v>12</v>
      </c>
      <c r="B2183" s="1" t="s">
        <v>46</v>
      </c>
      <c r="C2183" s="1" t="s">
        <v>52</v>
      </c>
      <c r="D2183" s="1" t="s">
        <v>42</v>
      </c>
      <c r="E2183" s="1" t="s">
        <v>43</v>
      </c>
      <c r="F2183" s="1" t="s">
        <v>13</v>
      </c>
      <c r="G2183" s="1" t="s">
        <v>14</v>
      </c>
      <c r="H2183" s="1" t="s">
        <v>18</v>
      </c>
      <c r="I2183" s="1" t="s">
        <v>54</v>
      </c>
      <c r="J2183">
        <v>201907</v>
      </c>
      <c r="K2183">
        <v>0</v>
      </c>
      <c r="L2183" s="2">
        <v>-36728.050000000003</v>
      </c>
      <c r="M2183" s="2" t="str">
        <f t="shared" si="102"/>
        <v>07</v>
      </c>
      <c r="N2183" t="str">
        <f t="shared" si="103"/>
        <v>2019</v>
      </c>
      <c r="O2183" t="str">
        <f t="shared" si="104"/>
        <v>ECR</v>
      </c>
    </row>
    <row r="2184" spans="1:15" x14ac:dyDescent="0.25">
      <c r="A2184" s="1" t="s">
        <v>12</v>
      </c>
      <c r="B2184" s="1" t="s">
        <v>46</v>
      </c>
      <c r="C2184" s="1" t="s">
        <v>52</v>
      </c>
      <c r="D2184" s="1" t="s">
        <v>42</v>
      </c>
      <c r="E2184" s="1" t="s">
        <v>43</v>
      </c>
      <c r="F2184" s="1" t="s">
        <v>13</v>
      </c>
      <c r="G2184" s="1" t="s">
        <v>14</v>
      </c>
      <c r="H2184" s="1" t="s">
        <v>18</v>
      </c>
      <c r="I2184" s="1" t="s">
        <v>54</v>
      </c>
      <c r="J2184">
        <v>201908</v>
      </c>
      <c r="K2184">
        <v>0</v>
      </c>
      <c r="L2184" s="2">
        <v>-60538.62</v>
      </c>
      <c r="M2184" s="2" t="str">
        <f t="shared" si="102"/>
        <v>08</v>
      </c>
      <c r="N2184" t="str">
        <f t="shared" si="103"/>
        <v>2019</v>
      </c>
      <c r="O2184" t="str">
        <f t="shared" si="104"/>
        <v>ECR</v>
      </c>
    </row>
    <row r="2185" spans="1:15" x14ac:dyDescent="0.25">
      <c r="A2185" s="1" t="s">
        <v>12</v>
      </c>
      <c r="B2185" s="1" t="s">
        <v>46</v>
      </c>
      <c r="C2185" s="1" t="s">
        <v>52</v>
      </c>
      <c r="D2185" s="1" t="s">
        <v>42</v>
      </c>
      <c r="E2185" s="1" t="s">
        <v>43</v>
      </c>
      <c r="F2185" s="1" t="s">
        <v>13</v>
      </c>
      <c r="G2185" s="1" t="s">
        <v>14</v>
      </c>
      <c r="H2185" s="1" t="s">
        <v>18</v>
      </c>
      <c r="I2185" s="1" t="s">
        <v>54</v>
      </c>
      <c r="J2185">
        <v>201909</v>
      </c>
      <c r="K2185">
        <v>0</v>
      </c>
      <c r="L2185" s="2">
        <v>2253.91</v>
      </c>
      <c r="M2185" s="2" t="str">
        <f t="shared" si="102"/>
        <v>09</v>
      </c>
      <c r="N2185" t="str">
        <f t="shared" si="103"/>
        <v>2019</v>
      </c>
      <c r="O2185" t="str">
        <f t="shared" si="104"/>
        <v>ECR</v>
      </c>
    </row>
    <row r="2186" spans="1:15" x14ac:dyDescent="0.25">
      <c r="A2186" s="1" t="s">
        <v>12</v>
      </c>
      <c r="B2186" s="1" t="s">
        <v>46</v>
      </c>
      <c r="C2186" s="1" t="s">
        <v>52</v>
      </c>
      <c r="D2186" s="1" t="s">
        <v>42</v>
      </c>
      <c r="E2186" s="1" t="s">
        <v>43</v>
      </c>
      <c r="F2186" s="1" t="s">
        <v>13</v>
      </c>
      <c r="G2186" s="1" t="s">
        <v>14</v>
      </c>
      <c r="H2186" s="1" t="s">
        <v>18</v>
      </c>
      <c r="I2186" s="1" t="s">
        <v>54</v>
      </c>
      <c r="J2186">
        <v>201910</v>
      </c>
      <c r="K2186">
        <v>0</v>
      </c>
      <c r="L2186" s="2">
        <v>-9176.86</v>
      </c>
      <c r="M2186" s="2" t="str">
        <f t="shared" si="102"/>
        <v>10</v>
      </c>
      <c r="N2186" t="str">
        <f t="shared" si="103"/>
        <v>2019</v>
      </c>
      <c r="O2186" t="str">
        <f t="shared" si="104"/>
        <v>ECR</v>
      </c>
    </row>
    <row r="2187" spans="1:15" x14ac:dyDescent="0.25">
      <c r="A2187" s="1" t="s">
        <v>12</v>
      </c>
      <c r="B2187" s="1" t="s">
        <v>46</v>
      </c>
      <c r="C2187" s="1" t="s">
        <v>52</v>
      </c>
      <c r="D2187" s="1" t="s">
        <v>42</v>
      </c>
      <c r="E2187" s="1" t="s">
        <v>43</v>
      </c>
      <c r="F2187" s="1" t="s">
        <v>13</v>
      </c>
      <c r="G2187" s="1" t="s">
        <v>14</v>
      </c>
      <c r="H2187" s="1" t="s">
        <v>18</v>
      </c>
      <c r="I2187" s="1" t="s">
        <v>54</v>
      </c>
      <c r="J2187">
        <v>201911</v>
      </c>
      <c r="K2187">
        <v>0</v>
      </c>
      <c r="L2187" s="2">
        <v>-5635.79</v>
      </c>
      <c r="M2187" s="2" t="str">
        <f t="shared" si="102"/>
        <v>11</v>
      </c>
      <c r="N2187" t="str">
        <f t="shared" si="103"/>
        <v>2019</v>
      </c>
      <c r="O2187" t="str">
        <f t="shared" si="104"/>
        <v>ECR</v>
      </c>
    </row>
    <row r="2188" spans="1:15" x14ac:dyDescent="0.25">
      <c r="A2188" s="1" t="s">
        <v>12</v>
      </c>
      <c r="B2188" s="1" t="s">
        <v>46</v>
      </c>
      <c r="C2188" s="1" t="s">
        <v>52</v>
      </c>
      <c r="D2188" s="1" t="s">
        <v>42</v>
      </c>
      <c r="E2188" s="1" t="s">
        <v>43</v>
      </c>
      <c r="F2188" s="1" t="s">
        <v>13</v>
      </c>
      <c r="G2188" s="1" t="s">
        <v>14</v>
      </c>
      <c r="H2188" s="1" t="s">
        <v>18</v>
      </c>
      <c r="I2188" s="1" t="s">
        <v>54</v>
      </c>
      <c r="J2188">
        <v>201912</v>
      </c>
      <c r="K2188">
        <v>0</v>
      </c>
      <c r="L2188" s="2">
        <v>-27024.15</v>
      </c>
      <c r="M2188" s="2" t="str">
        <f t="shared" si="102"/>
        <v>12</v>
      </c>
      <c r="N2188" t="str">
        <f t="shared" si="103"/>
        <v>2019</v>
      </c>
      <c r="O2188" t="str">
        <f t="shared" si="104"/>
        <v>ECR</v>
      </c>
    </row>
    <row r="2189" spans="1:15" x14ac:dyDescent="0.25">
      <c r="A2189" s="1" t="s">
        <v>12</v>
      </c>
      <c r="B2189" s="1" t="s">
        <v>46</v>
      </c>
      <c r="C2189" s="1" t="s">
        <v>52</v>
      </c>
      <c r="D2189" s="1" t="s">
        <v>42</v>
      </c>
      <c r="E2189" s="1" t="s">
        <v>43</v>
      </c>
      <c r="F2189" s="1" t="s">
        <v>13</v>
      </c>
      <c r="G2189" s="1" t="s">
        <v>14</v>
      </c>
      <c r="H2189" s="1" t="s">
        <v>18</v>
      </c>
      <c r="I2189" s="1" t="s">
        <v>54</v>
      </c>
      <c r="J2189">
        <v>202001</v>
      </c>
      <c r="K2189">
        <v>0</v>
      </c>
      <c r="L2189" s="2">
        <v>-26832.9</v>
      </c>
      <c r="M2189" s="2" t="str">
        <f t="shared" si="102"/>
        <v>01</v>
      </c>
      <c r="N2189" t="str">
        <f t="shared" si="103"/>
        <v>2020</v>
      </c>
      <c r="O2189" t="str">
        <f t="shared" si="104"/>
        <v>ECR</v>
      </c>
    </row>
    <row r="2190" spans="1:15" x14ac:dyDescent="0.25">
      <c r="A2190" s="1" t="s">
        <v>12</v>
      </c>
      <c r="B2190" s="1" t="s">
        <v>46</v>
      </c>
      <c r="C2190" s="1" t="s">
        <v>52</v>
      </c>
      <c r="D2190" s="1" t="s">
        <v>42</v>
      </c>
      <c r="E2190" s="1" t="s">
        <v>43</v>
      </c>
      <c r="F2190" s="1" t="s">
        <v>13</v>
      </c>
      <c r="G2190" s="1" t="s">
        <v>14</v>
      </c>
      <c r="H2190" s="1" t="s">
        <v>18</v>
      </c>
      <c r="I2190" s="1" t="s">
        <v>54</v>
      </c>
      <c r="J2190">
        <v>202002</v>
      </c>
      <c r="K2190">
        <v>0</v>
      </c>
      <c r="L2190" s="2">
        <v>-21202.19</v>
      </c>
      <c r="M2190" s="2" t="str">
        <f t="shared" si="102"/>
        <v>02</v>
      </c>
      <c r="N2190" t="str">
        <f t="shared" si="103"/>
        <v>2020</v>
      </c>
      <c r="O2190" t="str">
        <f t="shared" si="104"/>
        <v>ECR</v>
      </c>
    </row>
    <row r="2191" spans="1:15" x14ac:dyDescent="0.25">
      <c r="A2191" s="1" t="s">
        <v>12</v>
      </c>
      <c r="B2191" s="1" t="s">
        <v>46</v>
      </c>
      <c r="C2191" s="1" t="s">
        <v>52</v>
      </c>
      <c r="D2191" s="1" t="s">
        <v>42</v>
      </c>
      <c r="E2191" s="1" t="s">
        <v>43</v>
      </c>
      <c r="F2191" s="1" t="s">
        <v>13</v>
      </c>
      <c r="G2191" s="1" t="s">
        <v>14</v>
      </c>
      <c r="H2191" s="1" t="s">
        <v>18</v>
      </c>
      <c r="I2191" s="1" t="s">
        <v>54</v>
      </c>
      <c r="J2191">
        <v>202003</v>
      </c>
      <c r="K2191">
        <v>0</v>
      </c>
      <c r="L2191" s="2">
        <v>-28965.74</v>
      </c>
      <c r="M2191" s="2" t="str">
        <f t="shared" si="102"/>
        <v>03</v>
      </c>
      <c r="N2191" t="str">
        <f t="shared" si="103"/>
        <v>2020</v>
      </c>
      <c r="O2191" t="str">
        <f t="shared" si="104"/>
        <v>ECR</v>
      </c>
    </row>
    <row r="2192" spans="1:15" x14ac:dyDescent="0.25">
      <c r="A2192" s="1" t="s">
        <v>12</v>
      </c>
      <c r="B2192" s="1" t="s">
        <v>46</v>
      </c>
      <c r="C2192" s="1" t="s">
        <v>52</v>
      </c>
      <c r="D2192" s="1" t="s">
        <v>42</v>
      </c>
      <c r="E2192" s="1" t="s">
        <v>43</v>
      </c>
      <c r="F2192" s="1" t="s">
        <v>13</v>
      </c>
      <c r="G2192" s="1" t="s">
        <v>14</v>
      </c>
      <c r="H2192" s="1" t="s">
        <v>18</v>
      </c>
      <c r="I2192" s="1" t="s">
        <v>54</v>
      </c>
      <c r="J2192">
        <v>202004</v>
      </c>
      <c r="K2192">
        <v>0</v>
      </c>
      <c r="L2192" s="2">
        <v>-27868.38</v>
      </c>
      <c r="M2192" s="2" t="str">
        <f t="shared" si="102"/>
        <v>04</v>
      </c>
      <c r="N2192" t="str">
        <f t="shared" si="103"/>
        <v>2020</v>
      </c>
      <c r="O2192" t="str">
        <f t="shared" si="104"/>
        <v>ECR</v>
      </c>
    </row>
    <row r="2193" spans="1:15" x14ac:dyDescent="0.25">
      <c r="A2193" s="1" t="s">
        <v>12</v>
      </c>
      <c r="B2193" s="1" t="s">
        <v>46</v>
      </c>
      <c r="C2193" s="1" t="s">
        <v>52</v>
      </c>
      <c r="D2193" s="1" t="s">
        <v>42</v>
      </c>
      <c r="E2193" s="1" t="s">
        <v>43</v>
      </c>
      <c r="F2193" s="1" t="s">
        <v>13</v>
      </c>
      <c r="G2193" s="1" t="s">
        <v>14</v>
      </c>
      <c r="H2193" s="1" t="s">
        <v>18</v>
      </c>
      <c r="I2193" s="1" t="s">
        <v>54</v>
      </c>
      <c r="J2193">
        <v>202005</v>
      </c>
      <c r="K2193">
        <v>0</v>
      </c>
      <c r="L2193" s="2">
        <v>-18599.009999999998</v>
      </c>
      <c r="M2193" s="2" t="str">
        <f t="shared" si="102"/>
        <v>05</v>
      </c>
      <c r="N2193" t="str">
        <f t="shared" si="103"/>
        <v>2020</v>
      </c>
      <c r="O2193" t="str">
        <f t="shared" si="104"/>
        <v>ECR</v>
      </c>
    </row>
    <row r="2194" spans="1:15" x14ac:dyDescent="0.25">
      <c r="A2194" s="1" t="s">
        <v>12</v>
      </c>
      <c r="B2194" s="1" t="s">
        <v>46</v>
      </c>
      <c r="C2194" s="1" t="s">
        <v>52</v>
      </c>
      <c r="D2194" s="1" t="s">
        <v>42</v>
      </c>
      <c r="E2194" s="1" t="s">
        <v>43</v>
      </c>
      <c r="F2194" s="1" t="s">
        <v>13</v>
      </c>
      <c r="G2194" s="1" t="s">
        <v>14</v>
      </c>
      <c r="H2194" s="1" t="s">
        <v>18</v>
      </c>
      <c r="I2194" s="1" t="s">
        <v>54</v>
      </c>
      <c r="J2194">
        <v>202006</v>
      </c>
      <c r="K2194">
        <v>0</v>
      </c>
      <c r="L2194" s="2">
        <v>-26415.71</v>
      </c>
      <c r="M2194" s="2" t="str">
        <f t="shared" si="102"/>
        <v>06</v>
      </c>
      <c r="N2194" t="str">
        <f t="shared" si="103"/>
        <v>2020</v>
      </c>
      <c r="O2194" t="str">
        <f t="shared" si="104"/>
        <v>ECR</v>
      </c>
    </row>
    <row r="2195" spans="1:15" x14ac:dyDescent="0.25">
      <c r="A2195" s="1" t="s">
        <v>12</v>
      </c>
      <c r="B2195" s="1" t="s">
        <v>46</v>
      </c>
      <c r="C2195" s="1" t="s">
        <v>52</v>
      </c>
      <c r="D2195" s="1" t="s">
        <v>42</v>
      </c>
      <c r="E2195" s="1" t="s">
        <v>43</v>
      </c>
      <c r="F2195" s="1" t="s">
        <v>13</v>
      </c>
      <c r="G2195" s="1" t="s">
        <v>14</v>
      </c>
      <c r="H2195" s="1" t="s">
        <v>18</v>
      </c>
      <c r="I2195" s="1" t="s">
        <v>54</v>
      </c>
      <c r="J2195">
        <v>202007</v>
      </c>
      <c r="K2195">
        <v>0</v>
      </c>
      <c r="L2195" s="2">
        <v>-24953.02</v>
      </c>
      <c r="M2195" s="2" t="str">
        <f t="shared" si="102"/>
        <v>07</v>
      </c>
      <c r="N2195" t="str">
        <f t="shared" si="103"/>
        <v>2020</v>
      </c>
      <c r="O2195" t="str">
        <f t="shared" si="104"/>
        <v>ECR</v>
      </c>
    </row>
    <row r="2196" spans="1:15" x14ac:dyDescent="0.25">
      <c r="A2196" s="1" t="s">
        <v>12</v>
      </c>
      <c r="B2196" s="1" t="s">
        <v>46</v>
      </c>
      <c r="C2196" s="1" t="s">
        <v>52</v>
      </c>
      <c r="D2196" s="1" t="s">
        <v>42</v>
      </c>
      <c r="E2196" s="1" t="s">
        <v>43</v>
      </c>
      <c r="F2196" s="1" t="s">
        <v>13</v>
      </c>
      <c r="G2196" s="1" t="s">
        <v>14</v>
      </c>
      <c r="H2196" s="1" t="s">
        <v>18</v>
      </c>
      <c r="I2196" s="1" t="s">
        <v>54</v>
      </c>
      <c r="J2196">
        <v>202008</v>
      </c>
      <c r="K2196">
        <v>0</v>
      </c>
      <c r="L2196" s="2">
        <v>-33651.160000000003</v>
      </c>
      <c r="M2196" s="2" t="str">
        <f t="shared" si="102"/>
        <v>08</v>
      </c>
      <c r="N2196" t="str">
        <f t="shared" si="103"/>
        <v>2020</v>
      </c>
      <c r="O2196" t="str">
        <f t="shared" si="104"/>
        <v>ECR</v>
      </c>
    </row>
    <row r="2197" spans="1:15" x14ac:dyDescent="0.25">
      <c r="A2197" s="1" t="s">
        <v>12</v>
      </c>
      <c r="B2197" s="1" t="s">
        <v>46</v>
      </c>
      <c r="C2197" s="1" t="s">
        <v>52</v>
      </c>
      <c r="D2197" s="1" t="s">
        <v>42</v>
      </c>
      <c r="E2197" s="1" t="s">
        <v>43</v>
      </c>
      <c r="F2197" s="1" t="s">
        <v>13</v>
      </c>
      <c r="G2197" s="1" t="s">
        <v>14</v>
      </c>
      <c r="H2197" s="1" t="s">
        <v>18</v>
      </c>
      <c r="I2197" s="1" t="s">
        <v>54</v>
      </c>
      <c r="J2197">
        <v>202009</v>
      </c>
      <c r="K2197">
        <v>0</v>
      </c>
      <c r="L2197" s="2">
        <v>-33825.67</v>
      </c>
      <c r="M2197" s="2" t="str">
        <f t="shared" si="102"/>
        <v>09</v>
      </c>
      <c r="N2197" t="str">
        <f t="shared" si="103"/>
        <v>2020</v>
      </c>
      <c r="O2197" t="str">
        <f t="shared" si="104"/>
        <v>ECR</v>
      </c>
    </row>
    <row r="2198" spans="1:15" x14ac:dyDescent="0.25">
      <c r="A2198" s="1" t="s">
        <v>12</v>
      </c>
      <c r="B2198" s="1" t="s">
        <v>46</v>
      </c>
      <c r="C2198" s="1" t="s">
        <v>52</v>
      </c>
      <c r="D2198" s="1" t="s">
        <v>42</v>
      </c>
      <c r="E2198" s="1" t="s">
        <v>43</v>
      </c>
      <c r="F2198" s="1" t="s">
        <v>13</v>
      </c>
      <c r="G2198" s="1" t="s">
        <v>14</v>
      </c>
      <c r="H2198" s="1" t="s">
        <v>18</v>
      </c>
      <c r="I2198" s="1" t="s">
        <v>54</v>
      </c>
      <c r="J2198">
        <v>202010</v>
      </c>
      <c r="K2198">
        <v>0</v>
      </c>
      <c r="L2198" s="2">
        <v>-42037.9</v>
      </c>
      <c r="M2198" s="2" t="str">
        <f t="shared" si="102"/>
        <v>10</v>
      </c>
      <c r="N2198" t="str">
        <f t="shared" si="103"/>
        <v>2020</v>
      </c>
      <c r="O2198" t="str">
        <f t="shared" si="104"/>
        <v>ECR</v>
      </c>
    </row>
    <row r="2199" spans="1:15" x14ac:dyDescent="0.25">
      <c r="A2199" s="1" t="s">
        <v>12</v>
      </c>
      <c r="B2199" s="1" t="s">
        <v>46</v>
      </c>
      <c r="C2199" s="1" t="s">
        <v>52</v>
      </c>
      <c r="D2199" s="1" t="s">
        <v>42</v>
      </c>
      <c r="E2199" s="1" t="s">
        <v>43</v>
      </c>
      <c r="F2199" s="1" t="s">
        <v>13</v>
      </c>
      <c r="G2199" s="1" t="s">
        <v>14</v>
      </c>
      <c r="H2199" s="1" t="s">
        <v>18</v>
      </c>
      <c r="I2199" s="1" t="s">
        <v>54</v>
      </c>
      <c r="J2199">
        <v>202011</v>
      </c>
      <c r="K2199">
        <v>0</v>
      </c>
      <c r="L2199" s="2">
        <v>-36517.730000000003</v>
      </c>
      <c r="M2199" s="2" t="str">
        <f t="shared" si="102"/>
        <v>11</v>
      </c>
      <c r="N2199" t="str">
        <f t="shared" si="103"/>
        <v>2020</v>
      </c>
      <c r="O2199" t="str">
        <f t="shared" si="104"/>
        <v>ECR</v>
      </c>
    </row>
    <row r="2200" spans="1:15" x14ac:dyDescent="0.25">
      <c r="A2200" s="1" t="s">
        <v>12</v>
      </c>
      <c r="B2200" s="1" t="s">
        <v>46</v>
      </c>
      <c r="C2200" s="1" t="s">
        <v>52</v>
      </c>
      <c r="D2200" s="1" t="s">
        <v>42</v>
      </c>
      <c r="E2200" s="1" t="s">
        <v>43</v>
      </c>
      <c r="F2200" s="1" t="s">
        <v>13</v>
      </c>
      <c r="G2200" s="1" t="s">
        <v>14</v>
      </c>
      <c r="H2200" s="1" t="s">
        <v>18</v>
      </c>
      <c r="I2200" s="1" t="s">
        <v>54</v>
      </c>
      <c r="J2200">
        <v>202012</v>
      </c>
      <c r="K2200">
        <v>0</v>
      </c>
      <c r="L2200" s="2">
        <v>-27971.69</v>
      </c>
      <c r="M2200" s="2" t="str">
        <f t="shared" si="102"/>
        <v>12</v>
      </c>
      <c r="N2200" t="str">
        <f t="shared" si="103"/>
        <v>2020</v>
      </c>
      <c r="O2200" t="str">
        <f t="shared" si="104"/>
        <v>ECR</v>
      </c>
    </row>
    <row r="2201" spans="1:15" x14ac:dyDescent="0.25">
      <c r="A2201" s="1" t="s">
        <v>55</v>
      </c>
      <c r="B2201" s="1" t="s">
        <v>56</v>
      </c>
      <c r="C2201" s="1" t="s">
        <v>51</v>
      </c>
      <c r="D2201" s="1" t="s">
        <v>16</v>
      </c>
      <c r="E2201" s="1" t="s">
        <v>17</v>
      </c>
      <c r="F2201" s="1" t="s">
        <v>13</v>
      </c>
      <c r="G2201" s="1" t="s">
        <v>14</v>
      </c>
      <c r="H2201" s="1" t="s">
        <v>15</v>
      </c>
      <c r="I2201" s="1" t="s">
        <v>58</v>
      </c>
      <c r="J2201">
        <v>201601</v>
      </c>
      <c r="K2201">
        <v>979.11</v>
      </c>
      <c r="L2201" s="2">
        <v>12459.92</v>
      </c>
      <c r="M2201" s="2" t="str">
        <f t="shared" si="102"/>
        <v>01</v>
      </c>
      <c r="N2201" t="str">
        <f t="shared" si="103"/>
        <v>2016</v>
      </c>
      <c r="O2201" t="str">
        <f t="shared" si="104"/>
        <v>Base</v>
      </c>
    </row>
    <row r="2202" spans="1:15" x14ac:dyDescent="0.25">
      <c r="A2202" s="1" t="s">
        <v>55</v>
      </c>
      <c r="B2202" s="1" t="s">
        <v>56</v>
      </c>
      <c r="C2202" s="1" t="s">
        <v>51</v>
      </c>
      <c r="D2202" s="1" t="s">
        <v>16</v>
      </c>
      <c r="E2202" s="1" t="s">
        <v>17</v>
      </c>
      <c r="F2202" s="1" t="s">
        <v>13</v>
      </c>
      <c r="G2202" s="1" t="s">
        <v>14</v>
      </c>
      <c r="H2202" s="1" t="s">
        <v>15</v>
      </c>
      <c r="I2202" s="1" t="s">
        <v>58</v>
      </c>
      <c r="J2202">
        <v>201602</v>
      </c>
      <c r="K2202">
        <v>588.11</v>
      </c>
      <c r="L2202" s="2">
        <v>7924.36</v>
      </c>
      <c r="M2202" s="2" t="str">
        <f t="shared" si="102"/>
        <v>02</v>
      </c>
      <c r="N2202" t="str">
        <f t="shared" si="103"/>
        <v>2016</v>
      </c>
      <c r="O2202" t="str">
        <f t="shared" si="104"/>
        <v>Base</v>
      </c>
    </row>
    <row r="2203" spans="1:15" x14ac:dyDescent="0.25">
      <c r="A2203" s="1" t="s">
        <v>55</v>
      </c>
      <c r="B2203" s="1" t="s">
        <v>56</v>
      </c>
      <c r="C2203" s="1" t="s">
        <v>51</v>
      </c>
      <c r="D2203" s="1" t="s">
        <v>16</v>
      </c>
      <c r="E2203" s="1" t="s">
        <v>17</v>
      </c>
      <c r="F2203" s="1" t="s">
        <v>13</v>
      </c>
      <c r="G2203" s="1" t="s">
        <v>14</v>
      </c>
      <c r="H2203" s="1" t="s">
        <v>15</v>
      </c>
      <c r="I2203" s="1" t="s">
        <v>58</v>
      </c>
      <c r="J2203">
        <v>201604</v>
      </c>
      <c r="K2203" s="3">
        <v>1583.61</v>
      </c>
      <c r="L2203" s="2">
        <v>22033.99</v>
      </c>
      <c r="M2203" s="2" t="str">
        <f t="shared" si="102"/>
        <v>04</v>
      </c>
      <c r="N2203" t="str">
        <f t="shared" si="103"/>
        <v>2016</v>
      </c>
      <c r="O2203" t="str">
        <f t="shared" si="104"/>
        <v>Base</v>
      </c>
    </row>
    <row r="2204" spans="1:15" x14ac:dyDescent="0.25">
      <c r="A2204" s="1" t="s">
        <v>55</v>
      </c>
      <c r="B2204" s="1" t="s">
        <v>56</v>
      </c>
      <c r="C2204" s="1" t="s">
        <v>51</v>
      </c>
      <c r="D2204" s="1" t="s">
        <v>16</v>
      </c>
      <c r="E2204" s="1" t="s">
        <v>17</v>
      </c>
      <c r="F2204" s="1" t="s">
        <v>13</v>
      </c>
      <c r="G2204" s="1" t="s">
        <v>14</v>
      </c>
      <c r="H2204" s="1" t="s">
        <v>15</v>
      </c>
      <c r="I2204" s="1" t="s">
        <v>58</v>
      </c>
      <c r="J2204">
        <v>201605</v>
      </c>
      <c r="K2204">
        <v>655.98</v>
      </c>
      <c r="L2204" s="2">
        <v>8850.39</v>
      </c>
      <c r="M2204" s="2" t="str">
        <f t="shared" si="102"/>
        <v>05</v>
      </c>
      <c r="N2204" t="str">
        <f t="shared" si="103"/>
        <v>2016</v>
      </c>
      <c r="O2204" t="str">
        <f t="shared" si="104"/>
        <v>Base</v>
      </c>
    </row>
    <row r="2205" spans="1:15" x14ac:dyDescent="0.25">
      <c r="A2205" s="1" t="s">
        <v>55</v>
      </c>
      <c r="B2205" s="1" t="s">
        <v>56</v>
      </c>
      <c r="C2205" s="1" t="s">
        <v>51</v>
      </c>
      <c r="D2205" s="1" t="s">
        <v>16</v>
      </c>
      <c r="E2205" s="1" t="s">
        <v>17</v>
      </c>
      <c r="F2205" s="1" t="s">
        <v>13</v>
      </c>
      <c r="G2205" s="1" t="s">
        <v>14</v>
      </c>
      <c r="H2205" s="1" t="s">
        <v>15</v>
      </c>
      <c r="I2205" s="1" t="s">
        <v>58</v>
      </c>
      <c r="J2205">
        <v>201606</v>
      </c>
      <c r="K2205" s="3">
        <v>1773.5</v>
      </c>
      <c r="L2205" s="2">
        <v>22729.07</v>
      </c>
      <c r="M2205" s="2" t="str">
        <f t="shared" si="102"/>
        <v>06</v>
      </c>
      <c r="N2205" t="str">
        <f t="shared" si="103"/>
        <v>2016</v>
      </c>
      <c r="O2205" t="str">
        <f t="shared" si="104"/>
        <v>Base</v>
      </c>
    </row>
    <row r="2206" spans="1:15" x14ac:dyDescent="0.25">
      <c r="A2206" s="1" t="s">
        <v>55</v>
      </c>
      <c r="B2206" s="1" t="s">
        <v>56</v>
      </c>
      <c r="C2206" s="1" t="s">
        <v>51</v>
      </c>
      <c r="D2206" s="1" t="s">
        <v>16</v>
      </c>
      <c r="E2206" s="1" t="s">
        <v>17</v>
      </c>
      <c r="F2206" s="1" t="s">
        <v>13</v>
      </c>
      <c r="G2206" s="1" t="s">
        <v>14</v>
      </c>
      <c r="H2206" s="1" t="s">
        <v>15</v>
      </c>
      <c r="I2206" s="1" t="s">
        <v>58</v>
      </c>
      <c r="J2206">
        <v>201607</v>
      </c>
      <c r="K2206" s="3">
        <v>1998.07</v>
      </c>
      <c r="L2206" s="2">
        <v>25425.72</v>
      </c>
      <c r="M2206" s="2" t="str">
        <f t="shared" si="102"/>
        <v>07</v>
      </c>
      <c r="N2206" t="str">
        <f t="shared" si="103"/>
        <v>2016</v>
      </c>
      <c r="O2206" t="str">
        <f t="shared" si="104"/>
        <v>Base</v>
      </c>
    </row>
    <row r="2207" spans="1:15" x14ac:dyDescent="0.25">
      <c r="A2207" s="1" t="s">
        <v>55</v>
      </c>
      <c r="B2207" s="1" t="s">
        <v>56</v>
      </c>
      <c r="C2207" s="1" t="s">
        <v>51</v>
      </c>
      <c r="D2207" s="1" t="s">
        <v>16</v>
      </c>
      <c r="E2207" s="1" t="s">
        <v>17</v>
      </c>
      <c r="F2207" s="1" t="s">
        <v>13</v>
      </c>
      <c r="G2207" s="1" t="s">
        <v>14</v>
      </c>
      <c r="H2207" s="1" t="s">
        <v>15</v>
      </c>
      <c r="I2207" s="1" t="s">
        <v>58</v>
      </c>
      <c r="J2207">
        <v>201608</v>
      </c>
      <c r="K2207" s="3">
        <v>1777.19</v>
      </c>
      <c r="L2207" s="2">
        <v>22252.41</v>
      </c>
      <c r="M2207" s="2" t="str">
        <f t="shared" si="102"/>
        <v>08</v>
      </c>
      <c r="N2207" t="str">
        <f t="shared" si="103"/>
        <v>2016</v>
      </c>
      <c r="O2207" t="str">
        <f t="shared" si="104"/>
        <v>Base</v>
      </c>
    </row>
    <row r="2208" spans="1:15" x14ac:dyDescent="0.25">
      <c r="A2208" s="1" t="s">
        <v>55</v>
      </c>
      <c r="B2208" s="1" t="s">
        <v>56</v>
      </c>
      <c r="C2208" s="1" t="s">
        <v>51</v>
      </c>
      <c r="D2208" s="1" t="s">
        <v>16</v>
      </c>
      <c r="E2208" s="1" t="s">
        <v>17</v>
      </c>
      <c r="F2208" s="1" t="s">
        <v>13</v>
      </c>
      <c r="G2208" s="1" t="s">
        <v>14</v>
      </c>
      <c r="H2208" s="1" t="s">
        <v>15</v>
      </c>
      <c r="I2208" s="1" t="s">
        <v>58</v>
      </c>
      <c r="J2208">
        <v>201609</v>
      </c>
      <c r="K2208">
        <v>878.54</v>
      </c>
      <c r="L2208" s="2">
        <v>10152.200000000001</v>
      </c>
      <c r="M2208" s="2" t="str">
        <f t="shared" si="102"/>
        <v>09</v>
      </c>
      <c r="N2208" t="str">
        <f t="shared" si="103"/>
        <v>2016</v>
      </c>
      <c r="O2208" t="str">
        <f t="shared" si="104"/>
        <v>Base</v>
      </c>
    </row>
    <row r="2209" spans="1:15" x14ac:dyDescent="0.25">
      <c r="A2209" s="1" t="s">
        <v>55</v>
      </c>
      <c r="B2209" s="1" t="s">
        <v>56</v>
      </c>
      <c r="C2209" s="1" t="s">
        <v>51</v>
      </c>
      <c r="D2209" s="1" t="s">
        <v>16</v>
      </c>
      <c r="E2209" s="1" t="s">
        <v>17</v>
      </c>
      <c r="F2209" s="1" t="s">
        <v>13</v>
      </c>
      <c r="G2209" s="1" t="s">
        <v>14</v>
      </c>
      <c r="H2209" s="1" t="s">
        <v>15</v>
      </c>
      <c r="I2209" s="1" t="s">
        <v>58</v>
      </c>
      <c r="J2209">
        <v>201610</v>
      </c>
      <c r="K2209" s="3">
        <v>1093.04</v>
      </c>
      <c r="L2209" s="2">
        <v>13021.26</v>
      </c>
      <c r="M2209" s="2" t="str">
        <f t="shared" si="102"/>
        <v>10</v>
      </c>
      <c r="N2209" t="str">
        <f t="shared" si="103"/>
        <v>2016</v>
      </c>
      <c r="O2209" t="str">
        <f t="shared" si="104"/>
        <v>Base</v>
      </c>
    </row>
    <row r="2210" spans="1:15" x14ac:dyDescent="0.25">
      <c r="A2210" s="1" t="s">
        <v>55</v>
      </c>
      <c r="B2210" s="1" t="s">
        <v>56</v>
      </c>
      <c r="C2210" s="1" t="s">
        <v>51</v>
      </c>
      <c r="D2210" s="1" t="s">
        <v>16</v>
      </c>
      <c r="E2210" s="1" t="s">
        <v>17</v>
      </c>
      <c r="F2210" s="1" t="s">
        <v>13</v>
      </c>
      <c r="G2210" s="1" t="s">
        <v>14</v>
      </c>
      <c r="H2210" s="1" t="s">
        <v>15</v>
      </c>
      <c r="I2210" s="1" t="s">
        <v>58</v>
      </c>
      <c r="J2210">
        <v>201611</v>
      </c>
      <c r="K2210" s="3">
        <v>1659.22</v>
      </c>
      <c r="L2210" s="2">
        <v>20051.490000000002</v>
      </c>
      <c r="M2210" s="2" t="str">
        <f t="shared" ref="M2210:M2273" si="105">RIGHT(J2210,2)</f>
        <v>11</v>
      </c>
      <c r="N2210" t="str">
        <f t="shared" ref="N2210:N2273" si="106">LEFT(J2210,4)</f>
        <v>2016</v>
      </c>
      <c r="O2210" t="str">
        <f t="shared" si="104"/>
        <v>Base</v>
      </c>
    </row>
    <row r="2211" spans="1:15" x14ac:dyDescent="0.25">
      <c r="A2211" s="1" t="s">
        <v>55</v>
      </c>
      <c r="B2211" s="1" t="s">
        <v>56</v>
      </c>
      <c r="C2211" s="1" t="s">
        <v>51</v>
      </c>
      <c r="D2211" s="1" t="s">
        <v>16</v>
      </c>
      <c r="E2211" s="1" t="s">
        <v>17</v>
      </c>
      <c r="F2211" s="1" t="s">
        <v>13</v>
      </c>
      <c r="G2211" s="1" t="s">
        <v>14</v>
      </c>
      <c r="H2211" s="1" t="s">
        <v>15</v>
      </c>
      <c r="I2211" s="1" t="s">
        <v>58</v>
      </c>
      <c r="J2211">
        <v>201701</v>
      </c>
      <c r="K2211">
        <v>454.66</v>
      </c>
      <c r="L2211" s="2">
        <v>6555.17</v>
      </c>
      <c r="M2211" s="2" t="str">
        <f t="shared" si="105"/>
        <v>01</v>
      </c>
      <c r="N2211" t="str">
        <f t="shared" si="106"/>
        <v>2017</v>
      </c>
      <c r="O2211" t="str">
        <f t="shared" si="104"/>
        <v>Base</v>
      </c>
    </row>
    <row r="2212" spans="1:15" x14ac:dyDescent="0.25">
      <c r="A2212" s="1" t="s">
        <v>55</v>
      </c>
      <c r="B2212" s="1" t="s">
        <v>56</v>
      </c>
      <c r="C2212" s="1" t="s">
        <v>51</v>
      </c>
      <c r="D2212" s="1" t="s">
        <v>16</v>
      </c>
      <c r="E2212" s="1" t="s">
        <v>17</v>
      </c>
      <c r="F2212" s="1" t="s">
        <v>13</v>
      </c>
      <c r="G2212" s="1" t="s">
        <v>14</v>
      </c>
      <c r="H2212" s="1" t="s">
        <v>15</v>
      </c>
      <c r="I2212" s="1" t="s">
        <v>58</v>
      </c>
      <c r="J2212">
        <v>201704</v>
      </c>
      <c r="K2212">
        <v>325.88</v>
      </c>
      <c r="L2212" s="2">
        <v>4362.49</v>
      </c>
      <c r="M2212" s="2" t="str">
        <f t="shared" si="105"/>
        <v>04</v>
      </c>
      <c r="N2212" t="str">
        <f t="shared" si="106"/>
        <v>2017</v>
      </c>
      <c r="O2212" t="str">
        <f t="shared" si="104"/>
        <v>Base</v>
      </c>
    </row>
    <row r="2213" spans="1:15" x14ac:dyDescent="0.25">
      <c r="A2213" s="1" t="s">
        <v>55</v>
      </c>
      <c r="B2213" s="1" t="s">
        <v>56</v>
      </c>
      <c r="C2213" s="1" t="s">
        <v>51</v>
      </c>
      <c r="D2213" s="1" t="s">
        <v>16</v>
      </c>
      <c r="E2213" s="1" t="s">
        <v>17</v>
      </c>
      <c r="F2213" s="1" t="s">
        <v>13</v>
      </c>
      <c r="G2213" s="1" t="s">
        <v>14</v>
      </c>
      <c r="H2213" s="1" t="s">
        <v>15</v>
      </c>
      <c r="I2213" s="1" t="s">
        <v>58</v>
      </c>
      <c r="J2213">
        <v>201706</v>
      </c>
      <c r="K2213">
        <v>482.68</v>
      </c>
      <c r="L2213" s="2">
        <v>6508.2</v>
      </c>
      <c r="M2213" s="2" t="str">
        <f t="shared" si="105"/>
        <v>06</v>
      </c>
      <c r="N2213" t="str">
        <f t="shared" si="106"/>
        <v>2017</v>
      </c>
      <c r="O2213" t="str">
        <f t="shared" si="104"/>
        <v>Base</v>
      </c>
    </row>
    <row r="2214" spans="1:15" x14ac:dyDescent="0.25">
      <c r="A2214" s="1" t="s">
        <v>55</v>
      </c>
      <c r="B2214" s="1" t="s">
        <v>56</v>
      </c>
      <c r="C2214" s="1" t="s">
        <v>51</v>
      </c>
      <c r="D2214" s="1" t="s">
        <v>16</v>
      </c>
      <c r="E2214" s="1" t="s">
        <v>17</v>
      </c>
      <c r="F2214" s="1" t="s">
        <v>13</v>
      </c>
      <c r="G2214" s="1" t="s">
        <v>14</v>
      </c>
      <c r="H2214" s="1" t="s">
        <v>15</v>
      </c>
      <c r="I2214" s="1" t="s">
        <v>58</v>
      </c>
      <c r="J2214">
        <v>201707</v>
      </c>
      <c r="K2214">
        <v>707.14</v>
      </c>
      <c r="L2214" s="2">
        <v>9096.33</v>
      </c>
      <c r="M2214" s="2" t="str">
        <f t="shared" si="105"/>
        <v>07</v>
      </c>
      <c r="N2214" t="str">
        <f t="shared" si="106"/>
        <v>2017</v>
      </c>
      <c r="O2214" t="str">
        <f t="shared" si="104"/>
        <v>Base</v>
      </c>
    </row>
    <row r="2215" spans="1:15" x14ac:dyDescent="0.25">
      <c r="A2215" s="1" t="s">
        <v>55</v>
      </c>
      <c r="B2215" s="1" t="s">
        <v>56</v>
      </c>
      <c r="C2215" s="1" t="s">
        <v>51</v>
      </c>
      <c r="D2215" s="1" t="s">
        <v>16</v>
      </c>
      <c r="E2215" s="1" t="s">
        <v>17</v>
      </c>
      <c r="F2215" s="1" t="s">
        <v>13</v>
      </c>
      <c r="G2215" s="1" t="s">
        <v>14</v>
      </c>
      <c r="H2215" s="1" t="s">
        <v>15</v>
      </c>
      <c r="I2215" s="1" t="s">
        <v>58</v>
      </c>
      <c r="J2215">
        <v>201710</v>
      </c>
      <c r="K2215">
        <v>362.53</v>
      </c>
      <c r="L2215" s="2">
        <v>4596.25</v>
      </c>
      <c r="M2215" s="2" t="str">
        <f t="shared" si="105"/>
        <v>10</v>
      </c>
      <c r="N2215" t="str">
        <f t="shared" si="106"/>
        <v>2017</v>
      </c>
      <c r="O2215" t="str">
        <f t="shared" si="104"/>
        <v>Base</v>
      </c>
    </row>
    <row r="2216" spans="1:15" x14ac:dyDescent="0.25">
      <c r="A2216" s="1" t="s">
        <v>55</v>
      </c>
      <c r="B2216" s="1" t="s">
        <v>56</v>
      </c>
      <c r="C2216" s="1" t="s">
        <v>51</v>
      </c>
      <c r="D2216" s="1" t="s">
        <v>16</v>
      </c>
      <c r="E2216" s="1" t="s">
        <v>17</v>
      </c>
      <c r="F2216" s="1" t="s">
        <v>13</v>
      </c>
      <c r="G2216" s="1" t="s">
        <v>14</v>
      </c>
      <c r="H2216" s="1" t="s">
        <v>15</v>
      </c>
      <c r="I2216" s="1" t="s">
        <v>58</v>
      </c>
      <c r="J2216">
        <v>201711</v>
      </c>
      <c r="K2216" s="3">
        <v>1391.53</v>
      </c>
      <c r="L2216" s="2">
        <v>17415.439999999999</v>
      </c>
      <c r="M2216" s="2" t="str">
        <f t="shared" si="105"/>
        <v>11</v>
      </c>
      <c r="N2216" t="str">
        <f t="shared" si="106"/>
        <v>2017</v>
      </c>
      <c r="O2216" t="str">
        <f t="shared" si="104"/>
        <v>Base</v>
      </c>
    </row>
    <row r="2217" spans="1:15" x14ac:dyDescent="0.25">
      <c r="A2217" s="1" t="s">
        <v>55</v>
      </c>
      <c r="B2217" s="1" t="s">
        <v>56</v>
      </c>
      <c r="C2217" s="1" t="s">
        <v>51</v>
      </c>
      <c r="D2217" s="1" t="s">
        <v>16</v>
      </c>
      <c r="E2217" s="1" t="s">
        <v>17</v>
      </c>
      <c r="F2217" s="1" t="s">
        <v>13</v>
      </c>
      <c r="G2217" s="1" t="s">
        <v>14</v>
      </c>
      <c r="H2217" s="1" t="s">
        <v>15</v>
      </c>
      <c r="I2217" s="1" t="s">
        <v>58</v>
      </c>
      <c r="J2217">
        <v>201712</v>
      </c>
      <c r="K2217">
        <v>8.6199999999999992</v>
      </c>
      <c r="L2217" s="2">
        <v>118.71</v>
      </c>
      <c r="M2217" s="2" t="str">
        <f t="shared" si="105"/>
        <v>12</v>
      </c>
      <c r="N2217" t="str">
        <f t="shared" si="106"/>
        <v>2017</v>
      </c>
      <c r="O2217" t="str">
        <f t="shared" si="104"/>
        <v>Base</v>
      </c>
    </row>
    <row r="2218" spans="1:15" x14ac:dyDescent="0.25">
      <c r="A2218" s="1" t="s">
        <v>55</v>
      </c>
      <c r="B2218" s="1" t="s">
        <v>56</v>
      </c>
      <c r="C2218" s="1" t="s">
        <v>51</v>
      </c>
      <c r="D2218" s="1" t="s">
        <v>16</v>
      </c>
      <c r="E2218" s="1" t="s">
        <v>17</v>
      </c>
      <c r="F2218" s="1" t="s">
        <v>13</v>
      </c>
      <c r="G2218" s="1" t="s">
        <v>14</v>
      </c>
      <c r="H2218" s="1" t="s">
        <v>15</v>
      </c>
      <c r="I2218" s="1" t="s">
        <v>58</v>
      </c>
      <c r="J2218">
        <v>201801</v>
      </c>
      <c r="K2218" s="3">
        <v>2002.08</v>
      </c>
      <c r="L2218" s="2">
        <v>26606.02</v>
      </c>
      <c r="M2218" s="2" t="str">
        <f t="shared" si="105"/>
        <v>01</v>
      </c>
      <c r="N2218" t="str">
        <f t="shared" si="106"/>
        <v>2018</v>
      </c>
      <c r="O2218" t="str">
        <f t="shared" si="104"/>
        <v>Base</v>
      </c>
    </row>
    <row r="2219" spans="1:15" x14ac:dyDescent="0.25">
      <c r="A2219" s="1" t="s">
        <v>55</v>
      </c>
      <c r="B2219" s="1" t="s">
        <v>56</v>
      </c>
      <c r="C2219" s="1" t="s">
        <v>51</v>
      </c>
      <c r="D2219" s="1" t="s">
        <v>16</v>
      </c>
      <c r="E2219" s="1" t="s">
        <v>17</v>
      </c>
      <c r="F2219" s="1" t="s">
        <v>13</v>
      </c>
      <c r="G2219" s="1" t="s">
        <v>14</v>
      </c>
      <c r="H2219" s="1" t="s">
        <v>15</v>
      </c>
      <c r="I2219" s="1" t="s">
        <v>58</v>
      </c>
      <c r="J2219">
        <v>201803</v>
      </c>
      <c r="K2219" s="3">
        <v>2423.5100000000002</v>
      </c>
      <c r="L2219" s="2">
        <v>31079.07</v>
      </c>
      <c r="M2219" s="2" t="str">
        <f t="shared" si="105"/>
        <v>03</v>
      </c>
      <c r="N2219" t="str">
        <f t="shared" si="106"/>
        <v>2018</v>
      </c>
      <c r="O2219" t="str">
        <f t="shared" si="104"/>
        <v>Base</v>
      </c>
    </row>
    <row r="2220" spans="1:15" x14ac:dyDescent="0.25">
      <c r="A2220" s="1" t="s">
        <v>55</v>
      </c>
      <c r="B2220" s="1" t="s">
        <v>56</v>
      </c>
      <c r="C2220" s="1" t="s">
        <v>51</v>
      </c>
      <c r="D2220" s="1" t="s">
        <v>16</v>
      </c>
      <c r="E2220" s="1" t="s">
        <v>17</v>
      </c>
      <c r="F2220" s="1" t="s">
        <v>13</v>
      </c>
      <c r="G2220" s="1" t="s">
        <v>14</v>
      </c>
      <c r="H2220" s="1" t="s">
        <v>15</v>
      </c>
      <c r="I2220" s="1" t="s">
        <v>58</v>
      </c>
      <c r="J2220">
        <v>201804</v>
      </c>
      <c r="K2220">
        <v>657.54</v>
      </c>
      <c r="L2220" s="2">
        <v>9066.14</v>
      </c>
      <c r="M2220" s="2" t="str">
        <f t="shared" si="105"/>
        <v>04</v>
      </c>
      <c r="N2220" t="str">
        <f t="shared" si="106"/>
        <v>2018</v>
      </c>
      <c r="O2220" t="str">
        <f t="shared" si="104"/>
        <v>Base</v>
      </c>
    </row>
    <row r="2221" spans="1:15" x14ac:dyDescent="0.25">
      <c r="A2221" s="1" t="s">
        <v>55</v>
      </c>
      <c r="B2221" s="1" t="s">
        <v>56</v>
      </c>
      <c r="C2221" s="1" t="s">
        <v>51</v>
      </c>
      <c r="D2221" s="1" t="s">
        <v>16</v>
      </c>
      <c r="E2221" s="1" t="s">
        <v>17</v>
      </c>
      <c r="F2221" s="1" t="s">
        <v>13</v>
      </c>
      <c r="G2221" s="1" t="s">
        <v>14</v>
      </c>
      <c r="H2221" s="1" t="s">
        <v>15</v>
      </c>
      <c r="I2221" s="1" t="s">
        <v>58</v>
      </c>
      <c r="J2221">
        <v>201805</v>
      </c>
      <c r="K2221" s="3">
        <v>1613.19</v>
      </c>
      <c r="L2221" s="2">
        <v>20560.78</v>
      </c>
      <c r="M2221" s="2" t="str">
        <f t="shared" si="105"/>
        <v>05</v>
      </c>
      <c r="N2221" t="str">
        <f t="shared" si="106"/>
        <v>2018</v>
      </c>
      <c r="O2221" t="str">
        <f t="shared" si="104"/>
        <v>Base</v>
      </c>
    </row>
    <row r="2222" spans="1:15" x14ac:dyDescent="0.25">
      <c r="A2222" s="1" t="s">
        <v>55</v>
      </c>
      <c r="B2222" s="1" t="s">
        <v>56</v>
      </c>
      <c r="C2222" s="1" t="s">
        <v>51</v>
      </c>
      <c r="D2222" s="1" t="s">
        <v>16</v>
      </c>
      <c r="E2222" s="1" t="s">
        <v>17</v>
      </c>
      <c r="F2222" s="1" t="s">
        <v>13</v>
      </c>
      <c r="G2222" s="1" t="s">
        <v>14</v>
      </c>
      <c r="H2222" s="1" t="s">
        <v>15</v>
      </c>
      <c r="I2222" s="1" t="s">
        <v>58</v>
      </c>
      <c r="J2222">
        <v>201806</v>
      </c>
      <c r="K2222" s="3">
        <v>1910.1</v>
      </c>
      <c r="L2222" s="2">
        <v>24249.37</v>
      </c>
      <c r="M2222" s="2" t="str">
        <f t="shared" si="105"/>
        <v>06</v>
      </c>
      <c r="N2222" t="str">
        <f t="shared" si="106"/>
        <v>2018</v>
      </c>
      <c r="O2222" t="str">
        <f t="shared" si="104"/>
        <v>Base</v>
      </c>
    </row>
    <row r="2223" spans="1:15" x14ac:dyDescent="0.25">
      <c r="A2223" s="1" t="s">
        <v>55</v>
      </c>
      <c r="B2223" s="1" t="s">
        <v>56</v>
      </c>
      <c r="C2223" s="1" t="s">
        <v>51</v>
      </c>
      <c r="D2223" s="1" t="s">
        <v>16</v>
      </c>
      <c r="E2223" s="1" t="s">
        <v>17</v>
      </c>
      <c r="F2223" s="1" t="s">
        <v>13</v>
      </c>
      <c r="G2223" s="1" t="s">
        <v>14</v>
      </c>
      <c r="H2223" s="1" t="s">
        <v>15</v>
      </c>
      <c r="I2223" s="1" t="s">
        <v>58</v>
      </c>
      <c r="J2223">
        <v>201807</v>
      </c>
      <c r="K2223" s="3">
        <v>1100.4100000000001</v>
      </c>
      <c r="L2223" s="2">
        <v>13867.69</v>
      </c>
      <c r="M2223" s="2" t="str">
        <f t="shared" si="105"/>
        <v>07</v>
      </c>
      <c r="N2223" t="str">
        <f t="shared" si="106"/>
        <v>2018</v>
      </c>
      <c r="O2223" t="str">
        <f t="shared" si="104"/>
        <v>Base</v>
      </c>
    </row>
    <row r="2224" spans="1:15" x14ac:dyDescent="0.25">
      <c r="A2224" s="1" t="s">
        <v>55</v>
      </c>
      <c r="B2224" s="1" t="s">
        <v>56</v>
      </c>
      <c r="C2224" s="1" t="s">
        <v>51</v>
      </c>
      <c r="D2224" s="1" t="s">
        <v>16</v>
      </c>
      <c r="E2224" s="1" t="s">
        <v>17</v>
      </c>
      <c r="F2224" s="1" t="s">
        <v>13</v>
      </c>
      <c r="G2224" s="1" t="s">
        <v>14</v>
      </c>
      <c r="H2224" s="1" t="s">
        <v>15</v>
      </c>
      <c r="I2224" s="1" t="s">
        <v>58</v>
      </c>
      <c r="J2224">
        <v>201810</v>
      </c>
      <c r="K2224" s="3">
        <v>1293.78</v>
      </c>
      <c r="L2224" s="2">
        <v>15584.49</v>
      </c>
      <c r="M2224" s="2" t="str">
        <f t="shared" si="105"/>
        <v>10</v>
      </c>
      <c r="N2224" t="str">
        <f t="shared" si="106"/>
        <v>2018</v>
      </c>
      <c r="O2224" t="str">
        <f t="shared" si="104"/>
        <v>Base</v>
      </c>
    </row>
    <row r="2225" spans="1:15" x14ac:dyDescent="0.25">
      <c r="A2225" s="1" t="s">
        <v>55</v>
      </c>
      <c r="B2225" s="1" t="s">
        <v>56</v>
      </c>
      <c r="C2225" s="1" t="s">
        <v>51</v>
      </c>
      <c r="D2225" s="1" t="s">
        <v>16</v>
      </c>
      <c r="E2225" s="1" t="s">
        <v>17</v>
      </c>
      <c r="F2225" s="1" t="s">
        <v>13</v>
      </c>
      <c r="G2225" s="1" t="s">
        <v>14</v>
      </c>
      <c r="H2225" s="1" t="s">
        <v>15</v>
      </c>
      <c r="I2225" s="1" t="s">
        <v>58</v>
      </c>
      <c r="J2225">
        <v>201811</v>
      </c>
      <c r="K2225" s="3">
        <v>1733.13</v>
      </c>
      <c r="L2225" s="2">
        <v>21312.14</v>
      </c>
      <c r="M2225" s="2" t="str">
        <f t="shared" si="105"/>
        <v>11</v>
      </c>
      <c r="N2225" t="str">
        <f t="shared" si="106"/>
        <v>2018</v>
      </c>
      <c r="O2225" t="str">
        <f t="shared" si="104"/>
        <v>Base</v>
      </c>
    </row>
    <row r="2226" spans="1:15" x14ac:dyDescent="0.25">
      <c r="A2226" s="1" t="s">
        <v>55</v>
      </c>
      <c r="B2226" s="1" t="s">
        <v>56</v>
      </c>
      <c r="C2226" s="1" t="s">
        <v>51</v>
      </c>
      <c r="D2226" s="1" t="s">
        <v>16</v>
      </c>
      <c r="E2226" s="1" t="s">
        <v>17</v>
      </c>
      <c r="F2226" s="1" t="s">
        <v>13</v>
      </c>
      <c r="G2226" s="1" t="s">
        <v>14</v>
      </c>
      <c r="H2226" s="1" t="s">
        <v>15</v>
      </c>
      <c r="I2226" s="1" t="s">
        <v>58</v>
      </c>
      <c r="J2226">
        <v>201901</v>
      </c>
      <c r="K2226">
        <v>650.09</v>
      </c>
      <c r="L2226" s="2">
        <v>8594.91</v>
      </c>
      <c r="M2226" s="2" t="str">
        <f t="shared" si="105"/>
        <v>01</v>
      </c>
      <c r="N2226" t="str">
        <f t="shared" si="106"/>
        <v>2019</v>
      </c>
      <c r="O2226" t="str">
        <f t="shared" si="104"/>
        <v>Base</v>
      </c>
    </row>
    <row r="2227" spans="1:15" x14ac:dyDescent="0.25">
      <c r="A2227" s="1" t="s">
        <v>55</v>
      </c>
      <c r="B2227" s="1" t="s">
        <v>56</v>
      </c>
      <c r="C2227" s="1" t="s">
        <v>51</v>
      </c>
      <c r="D2227" s="1" t="s">
        <v>16</v>
      </c>
      <c r="E2227" s="1" t="s">
        <v>17</v>
      </c>
      <c r="F2227" s="1" t="s">
        <v>13</v>
      </c>
      <c r="G2227" s="1" t="s">
        <v>14</v>
      </c>
      <c r="H2227" s="1" t="s">
        <v>15</v>
      </c>
      <c r="I2227" s="1" t="s">
        <v>58</v>
      </c>
      <c r="J2227">
        <v>201902</v>
      </c>
      <c r="K2227">
        <v>49.45</v>
      </c>
      <c r="L2227" s="2">
        <v>653.17999999999995</v>
      </c>
      <c r="M2227" s="2" t="str">
        <f t="shared" si="105"/>
        <v>02</v>
      </c>
      <c r="N2227" t="str">
        <f t="shared" si="106"/>
        <v>2019</v>
      </c>
      <c r="O2227" t="str">
        <f t="shared" si="104"/>
        <v>Base</v>
      </c>
    </row>
    <row r="2228" spans="1:15" x14ac:dyDescent="0.25">
      <c r="A2228" s="1" t="s">
        <v>55</v>
      </c>
      <c r="B2228" s="1" t="s">
        <v>56</v>
      </c>
      <c r="C2228" s="1" t="s">
        <v>51</v>
      </c>
      <c r="D2228" s="1" t="s">
        <v>16</v>
      </c>
      <c r="E2228" s="1" t="s">
        <v>17</v>
      </c>
      <c r="F2228" s="1" t="s">
        <v>13</v>
      </c>
      <c r="G2228" s="1" t="s">
        <v>14</v>
      </c>
      <c r="H2228" s="1" t="s">
        <v>15</v>
      </c>
      <c r="I2228" s="1" t="s">
        <v>59</v>
      </c>
      <c r="J2228">
        <v>201601</v>
      </c>
      <c r="K2228" s="3">
        <v>1917.73</v>
      </c>
      <c r="L2228" s="2">
        <v>24404.57</v>
      </c>
      <c r="M2228" s="2" t="str">
        <f t="shared" si="105"/>
        <v>01</v>
      </c>
      <c r="N2228" t="str">
        <f t="shared" si="106"/>
        <v>2016</v>
      </c>
      <c r="O2228" t="str">
        <f t="shared" si="104"/>
        <v>Base</v>
      </c>
    </row>
    <row r="2229" spans="1:15" x14ac:dyDescent="0.25">
      <c r="A2229" s="1" t="s">
        <v>55</v>
      </c>
      <c r="B2229" s="1" t="s">
        <v>56</v>
      </c>
      <c r="C2229" s="1" t="s">
        <v>51</v>
      </c>
      <c r="D2229" s="1" t="s">
        <v>16</v>
      </c>
      <c r="E2229" s="1" t="s">
        <v>17</v>
      </c>
      <c r="F2229" s="1" t="s">
        <v>13</v>
      </c>
      <c r="G2229" s="1" t="s">
        <v>14</v>
      </c>
      <c r="H2229" s="1" t="s">
        <v>15</v>
      </c>
      <c r="I2229" s="1" t="s">
        <v>59</v>
      </c>
      <c r="J2229">
        <v>201602</v>
      </c>
      <c r="K2229">
        <v>774.55</v>
      </c>
      <c r="L2229" s="2">
        <v>10436.5</v>
      </c>
      <c r="M2229" s="2" t="str">
        <f t="shared" si="105"/>
        <v>02</v>
      </c>
      <c r="N2229" t="str">
        <f t="shared" si="106"/>
        <v>2016</v>
      </c>
      <c r="O2229" t="str">
        <f t="shared" si="104"/>
        <v>Base</v>
      </c>
    </row>
    <row r="2230" spans="1:15" x14ac:dyDescent="0.25">
      <c r="A2230" s="1" t="s">
        <v>55</v>
      </c>
      <c r="B2230" s="1" t="s">
        <v>56</v>
      </c>
      <c r="C2230" s="1" t="s">
        <v>51</v>
      </c>
      <c r="D2230" s="1" t="s">
        <v>16</v>
      </c>
      <c r="E2230" s="1" t="s">
        <v>17</v>
      </c>
      <c r="F2230" s="1" t="s">
        <v>13</v>
      </c>
      <c r="G2230" s="1" t="s">
        <v>14</v>
      </c>
      <c r="H2230" s="1" t="s">
        <v>15</v>
      </c>
      <c r="I2230" s="1" t="s">
        <v>59</v>
      </c>
      <c r="J2230">
        <v>201604</v>
      </c>
      <c r="K2230" s="3">
        <v>2664.81</v>
      </c>
      <c r="L2230" s="2">
        <v>37077.57</v>
      </c>
      <c r="M2230" s="2" t="str">
        <f t="shared" si="105"/>
        <v>04</v>
      </c>
      <c r="N2230" t="str">
        <f t="shared" si="106"/>
        <v>2016</v>
      </c>
      <c r="O2230" t="str">
        <f t="shared" si="104"/>
        <v>Base</v>
      </c>
    </row>
    <row r="2231" spans="1:15" x14ac:dyDescent="0.25">
      <c r="A2231" s="1" t="s">
        <v>55</v>
      </c>
      <c r="B2231" s="1" t="s">
        <v>56</v>
      </c>
      <c r="C2231" s="1" t="s">
        <v>51</v>
      </c>
      <c r="D2231" s="1" t="s">
        <v>16</v>
      </c>
      <c r="E2231" s="1" t="s">
        <v>17</v>
      </c>
      <c r="F2231" s="1" t="s">
        <v>13</v>
      </c>
      <c r="G2231" s="1" t="s">
        <v>14</v>
      </c>
      <c r="H2231" s="1" t="s">
        <v>15</v>
      </c>
      <c r="I2231" s="1" t="s">
        <v>59</v>
      </c>
      <c r="J2231">
        <v>201605</v>
      </c>
      <c r="K2231" s="3">
        <v>1215.8599999999999</v>
      </c>
      <c r="L2231" s="2">
        <v>16404.22</v>
      </c>
      <c r="M2231" s="2" t="str">
        <f t="shared" si="105"/>
        <v>05</v>
      </c>
      <c r="N2231" t="str">
        <f t="shared" si="106"/>
        <v>2016</v>
      </c>
      <c r="O2231" t="str">
        <f t="shared" si="104"/>
        <v>Base</v>
      </c>
    </row>
    <row r="2232" spans="1:15" x14ac:dyDescent="0.25">
      <c r="A2232" s="1" t="s">
        <v>55</v>
      </c>
      <c r="B2232" s="1" t="s">
        <v>56</v>
      </c>
      <c r="C2232" s="1" t="s">
        <v>51</v>
      </c>
      <c r="D2232" s="1" t="s">
        <v>16</v>
      </c>
      <c r="E2232" s="1" t="s">
        <v>17</v>
      </c>
      <c r="F2232" s="1" t="s">
        <v>13</v>
      </c>
      <c r="G2232" s="1" t="s">
        <v>14</v>
      </c>
      <c r="H2232" s="1" t="s">
        <v>15</v>
      </c>
      <c r="I2232" s="1" t="s">
        <v>59</v>
      </c>
      <c r="J2232">
        <v>201606</v>
      </c>
      <c r="K2232" s="3">
        <v>2831.53</v>
      </c>
      <c r="L2232" s="2">
        <v>36288.720000000001</v>
      </c>
      <c r="M2232" s="2" t="str">
        <f t="shared" si="105"/>
        <v>06</v>
      </c>
      <c r="N2232" t="str">
        <f t="shared" si="106"/>
        <v>2016</v>
      </c>
      <c r="O2232" t="str">
        <f t="shared" si="104"/>
        <v>Base</v>
      </c>
    </row>
    <row r="2233" spans="1:15" x14ac:dyDescent="0.25">
      <c r="A2233" s="1" t="s">
        <v>55</v>
      </c>
      <c r="B2233" s="1" t="s">
        <v>56</v>
      </c>
      <c r="C2233" s="1" t="s">
        <v>51</v>
      </c>
      <c r="D2233" s="1" t="s">
        <v>16</v>
      </c>
      <c r="E2233" s="1" t="s">
        <v>17</v>
      </c>
      <c r="F2233" s="1" t="s">
        <v>13</v>
      </c>
      <c r="G2233" s="1" t="s">
        <v>14</v>
      </c>
      <c r="H2233" s="1" t="s">
        <v>15</v>
      </c>
      <c r="I2233" s="1" t="s">
        <v>59</v>
      </c>
      <c r="J2233">
        <v>201607</v>
      </c>
      <c r="K2233" s="3">
        <v>3349.64</v>
      </c>
      <c r="L2233" s="2">
        <v>42624.639999999999</v>
      </c>
      <c r="M2233" s="2" t="str">
        <f t="shared" si="105"/>
        <v>07</v>
      </c>
      <c r="N2233" t="str">
        <f t="shared" si="106"/>
        <v>2016</v>
      </c>
      <c r="O2233" t="str">
        <f t="shared" si="104"/>
        <v>Base</v>
      </c>
    </row>
    <row r="2234" spans="1:15" x14ac:dyDescent="0.25">
      <c r="A2234" s="1" t="s">
        <v>55</v>
      </c>
      <c r="B2234" s="1" t="s">
        <v>56</v>
      </c>
      <c r="C2234" s="1" t="s">
        <v>51</v>
      </c>
      <c r="D2234" s="1" t="s">
        <v>16</v>
      </c>
      <c r="E2234" s="1" t="s">
        <v>17</v>
      </c>
      <c r="F2234" s="1" t="s">
        <v>13</v>
      </c>
      <c r="G2234" s="1" t="s">
        <v>14</v>
      </c>
      <c r="H2234" s="1" t="s">
        <v>15</v>
      </c>
      <c r="I2234" s="1" t="s">
        <v>59</v>
      </c>
      <c r="J2234">
        <v>201608</v>
      </c>
      <c r="K2234" s="3">
        <v>2793.16</v>
      </c>
      <c r="L2234" s="2">
        <v>34973.49</v>
      </c>
      <c r="M2234" s="2" t="str">
        <f t="shared" si="105"/>
        <v>08</v>
      </c>
      <c r="N2234" t="str">
        <f t="shared" si="106"/>
        <v>2016</v>
      </c>
      <c r="O2234" t="str">
        <f t="shared" si="104"/>
        <v>Base</v>
      </c>
    </row>
    <row r="2235" spans="1:15" x14ac:dyDescent="0.25">
      <c r="A2235" s="1" t="s">
        <v>55</v>
      </c>
      <c r="B2235" s="1" t="s">
        <v>56</v>
      </c>
      <c r="C2235" s="1" t="s">
        <v>51</v>
      </c>
      <c r="D2235" s="1" t="s">
        <v>16</v>
      </c>
      <c r="E2235" s="1" t="s">
        <v>17</v>
      </c>
      <c r="F2235" s="1" t="s">
        <v>13</v>
      </c>
      <c r="G2235" s="1" t="s">
        <v>14</v>
      </c>
      <c r="H2235" s="1" t="s">
        <v>15</v>
      </c>
      <c r="I2235" s="1" t="s">
        <v>59</v>
      </c>
      <c r="J2235">
        <v>201609</v>
      </c>
      <c r="K2235" s="3">
        <v>1328.65</v>
      </c>
      <c r="L2235" s="2">
        <v>15353.56</v>
      </c>
      <c r="M2235" s="2" t="str">
        <f t="shared" si="105"/>
        <v>09</v>
      </c>
      <c r="N2235" t="str">
        <f t="shared" si="106"/>
        <v>2016</v>
      </c>
      <c r="O2235" t="str">
        <f t="shared" si="104"/>
        <v>Base</v>
      </c>
    </row>
    <row r="2236" spans="1:15" x14ac:dyDescent="0.25">
      <c r="A2236" s="1" t="s">
        <v>55</v>
      </c>
      <c r="B2236" s="1" t="s">
        <v>56</v>
      </c>
      <c r="C2236" s="1" t="s">
        <v>51</v>
      </c>
      <c r="D2236" s="1" t="s">
        <v>16</v>
      </c>
      <c r="E2236" s="1" t="s">
        <v>17</v>
      </c>
      <c r="F2236" s="1" t="s">
        <v>13</v>
      </c>
      <c r="G2236" s="1" t="s">
        <v>14</v>
      </c>
      <c r="H2236" s="1" t="s">
        <v>15</v>
      </c>
      <c r="I2236" s="1" t="s">
        <v>59</v>
      </c>
      <c r="J2236">
        <v>201610</v>
      </c>
      <c r="K2236" s="3">
        <v>1725.24</v>
      </c>
      <c r="L2236" s="2">
        <v>20552.580000000002</v>
      </c>
      <c r="M2236" s="2" t="str">
        <f t="shared" si="105"/>
        <v>10</v>
      </c>
      <c r="N2236" t="str">
        <f t="shared" si="106"/>
        <v>2016</v>
      </c>
      <c r="O2236" t="str">
        <f t="shared" si="104"/>
        <v>Base</v>
      </c>
    </row>
    <row r="2237" spans="1:15" x14ac:dyDescent="0.25">
      <c r="A2237" s="1" t="s">
        <v>55</v>
      </c>
      <c r="B2237" s="1" t="s">
        <v>56</v>
      </c>
      <c r="C2237" s="1" t="s">
        <v>51</v>
      </c>
      <c r="D2237" s="1" t="s">
        <v>16</v>
      </c>
      <c r="E2237" s="1" t="s">
        <v>17</v>
      </c>
      <c r="F2237" s="1" t="s">
        <v>13</v>
      </c>
      <c r="G2237" s="1" t="s">
        <v>14</v>
      </c>
      <c r="H2237" s="1" t="s">
        <v>15</v>
      </c>
      <c r="I2237" s="1" t="s">
        <v>59</v>
      </c>
      <c r="J2237">
        <v>201611</v>
      </c>
      <c r="K2237" s="3">
        <v>2677.08</v>
      </c>
      <c r="L2237" s="2">
        <v>32352.22</v>
      </c>
      <c r="M2237" s="2" t="str">
        <f t="shared" si="105"/>
        <v>11</v>
      </c>
      <c r="N2237" t="str">
        <f t="shared" si="106"/>
        <v>2016</v>
      </c>
      <c r="O2237" t="str">
        <f t="shared" si="104"/>
        <v>Base</v>
      </c>
    </row>
    <row r="2238" spans="1:15" x14ac:dyDescent="0.25">
      <c r="A2238" s="1" t="s">
        <v>55</v>
      </c>
      <c r="B2238" s="1" t="s">
        <v>56</v>
      </c>
      <c r="C2238" s="1" t="s">
        <v>51</v>
      </c>
      <c r="D2238" s="1" t="s">
        <v>16</v>
      </c>
      <c r="E2238" s="1" t="s">
        <v>17</v>
      </c>
      <c r="F2238" s="1" t="s">
        <v>13</v>
      </c>
      <c r="G2238" s="1" t="s">
        <v>14</v>
      </c>
      <c r="H2238" s="1" t="s">
        <v>15</v>
      </c>
      <c r="I2238" s="1" t="s">
        <v>59</v>
      </c>
      <c r="J2238">
        <v>201701</v>
      </c>
      <c r="K2238" s="3">
        <v>2630.26</v>
      </c>
      <c r="L2238" s="2">
        <v>37922.410000000003</v>
      </c>
      <c r="M2238" s="2" t="str">
        <f t="shared" si="105"/>
        <v>01</v>
      </c>
      <c r="N2238" t="str">
        <f t="shared" si="106"/>
        <v>2017</v>
      </c>
      <c r="O2238" t="str">
        <f t="shared" si="104"/>
        <v>Base</v>
      </c>
    </row>
    <row r="2239" spans="1:15" x14ac:dyDescent="0.25">
      <c r="A2239" s="1" t="s">
        <v>55</v>
      </c>
      <c r="B2239" s="1" t="s">
        <v>56</v>
      </c>
      <c r="C2239" s="1" t="s">
        <v>51</v>
      </c>
      <c r="D2239" s="1" t="s">
        <v>16</v>
      </c>
      <c r="E2239" s="1" t="s">
        <v>17</v>
      </c>
      <c r="F2239" s="1" t="s">
        <v>13</v>
      </c>
      <c r="G2239" s="1" t="s">
        <v>14</v>
      </c>
      <c r="H2239" s="1" t="s">
        <v>15</v>
      </c>
      <c r="I2239" s="1" t="s">
        <v>59</v>
      </c>
      <c r="J2239">
        <v>201702</v>
      </c>
      <c r="K2239">
        <v>961.45</v>
      </c>
      <c r="L2239" s="2">
        <v>17481.87</v>
      </c>
      <c r="M2239" s="2" t="str">
        <f t="shared" si="105"/>
        <v>02</v>
      </c>
      <c r="N2239" t="str">
        <f t="shared" si="106"/>
        <v>2017</v>
      </c>
      <c r="O2239" t="str">
        <f t="shared" si="104"/>
        <v>Base</v>
      </c>
    </row>
    <row r="2240" spans="1:15" x14ac:dyDescent="0.25">
      <c r="A2240" s="1" t="s">
        <v>55</v>
      </c>
      <c r="B2240" s="1" t="s">
        <v>56</v>
      </c>
      <c r="C2240" s="1" t="s">
        <v>51</v>
      </c>
      <c r="D2240" s="1" t="s">
        <v>16</v>
      </c>
      <c r="E2240" s="1" t="s">
        <v>17</v>
      </c>
      <c r="F2240" s="1" t="s">
        <v>13</v>
      </c>
      <c r="G2240" s="1" t="s">
        <v>14</v>
      </c>
      <c r="H2240" s="1" t="s">
        <v>15</v>
      </c>
      <c r="I2240" s="1" t="s">
        <v>59</v>
      </c>
      <c r="J2240">
        <v>201703</v>
      </c>
      <c r="K2240" s="3">
        <v>1556.57</v>
      </c>
      <c r="L2240" s="2">
        <v>22672.84</v>
      </c>
      <c r="M2240" s="2" t="str">
        <f t="shared" si="105"/>
        <v>03</v>
      </c>
      <c r="N2240" t="str">
        <f t="shared" si="106"/>
        <v>2017</v>
      </c>
      <c r="O2240" t="str">
        <f t="shared" si="104"/>
        <v>Base</v>
      </c>
    </row>
    <row r="2241" spans="1:15" x14ac:dyDescent="0.25">
      <c r="A2241" s="1" t="s">
        <v>55</v>
      </c>
      <c r="B2241" s="1" t="s">
        <v>56</v>
      </c>
      <c r="C2241" s="1" t="s">
        <v>51</v>
      </c>
      <c r="D2241" s="1" t="s">
        <v>16</v>
      </c>
      <c r="E2241" s="1" t="s">
        <v>17</v>
      </c>
      <c r="F2241" s="1" t="s">
        <v>13</v>
      </c>
      <c r="G2241" s="1" t="s">
        <v>14</v>
      </c>
      <c r="H2241" s="1" t="s">
        <v>15</v>
      </c>
      <c r="I2241" s="1" t="s">
        <v>59</v>
      </c>
      <c r="J2241">
        <v>201704</v>
      </c>
      <c r="K2241" s="3">
        <v>2681.21</v>
      </c>
      <c r="L2241" s="2">
        <v>35892.83</v>
      </c>
      <c r="M2241" s="2" t="str">
        <f t="shared" si="105"/>
        <v>04</v>
      </c>
      <c r="N2241" t="str">
        <f t="shared" si="106"/>
        <v>2017</v>
      </c>
      <c r="O2241" t="str">
        <f t="shared" si="104"/>
        <v>Base</v>
      </c>
    </row>
    <row r="2242" spans="1:15" x14ac:dyDescent="0.25">
      <c r="A2242" s="1" t="s">
        <v>55</v>
      </c>
      <c r="B2242" s="1" t="s">
        <v>56</v>
      </c>
      <c r="C2242" s="1" t="s">
        <v>51</v>
      </c>
      <c r="D2242" s="1" t="s">
        <v>16</v>
      </c>
      <c r="E2242" s="1" t="s">
        <v>17</v>
      </c>
      <c r="F2242" s="1" t="s">
        <v>13</v>
      </c>
      <c r="G2242" s="1" t="s">
        <v>14</v>
      </c>
      <c r="H2242" s="1" t="s">
        <v>15</v>
      </c>
      <c r="I2242" s="1" t="s">
        <v>59</v>
      </c>
      <c r="J2242">
        <v>201706</v>
      </c>
      <c r="K2242" s="3">
        <v>1347.33</v>
      </c>
      <c r="L2242" s="2">
        <v>18166.669999999998</v>
      </c>
      <c r="M2242" s="2" t="str">
        <f t="shared" si="105"/>
        <v>06</v>
      </c>
      <c r="N2242" t="str">
        <f t="shared" si="106"/>
        <v>2017</v>
      </c>
      <c r="O2242" t="str">
        <f t="shared" si="104"/>
        <v>Base</v>
      </c>
    </row>
    <row r="2243" spans="1:15" x14ac:dyDescent="0.25">
      <c r="A2243" s="1" t="s">
        <v>55</v>
      </c>
      <c r="B2243" s="1" t="s">
        <v>56</v>
      </c>
      <c r="C2243" s="1" t="s">
        <v>51</v>
      </c>
      <c r="D2243" s="1" t="s">
        <v>16</v>
      </c>
      <c r="E2243" s="1" t="s">
        <v>17</v>
      </c>
      <c r="F2243" s="1" t="s">
        <v>13</v>
      </c>
      <c r="G2243" s="1" t="s">
        <v>14</v>
      </c>
      <c r="H2243" s="1" t="s">
        <v>15</v>
      </c>
      <c r="I2243" s="1" t="s">
        <v>59</v>
      </c>
      <c r="J2243">
        <v>201707</v>
      </c>
      <c r="K2243" s="3">
        <v>1923.7</v>
      </c>
      <c r="L2243" s="2">
        <v>24745.61</v>
      </c>
      <c r="M2243" s="2" t="str">
        <f t="shared" si="105"/>
        <v>07</v>
      </c>
      <c r="N2243" t="str">
        <f t="shared" si="106"/>
        <v>2017</v>
      </c>
      <c r="O2243" t="str">
        <f t="shared" ref="O2243:O2306" si="107">IF(H2243="PPLCES: SCRUB REACT AMM. ETC","Base","ECR")</f>
        <v>Base</v>
      </c>
    </row>
    <row r="2244" spans="1:15" x14ac:dyDescent="0.25">
      <c r="A2244" s="1" t="s">
        <v>55</v>
      </c>
      <c r="B2244" s="1" t="s">
        <v>56</v>
      </c>
      <c r="C2244" s="1" t="s">
        <v>51</v>
      </c>
      <c r="D2244" s="1" t="s">
        <v>16</v>
      </c>
      <c r="E2244" s="1" t="s">
        <v>17</v>
      </c>
      <c r="F2244" s="1" t="s">
        <v>13</v>
      </c>
      <c r="G2244" s="1" t="s">
        <v>14</v>
      </c>
      <c r="H2244" s="1" t="s">
        <v>15</v>
      </c>
      <c r="I2244" s="1" t="s">
        <v>59</v>
      </c>
      <c r="J2244">
        <v>201708</v>
      </c>
      <c r="K2244" s="3">
        <v>1315.6</v>
      </c>
      <c r="L2244" s="2">
        <v>16702.59</v>
      </c>
      <c r="M2244" s="2" t="str">
        <f t="shared" si="105"/>
        <v>08</v>
      </c>
      <c r="N2244" t="str">
        <f t="shared" si="106"/>
        <v>2017</v>
      </c>
      <c r="O2244" t="str">
        <f t="shared" si="107"/>
        <v>Base</v>
      </c>
    </row>
    <row r="2245" spans="1:15" x14ac:dyDescent="0.25">
      <c r="A2245" s="1" t="s">
        <v>55</v>
      </c>
      <c r="B2245" s="1" t="s">
        <v>56</v>
      </c>
      <c r="C2245" s="1" t="s">
        <v>51</v>
      </c>
      <c r="D2245" s="1" t="s">
        <v>16</v>
      </c>
      <c r="E2245" s="1" t="s">
        <v>17</v>
      </c>
      <c r="F2245" s="1" t="s">
        <v>13</v>
      </c>
      <c r="G2245" s="1" t="s">
        <v>14</v>
      </c>
      <c r="H2245" s="1" t="s">
        <v>15</v>
      </c>
      <c r="I2245" s="1" t="s">
        <v>59</v>
      </c>
      <c r="J2245">
        <v>201710</v>
      </c>
      <c r="K2245" s="3">
        <v>1419.1</v>
      </c>
      <c r="L2245" s="2">
        <v>17991.73</v>
      </c>
      <c r="M2245" s="2" t="str">
        <f t="shared" si="105"/>
        <v>10</v>
      </c>
      <c r="N2245" t="str">
        <f t="shared" si="106"/>
        <v>2017</v>
      </c>
      <c r="O2245" t="str">
        <f t="shared" si="107"/>
        <v>Base</v>
      </c>
    </row>
    <row r="2246" spans="1:15" x14ac:dyDescent="0.25">
      <c r="A2246" s="1" t="s">
        <v>55</v>
      </c>
      <c r="B2246" s="1" t="s">
        <v>56</v>
      </c>
      <c r="C2246" s="1" t="s">
        <v>51</v>
      </c>
      <c r="D2246" s="1" t="s">
        <v>16</v>
      </c>
      <c r="E2246" s="1" t="s">
        <v>17</v>
      </c>
      <c r="F2246" s="1" t="s">
        <v>13</v>
      </c>
      <c r="G2246" s="1" t="s">
        <v>14</v>
      </c>
      <c r="H2246" s="1" t="s">
        <v>15</v>
      </c>
      <c r="I2246" s="1" t="s">
        <v>59</v>
      </c>
      <c r="J2246">
        <v>201711</v>
      </c>
      <c r="K2246" s="3">
        <v>3424.69</v>
      </c>
      <c r="L2246" s="2">
        <v>42861.07</v>
      </c>
      <c r="M2246" s="2" t="str">
        <f t="shared" si="105"/>
        <v>11</v>
      </c>
      <c r="N2246" t="str">
        <f t="shared" si="106"/>
        <v>2017</v>
      </c>
      <c r="O2246" t="str">
        <f t="shared" si="107"/>
        <v>Base</v>
      </c>
    </row>
    <row r="2247" spans="1:15" x14ac:dyDescent="0.25">
      <c r="A2247" s="1" t="s">
        <v>55</v>
      </c>
      <c r="B2247" s="1" t="s">
        <v>56</v>
      </c>
      <c r="C2247" s="1" t="s">
        <v>51</v>
      </c>
      <c r="D2247" s="1" t="s">
        <v>16</v>
      </c>
      <c r="E2247" s="1" t="s">
        <v>17</v>
      </c>
      <c r="F2247" s="1" t="s">
        <v>13</v>
      </c>
      <c r="G2247" s="1" t="s">
        <v>14</v>
      </c>
      <c r="H2247" s="1" t="s">
        <v>15</v>
      </c>
      <c r="I2247" s="1" t="s">
        <v>59</v>
      </c>
      <c r="J2247">
        <v>201712</v>
      </c>
      <c r="K2247">
        <v>672.92</v>
      </c>
      <c r="L2247" s="2">
        <v>9266.77</v>
      </c>
      <c r="M2247" s="2" t="str">
        <f t="shared" si="105"/>
        <v>12</v>
      </c>
      <c r="N2247" t="str">
        <f t="shared" si="106"/>
        <v>2017</v>
      </c>
      <c r="O2247" t="str">
        <f t="shared" si="107"/>
        <v>Base</v>
      </c>
    </row>
    <row r="2248" spans="1:15" x14ac:dyDescent="0.25">
      <c r="A2248" s="1" t="s">
        <v>55</v>
      </c>
      <c r="B2248" s="1" t="s">
        <v>56</v>
      </c>
      <c r="C2248" s="1" t="s">
        <v>51</v>
      </c>
      <c r="D2248" s="1" t="s">
        <v>16</v>
      </c>
      <c r="E2248" s="1" t="s">
        <v>17</v>
      </c>
      <c r="F2248" s="1" t="s">
        <v>13</v>
      </c>
      <c r="G2248" s="1" t="s">
        <v>14</v>
      </c>
      <c r="H2248" s="1" t="s">
        <v>15</v>
      </c>
      <c r="I2248" s="1" t="s">
        <v>59</v>
      </c>
      <c r="J2248">
        <v>201801</v>
      </c>
      <c r="K2248" s="3">
        <v>4354.08</v>
      </c>
      <c r="L2248" s="2">
        <v>57862.2</v>
      </c>
      <c r="M2248" s="2" t="str">
        <f t="shared" si="105"/>
        <v>01</v>
      </c>
      <c r="N2248" t="str">
        <f t="shared" si="106"/>
        <v>2018</v>
      </c>
      <c r="O2248" t="str">
        <f t="shared" si="107"/>
        <v>Base</v>
      </c>
    </row>
    <row r="2249" spans="1:15" x14ac:dyDescent="0.25">
      <c r="A2249" s="1" t="s">
        <v>55</v>
      </c>
      <c r="B2249" s="1" t="s">
        <v>56</v>
      </c>
      <c r="C2249" s="1" t="s">
        <v>51</v>
      </c>
      <c r="D2249" s="1" t="s">
        <v>16</v>
      </c>
      <c r="E2249" s="1" t="s">
        <v>17</v>
      </c>
      <c r="F2249" s="1" t="s">
        <v>13</v>
      </c>
      <c r="G2249" s="1" t="s">
        <v>14</v>
      </c>
      <c r="H2249" s="1" t="s">
        <v>15</v>
      </c>
      <c r="I2249" s="1" t="s">
        <v>59</v>
      </c>
      <c r="J2249">
        <v>201802</v>
      </c>
      <c r="K2249" s="3">
        <v>2313.48</v>
      </c>
      <c r="L2249" s="2">
        <v>32096.45</v>
      </c>
      <c r="M2249" s="2" t="str">
        <f t="shared" si="105"/>
        <v>02</v>
      </c>
      <c r="N2249" t="str">
        <f t="shared" si="106"/>
        <v>2018</v>
      </c>
      <c r="O2249" t="str">
        <f t="shared" si="107"/>
        <v>Base</v>
      </c>
    </row>
    <row r="2250" spans="1:15" x14ac:dyDescent="0.25">
      <c r="A2250" s="1" t="s">
        <v>55</v>
      </c>
      <c r="B2250" s="1" t="s">
        <v>56</v>
      </c>
      <c r="C2250" s="1" t="s">
        <v>51</v>
      </c>
      <c r="D2250" s="1" t="s">
        <v>16</v>
      </c>
      <c r="E2250" s="1" t="s">
        <v>17</v>
      </c>
      <c r="F2250" s="1" t="s">
        <v>13</v>
      </c>
      <c r="G2250" s="1" t="s">
        <v>14</v>
      </c>
      <c r="H2250" s="1" t="s">
        <v>15</v>
      </c>
      <c r="I2250" s="1" t="s">
        <v>59</v>
      </c>
      <c r="J2250">
        <v>201803</v>
      </c>
      <c r="K2250" s="3">
        <v>4068.99</v>
      </c>
      <c r="L2250" s="2">
        <v>52180.7</v>
      </c>
      <c r="M2250" s="2" t="str">
        <f t="shared" si="105"/>
        <v>03</v>
      </c>
      <c r="N2250" t="str">
        <f t="shared" si="106"/>
        <v>2018</v>
      </c>
      <c r="O2250" t="str">
        <f t="shared" si="107"/>
        <v>Base</v>
      </c>
    </row>
    <row r="2251" spans="1:15" x14ac:dyDescent="0.25">
      <c r="A2251" s="1" t="s">
        <v>55</v>
      </c>
      <c r="B2251" s="1" t="s">
        <v>56</v>
      </c>
      <c r="C2251" s="1" t="s">
        <v>51</v>
      </c>
      <c r="D2251" s="1" t="s">
        <v>16</v>
      </c>
      <c r="E2251" s="1" t="s">
        <v>17</v>
      </c>
      <c r="F2251" s="1" t="s">
        <v>13</v>
      </c>
      <c r="G2251" s="1" t="s">
        <v>14</v>
      </c>
      <c r="H2251" s="1" t="s">
        <v>15</v>
      </c>
      <c r="I2251" s="1" t="s">
        <v>59</v>
      </c>
      <c r="J2251">
        <v>201804</v>
      </c>
      <c r="K2251" s="3">
        <v>1358.82</v>
      </c>
      <c r="L2251" s="2">
        <v>18735.36</v>
      </c>
      <c r="M2251" s="2" t="str">
        <f t="shared" si="105"/>
        <v>04</v>
      </c>
      <c r="N2251" t="str">
        <f t="shared" si="106"/>
        <v>2018</v>
      </c>
      <c r="O2251" t="str">
        <f t="shared" si="107"/>
        <v>Base</v>
      </c>
    </row>
    <row r="2252" spans="1:15" x14ac:dyDescent="0.25">
      <c r="A2252" s="1" t="s">
        <v>55</v>
      </c>
      <c r="B2252" s="1" t="s">
        <v>56</v>
      </c>
      <c r="C2252" s="1" t="s">
        <v>51</v>
      </c>
      <c r="D2252" s="1" t="s">
        <v>16</v>
      </c>
      <c r="E2252" s="1" t="s">
        <v>17</v>
      </c>
      <c r="F2252" s="1" t="s">
        <v>13</v>
      </c>
      <c r="G2252" s="1" t="s">
        <v>14</v>
      </c>
      <c r="H2252" s="1" t="s">
        <v>15</v>
      </c>
      <c r="I2252" s="1" t="s">
        <v>59</v>
      </c>
      <c r="J2252">
        <v>201805</v>
      </c>
      <c r="K2252" s="3">
        <v>2240.7600000000002</v>
      </c>
      <c r="L2252" s="2">
        <v>28559.42</v>
      </c>
      <c r="M2252" s="2" t="str">
        <f t="shared" si="105"/>
        <v>05</v>
      </c>
      <c r="N2252" t="str">
        <f t="shared" si="106"/>
        <v>2018</v>
      </c>
      <c r="O2252" t="str">
        <f t="shared" si="107"/>
        <v>Base</v>
      </c>
    </row>
    <row r="2253" spans="1:15" x14ac:dyDescent="0.25">
      <c r="A2253" s="1" t="s">
        <v>55</v>
      </c>
      <c r="B2253" s="1" t="s">
        <v>56</v>
      </c>
      <c r="C2253" s="1" t="s">
        <v>51</v>
      </c>
      <c r="D2253" s="1" t="s">
        <v>16</v>
      </c>
      <c r="E2253" s="1" t="s">
        <v>17</v>
      </c>
      <c r="F2253" s="1" t="s">
        <v>13</v>
      </c>
      <c r="G2253" s="1" t="s">
        <v>14</v>
      </c>
      <c r="H2253" s="1" t="s">
        <v>15</v>
      </c>
      <c r="I2253" s="1" t="s">
        <v>59</v>
      </c>
      <c r="J2253">
        <v>201806</v>
      </c>
      <c r="K2253" s="3">
        <v>2530.33</v>
      </c>
      <c r="L2253" s="2">
        <v>32123.4</v>
      </c>
      <c r="M2253" s="2" t="str">
        <f t="shared" si="105"/>
        <v>06</v>
      </c>
      <c r="N2253" t="str">
        <f t="shared" si="106"/>
        <v>2018</v>
      </c>
      <c r="O2253" t="str">
        <f t="shared" si="107"/>
        <v>Base</v>
      </c>
    </row>
    <row r="2254" spans="1:15" x14ac:dyDescent="0.25">
      <c r="A2254" s="1" t="s">
        <v>55</v>
      </c>
      <c r="B2254" s="1" t="s">
        <v>56</v>
      </c>
      <c r="C2254" s="1" t="s">
        <v>51</v>
      </c>
      <c r="D2254" s="1" t="s">
        <v>16</v>
      </c>
      <c r="E2254" s="1" t="s">
        <v>17</v>
      </c>
      <c r="F2254" s="1" t="s">
        <v>13</v>
      </c>
      <c r="G2254" s="1" t="s">
        <v>14</v>
      </c>
      <c r="H2254" s="1" t="s">
        <v>15</v>
      </c>
      <c r="I2254" s="1" t="s">
        <v>59</v>
      </c>
      <c r="J2254">
        <v>201807</v>
      </c>
      <c r="K2254" s="3">
        <v>2051.92</v>
      </c>
      <c r="L2254" s="2">
        <v>25858.89</v>
      </c>
      <c r="M2254" s="2" t="str">
        <f t="shared" si="105"/>
        <v>07</v>
      </c>
      <c r="N2254" t="str">
        <f t="shared" si="106"/>
        <v>2018</v>
      </c>
      <c r="O2254" t="str">
        <f t="shared" si="107"/>
        <v>Base</v>
      </c>
    </row>
    <row r="2255" spans="1:15" x14ac:dyDescent="0.25">
      <c r="A2255" s="1" t="s">
        <v>55</v>
      </c>
      <c r="B2255" s="1" t="s">
        <v>56</v>
      </c>
      <c r="C2255" s="1" t="s">
        <v>51</v>
      </c>
      <c r="D2255" s="1" t="s">
        <v>16</v>
      </c>
      <c r="E2255" s="1" t="s">
        <v>17</v>
      </c>
      <c r="F2255" s="1" t="s">
        <v>13</v>
      </c>
      <c r="G2255" s="1" t="s">
        <v>14</v>
      </c>
      <c r="H2255" s="1" t="s">
        <v>15</v>
      </c>
      <c r="I2255" s="1" t="s">
        <v>59</v>
      </c>
      <c r="J2255">
        <v>201810</v>
      </c>
      <c r="K2255" s="3">
        <v>3189.39</v>
      </c>
      <c r="L2255" s="2">
        <v>38418.43</v>
      </c>
      <c r="M2255" s="2" t="str">
        <f t="shared" si="105"/>
        <v>10</v>
      </c>
      <c r="N2255" t="str">
        <f t="shared" si="106"/>
        <v>2018</v>
      </c>
      <c r="O2255" t="str">
        <f t="shared" si="107"/>
        <v>Base</v>
      </c>
    </row>
    <row r="2256" spans="1:15" x14ac:dyDescent="0.25">
      <c r="A2256" s="1" t="s">
        <v>55</v>
      </c>
      <c r="B2256" s="1" t="s">
        <v>56</v>
      </c>
      <c r="C2256" s="1" t="s">
        <v>51</v>
      </c>
      <c r="D2256" s="1" t="s">
        <v>16</v>
      </c>
      <c r="E2256" s="1" t="s">
        <v>17</v>
      </c>
      <c r="F2256" s="1" t="s">
        <v>13</v>
      </c>
      <c r="G2256" s="1" t="s">
        <v>14</v>
      </c>
      <c r="H2256" s="1" t="s">
        <v>15</v>
      </c>
      <c r="I2256" s="1" t="s">
        <v>59</v>
      </c>
      <c r="J2256">
        <v>201811</v>
      </c>
      <c r="K2256" s="3">
        <v>3436.64</v>
      </c>
      <c r="L2256" s="2">
        <v>42260.04</v>
      </c>
      <c r="M2256" s="2" t="str">
        <f t="shared" si="105"/>
        <v>11</v>
      </c>
      <c r="N2256" t="str">
        <f t="shared" si="106"/>
        <v>2018</v>
      </c>
      <c r="O2256" t="str">
        <f t="shared" si="107"/>
        <v>Base</v>
      </c>
    </row>
    <row r="2257" spans="1:15" x14ac:dyDescent="0.25">
      <c r="A2257" s="1" t="s">
        <v>55</v>
      </c>
      <c r="B2257" s="1" t="s">
        <v>56</v>
      </c>
      <c r="C2257" s="1" t="s">
        <v>51</v>
      </c>
      <c r="D2257" s="1" t="s">
        <v>16</v>
      </c>
      <c r="E2257" s="1" t="s">
        <v>17</v>
      </c>
      <c r="F2257" s="1" t="s">
        <v>13</v>
      </c>
      <c r="G2257" s="1" t="s">
        <v>14</v>
      </c>
      <c r="H2257" s="1" t="s">
        <v>15</v>
      </c>
      <c r="I2257" s="1" t="s">
        <v>59</v>
      </c>
      <c r="J2257">
        <v>201812</v>
      </c>
      <c r="K2257" s="3">
        <v>1128</v>
      </c>
      <c r="L2257" s="2">
        <v>14956.89</v>
      </c>
      <c r="M2257" s="2" t="str">
        <f t="shared" si="105"/>
        <v>12</v>
      </c>
      <c r="N2257" t="str">
        <f t="shared" si="106"/>
        <v>2018</v>
      </c>
      <c r="O2257" t="str">
        <f t="shared" si="107"/>
        <v>Base</v>
      </c>
    </row>
    <row r="2258" spans="1:15" x14ac:dyDescent="0.25">
      <c r="A2258" s="1" t="s">
        <v>55</v>
      </c>
      <c r="B2258" s="1" t="s">
        <v>56</v>
      </c>
      <c r="C2258" s="1" t="s">
        <v>51</v>
      </c>
      <c r="D2258" s="1" t="s">
        <v>16</v>
      </c>
      <c r="E2258" s="1" t="s">
        <v>17</v>
      </c>
      <c r="F2258" s="1" t="s">
        <v>13</v>
      </c>
      <c r="G2258" s="1" t="s">
        <v>14</v>
      </c>
      <c r="H2258" s="1" t="s">
        <v>15</v>
      </c>
      <c r="I2258" s="1" t="s">
        <v>59</v>
      </c>
      <c r="J2258">
        <v>201901</v>
      </c>
      <c r="K2258" s="3">
        <v>1359.05</v>
      </c>
      <c r="L2258" s="2">
        <v>17968.14</v>
      </c>
      <c r="M2258" s="2" t="str">
        <f t="shared" si="105"/>
        <v>01</v>
      </c>
      <c r="N2258" t="str">
        <f t="shared" si="106"/>
        <v>2019</v>
      </c>
      <c r="O2258" t="str">
        <f t="shared" si="107"/>
        <v>Base</v>
      </c>
    </row>
    <row r="2259" spans="1:15" x14ac:dyDescent="0.25">
      <c r="A2259" s="1" t="s">
        <v>55</v>
      </c>
      <c r="B2259" s="1" t="s">
        <v>56</v>
      </c>
      <c r="C2259" s="1" t="s">
        <v>51</v>
      </c>
      <c r="D2259" s="1" t="s">
        <v>16</v>
      </c>
      <c r="E2259" s="1" t="s">
        <v>17</v>
      </c>
      <c r="F2259" s="1" t="s">
        <v>13</v>
      </c>
      <c r="G2259" s="1" t="s">
        <v>14</v>
      </c>
      <c r="H2259" s="1" t="s">
        <v>15</v>
      </c>
      <c r="I2259" s="1" t="s">
        <v>59</v>
      </c>
      <c r="J2259">
        <v>201902</v>
      </c>
      <c r="K2259">
        <v>116.49</v>
      </c>
      <c r="L2259" s="2">
        <v>1538.7</v>
      </c>
      <c r="M2259" s="2" t="str">
        <f t="shared" si="105"/>
        <v>02</v>
      </c>
      <c r="N2259" t="str">
        <f t="shared" si="106"/>
        <v>2019</v>
      </c>
      <c r="O2259" t="str">
        <f t="shared" si="107"/>
        <v>Base</v>
      </c>
    </row>
    <row r="2260" spans="1:15" x14ac:dyDescent="0.25">
      <c r="A2260" s="1" t="s">
        <v>55</v>
      </c>
      <c r="B2260" s="1" t="s">
        <v>56</v>
      </c>
      <c r="C2260" s="1" t="s">
        <v>51</v>
      </c>
      <c r="D2260" s="1" t="s">
        <v>16</v>
      </c>
      <c r="E2260" s="1" t="s">
        <v>17</v>
      </c>
      <c r="F2260" s="1" t="s">
        <v>13</v>
      </c>
      <c r="G2260" s="1" t="s">
        <v>14</v>
      </c>
      <c r="H2260" s="1" t="s">
        <v>15</v>
      </c>
      <c r="I2260" s="1" t="s">
        <v>57</v>
      </c>
      <c r="J2260">
        <v>201601</v>
      </c>
      <c r="K2260" s="3">
        <v>3823.16</v>
      </c>
      <c r="L2260" s="2">
        <v>48652.62</v>
      </c>
      <c r="M2260" s="2" t="str">
        <f t="shared" si="105"/>
        <v>01</v>
      </c>
      <c r="N2260" t="str">
        <f t="shared" si="106"/>
        <v>2016</v>
      </c>
      <c r="O2260" t="str">
        <f t="shared" si="107"/>
        <v>Base</v>
      </c>
    </row>
    <row r="2261" spans="1:15" x14ac:dyDescent="0.25">
      <c r="A2261" s="1" t="s">
        <v>55</v>
      </c>
      <c r="B2261" s="1" t="s">
        <v>56</v>
      </c>
      <c r="C2261" s="1" t="s">
        <v>51</v>
      </c>
      <c r="D2261" s="1" t="s">
        <v>16</v>
      </c>
      <c r="E2261" s="1" t="s">
        <v>17</v>
      </c>
      <c r="F2261" s="1" t="s">
        <v>13</v>
      </c>
      <c r="G2261" s="1" t="s">
        <v>14</v>
      </c>
      <c r="H2261" s="1" t="s">
        <v>15</v>
      </c>
      <c r="I2261" s="1" t="s">
        <v>57</v>
      </c>
      <c r="J2261">
        <v>201602</v>
      </c>
      <c r="K2261" s="3">
        <v>2733.34</v>
      </c>
      <c r="L2261" s="2">
        <v>36829.79</v>
      </c>
      <c r="M2261" s="2" t="str">
        <f t="shared" si="105"/>
        <v>02</v>
      </c>
      <c r="N2261" t="str">
        <f t="shared" si="106"/>
        <v>2016</v>
      </c>
      <c r="O2261" t="str">
        <f t="shared" si="107"/>
        <v>Base</v>
      </c>
    </row>
    <row r="2262" spans="1:15" x14ac:dyDescent="0.25">
      <c r="A2262" s="1" t="s">
        <v>55</v>
      </c>
      <c r="B2262" s="1" t="s">
        <v>56</v>
      </c>
      <c r="C2262" s="1" t="s">
        <v>51</v>
      </c>
      <c r="D2262" s="1" t="s">
        <v>16</v>
      </c>
      <c r="E2262" s="1" t="s">
        <v>17</v>
      </c>
      <c r="F2262" s="1" t="s">
        <v>13</v>
      </c>
      <c r="G2262" s="1" t="s">
        <v>14</v>
      </c>
      <c r="H2262" s="1" t="s">
        <v>15</v>
      </c>
      <c r="I2262" s="1" t="s">
        <v>57</v>
      </c>
      <c r="J2262">
        <v>201603</v>
      </c>
      <c r="K2262">
        <v>108</v>
      </c>
      <c r="L2262" s="2">
        <v>1585.81</v>
      </c>
      <c r="M2262" s="2" t="str">
        <f t="shared" si="105"/>
        <v>03</v>
      </c>
      <c r="N2262" t="str">
        <f t="shared" si="106"/>
        <v>2016</v>
      </c>
      <c r="O2262" t="str">
        <f t="shared" si="107"/>
        <v>Base</v>
      </c>
    </row>
    <row r="2263" spans="1:15" x14ac:dyDescent="0.25">
      <c r="A2263" s="1" t="s">
        <v>55</v>
      </c>
      <c r="B2263" s="1" t="s">
        <v>56</v>
      </c>
      <c r="C2263" s="1" t="s">
        <v>51</v>
      </c>
      <c r="D2263" s="1" t="s">
        <v>16</v>
      </c>
      <c r="E2263" s="1" t="s">
        <v>17</v>
      </c>
      <c r="F2263" s="1" t="s">
        <v>13</v>
      </c>
      <c r="G2263" s="1" t="s">
        <v>14</v>
      </c>
      <c r="H2263" s="1" t="s">
        <v>15</v>
      </c>
      <c r="I2263" s="1" t="s">
        <v>57</v>
      </c>
      <c r="J2263">
        <v>201604</v>
      </c>
      <c r="K2263" s="3">
        <v>4910.58</v>
      </c>
      <c r="L2263" s="2">
        <v>68324.710000000006</v>
      </c>
      <c r="M2263" s="2" t="str">
        <f t="shared" si="105"/>
        <v>04</v>
      </c>
      <c r="N2263" t="str">
        <f t="shared" si="106"/>
        <v>2016</v>
      </c>
      <c r="O2263" t="str">
        <f t="shared" si="107"/>
        <v>Base</v>
      </c>
    </row>
    <row r="2264" spans="1:15" x14ac:dyDescent="0.25">
      <c r="A2264" s="1" t="s">
        <v>55</v>
      </c>
      <c r="B2264" s="1" t="s">
        <v>56</v>
      </c>
      <c r="C2264" s="1" t="s">
        <v>51</v>
      </c>
      <c r="D2264" s="1" t="s">
        <v>16</v>
      </c>
      <c r="E2264" s="1" t="s">
        <v>17</v>
      </c>
      <c r="F2264" s="1" t="s">
        <v>13</v>
      </c>
      <c r="G2264" s="1" t="s">
        <v>14</v>
      </c>
      <c r="H2264" s="1" t="s">
        <v>15</v>
      </c>
      <c r="I2264" s="1" t="s">
        <v>57</v>
      </c>
      <c r="J2264">
        <v>201605</v>
      </c>
      <c r="K2264" s="3">
        <v>5910.16</v>
      </c>
      <c r="L2264" s="2">
        <v>79739.06</v>
      </c>
      <c r="M2264" s="2" t="str">
        <f t="shared" si="105"/>
        <v>05</v>
      </c>
      <c r="N2264" t="str">
        <f t="shared" si="106"/>
        <v>2016</v>
      </c>
      <c r="O2264" t="str">
        <f t="shared" si="107"/>
        <v>Base</v>
      </c>
    </row>
    <row r="2265" spans="1:15" x14ac:dyDescent="0.25">
      <c r="A2265" s="1" t="s">
        <v>55</v>
      </c>
      <c r="B2265" s="1" t="s">
        <v>56</v>
      </c>
      <c r="C2265" s="1" t="s">
        <v>51</v>
      </c>
      <c r="D2265" s="1" t="s">
        <v>16</v>
      </c>
      <c r="E2265" s="1" t="s">
        <v>17</v>
      </c>
      <c r="F2265" s="1" t="s">
        <v>13</v>
      </c>
      <c r="G2265" s="1" t="s">
        <v>14</v>
      </c>
      <c r="H2265" s="1" t="s">
        <v>15</v>
      </c>
      <c r="I2265" s="1" t="s">
        <v>57</v>
      </c>
      <c r="J2265">
        <v>201606</v>
      </c>
      <c r="K2265" s="3">
        <v>7495.97</v>
      </c>
      <c r="L2265" s="2">
        <v>96067.91</v>
      </c>
      <c r="M2265" s="2" t="str">
        <f t="shared" si="105"/>
        <v>06</v>
      </c>
      <c r="N2265" t="str">
        <f t="shared" si="106"/>
        <v>2016</v>
      </c>
      <c r="O2265" t="str">
        <f t="shared" si="107"/>
        <v>Base</v>
      </c>
    </row>
    <row r="2266" spans="1:15" x14ac:dyDescent="0.25">
      <c r="A2266" s="1" t="s">
        <v>55</v>
      </c>
      <c r="B2266" s="1" t="s">
        <v>56</v>
      </c>
      <c r="C2266" s="1" t="s">
        <v>51</v>
      </c>
      <c r="D2266" s="1" t="s">
        <v>16</v>
      </c>
      <c r="E2266" s="1" t="s">
        <v>17</v>
      </c>
      <c r="F2266" s="1" t="s">
        <v>13</v>
      </c>
      <c r="G2266" s="1" t="s">
        <v>14</v>
      </c>
      <c r="H2266" s="1" t="s">
        <v>15</v>
      </c>
      <c r="I2266" s="1" t="s">
        <v>57</v>
      </c>
      <c r="J2266">
        <v>201607</v>
      </c>
      <c r="K2266" s="3">
        <v>7301.29</v>
      </c>
      <c r="L2266" s="2">
        <v>92909.94</v>
      </c>
      <c r="M2266" s="2" t="str">
        <f t="shared" si="105"/>
        <v>07</v>
      </c>
      <c r="N2266" t="str">
        <f t="shared" si="106"/>
        <v>2016</v>
      </c>
      <c r="O2266" t="str">
        <f t="shared" si="107"/>
        <v>Base</v>
      </c>
    </row>
    <row r="2267" spans="1:15" x14ac:dyDescent="0.25">
      <c r="A2267" s="1" t="s">
        <v>55</v>
      </c>
      <c r="B2267" s="1" t="s">
        <v>56</v>
      </c>
      <c r="C2267" s="1" t="s">
        <v>51</v>
      </c>
      <c r="D2267" s="1" t="s">
        <v>16</v>
      </c>
      <c r="E2267" s="1" t="s">
        <v>17</v>
      </c>
      <c r="F2267" s="1" t="s">
        <v>13</v>
      </c>
      <c r="G2267" s="1" t="s">
        <v>14</v>
      </c>
      <c r="H2267" s="1" t="s">
        <v>15</v>
      </c>
      <c r="I2267" s="1" t="s">
        <v>57</v>
      </c>
      <c r="J2267">
        <v>201608</v>
      </c>
      <c r="K2267" s="3">
        <v>6088.65</v>
      </c>
      <c r="L2267" s="2">
        <v>76236.72</v>
      </c>
      <c r="M2267" s="2" t="str">
        <f t="shared" si="105"/>
        <v>08</v>
      </c>
      <c r="N2267" t="str">
        <f t="shared" si="106"/>
        <v>2016</v>
      </c>
      <c r="O2267" t="str">
        <f t="shared" si="107"/>
        <v>Base</v>
      </c>
    </row>
    <row r="2268" spans="1:15" x14ac:dyDescent="0.25">
      <c r="A2268" s="1" t="s">
        <v>55</v>
      </c>
      <c r="B2268" s="1" t="s">
        <v>56</v>
      </c>
      <c r="C2268" s="1" t="s">
        <v>51</v>
      </c>
      <c r="D2268" s="1" t="s">
        <v>16</v>
      </c>
      <c r="E2268" s="1" t="s">
        <v>17</v>
      </c>
      <c r="F2268" s="1" t="s">
        <v>13</v>
      </c>
      <c r="G2268" s="1" t="s">
        <v>14</v>
      </c>
      <c r="H2268" s="1" t="s">
        <v>15</v>
      </c>
      <c r="I2268" s="1" t="s">
        <v>57</v>
      </c>
      <c r="J2268">
        <v>201609</v>
      </c>
      <c r="K2268" s="3">
        <v>7269.81</v>
      </c>
      <c r="L2268" s="2">
        <v>84008.19</v>
      </c>
      <c r="M2268" s="2" t="str">
        <f t="shared" si="105"/>
        <v>09</v>
      </c>
      <c r="N2268" t="str">
        <f t="shared" si="106"/>
        <v>2016</v>
      </c>
      <c r="O2268" t="str">
        <f t="shared" si="107"/>
        <v>Base</v>
      </c>
    </row>
    <row r="2269" spans="1:15" x14ac:dyDescent="0.25">
      <c r="A2269" s="1" t="s">
        <v>55</v>
      </c>
      <c r="B2269" s="1" t="s">
        <v>56</v>
      </c>
      <c r="C2269" s="1" t="s">
        <v>51</v>
      </c>
      <c r="D2269" s="1" t="s">
        <v>16</v>
      </c>
      <c r="E2269" s="1" t="s">
        <v>17</v>
      </c>
      <c r="F2269" s="1" t="s">
        <v>13</v>
      </c>
      <c r="G2269" s="1" t="s">
        <v>14</v>
      </c>
      <c r="H2269" s="1" t="s">
        <v>15</v>
      </c>
      <c r="I2269" s="1" t="s">
        <v>57</v>
      </c>
      <c r="J2269">
        <v>201610</v>
      </c>
      <c r="K2269" s="3">
        <v>4111.72</v>
      </c>
      <c r="L2269" s="2">
        <v>48982.44</v>
      </c>
      <c r="M2269" s="2" t="str">
        <f t="shared" si="105"/>
        <v>10</v>
      </c>
      <c r="N2269" t="str">
        <f t="shared" si="106"/>
        <v>2016</v>
      </c>
      <c r="O2269" t="str">
        <f t="shared" si="107"/>
        <v>Base</v>
      </c>
    </row>
    <row r="2270" spans="1:15" x14ac:dyDescent="0.25">
      <c r="A2270" s="1" t="s">
        <v>55</v>
      </c>
      <c r="B2270" s="1" t="s">
        <v>56</v>
      </c>
      <c r="C2270" s="1" t="s">
        <v>51</v>
      </c>
      <c r="D2270" s="1" t="s">
        <v>16</v>
      </c>
      <c r="E2270" s="1" t="s">
        <v>17</v>
      </c>
      <c r="F2270" s="1" t="s">
        <v>13</v>
      </c>
      <c r="G2270" s="1" t="s">
        <v>14</v>
      </c>
      <c r="H2270" s="1" t="s">
        <v>15</v>
      </c>
      <c r="I2270" s="1" t="s">
        <v>57</v>
      </c>
      <c r="J2270">
        <v>201611</v>
      </c>
      <c r="K2270" s="3">
        <v>3538.7</v>
      </c>
      <c r="L2270" s="2">
        <v>42764.81</v>
      </c>
      <c r="M2270" s="2" t="str">
        <f t="shared" si="105"/>
        <v>11</v>
      </c>
      <c r="N2270" t="str">
        <f t="shared" si="106"/>
        <v>2016</v>
      </c>
      <c r="O2270" t="str">
        <f t="shared" si="107"/>
        <v>Base</v>
      </c>
    </row>
    <row r="2271" spans="1:15" x14ac:dyDescent="0.25">
      <c r="A2271" s="1" t="s">
        <v>55</v>
      </c>
      <c r="B2271" s="1" t="s">
        <v>56</v>
      </c>
      <c r="C2271" s="1" t="s">
        <v>51</v>
      </c>
      <c r="D2271" s="1" t="s">
        <v>16</v>
      </c>
      <c r="E2271" s="1" t="s">
        <v>17</v>
      </c>
      <c r="F2271" s="1" t="s">
        <v>13</v>
      </c>
      <c r="G2271" s="1" t="s">
        <v>14</v>
      </c>
      <c r="H2271" s="1" t="s">
        <v>15</v>
      </c>
      <c r="I2271" s="1" t="s">
        <v>57</v>
      </c>
      <c r="J2271">
        <v>201612</v>
      </c>
      <c r="K2271" s="3">
        <v>5008</v>
      </c>
      <c r="L2271" s="2">
        <v>67020.149999999994</v>
      </c>
      <c r="M2271" s="2" t="str">
        <f t="shared" si="105"/>
        <v>12</v>
      </c>
      <c r="N2271" t="str">
        <f t="shared" si="106"/>
        <v>2016</v>
      </c>
      <c r="O2271" t="str">
        <f t="shared" si="107"/>
        <v>Base</v>
      </c>
    </row>
    <row r="2272" spans="1:15" x14ac:dyDescent="0.25">
      <c r="A2272" s="1" t="s">
        <v>55</v>
      </c>
      <c r="B2272" s="1" t="s">
        <v>56</v>
      </c>
      <c r="C2272" s="1" t="s">
        <v>51</v>
      </c>
      <c r="D2272" s="1" t="s">
        <v>16</v>
      </c>
      <c r="E2272" s="1" t="s">
        <v>17</v>
      </c>
      <c r="F2272" s="1" t="s">
        <v>13</v>
      </c>
      <c r="G2272" s="1" t="s">
        <v>14</v>
      </c>
      <c r="H2272" s="1" t="s">
        <v>15</v>
      </c>
      <c r="I2272" s="1" t="s">
        <v>57</v>
      </c>
      <c r="J2272">
        <v>201701</v>
      </c>
      <c r="K2272" s="3">
        <v>2502.08</v>
      </c>
      <c r="L2272" s="2">
        <v>36074.339999999997</v>
      </c>
      <c r="M2272" s="2" t="str">
        <f t="shared" si="105"/>
        <v>01</v>
      </c>
      <c r="N2272" t="str">
        <f t="shared" si="106"/>
        <v>2017</v>
      </c>
      <c r="O2272" t="str">
        <f t="shared" si="107"/>
        <v>Base</v>
      </c>
    </row>
    <row r="2273" spans="1:15" x14ac:dyDescent="0.25">
      <c r="A2273" s="1" t="s">
        <v>55</v>
      </c>
      <c r="B2273" s="1" t="s">
        <v>56</v>
      </c>
      <c r="C2273" s="1" t="s">
        <v>51</v>
      </c>
      <c r="D2273" s="1" t="s">
        <v>16</v>
      </c>
      <c r="E2273" s="1" t="s">
        <v>17</v>
      </c>
      <c r="F2273" s="1" t="s">
        <v>13</v>
      </c>
      <c r="G2273" s="1" t="s">
        <v>14</v>
      </c>
      <c r="H2273" s="1" t="s">
        <v>15</v>
      </c>
      <c r="I2273" s="1" t="s">
        <v>57</v>
      </c>
      <c r="J2273">
        <v>201702</v>
      </c>
      <c r="K2273">
        <v>157.55000000000001</v>
      </c>
      <c r="L2273" s="2">
        <v>2864.7</v>
      </c>
      <c r="M2273" s="2" t="str">
        <f t="shared" si="105"/>
        <v>02</v>
      </c>
      <c r="N2273" t="str">
        <f t="shared" si="106"/>
        <v>2017</v>
      </c>
      <c r="O2273" t="str">
        <f t="shared" si="107"/>
        <v>Base</v>
      </c>
    </row>
    <row r="2274" spans="1:15" x14ac:dyDescent="0.25">
      <c r="A2274" s="1" t="s">
        <v>55</v>
      </c>
      <c r="B2274" s="1" t="s">
        <v>56</v>
      </c>
      <c r="C2274" s="1" t="s">
        <v>51</v>
      </c>
      <c r="D2274" s="1" t="s">
        <v>16</v>
      </c>
      <c r="E2274" s="1" t="s">
        <v>17</v>
      </c>
      <c r="F2274" s="1" t="s">
        <v>13</v>
      </c>
      <c r="G2274" s="1" t="s">
        <v>14</v>
      </c>
      <c r="H2274" s="1" t="s">
        <v>15</v>
      </c>
      <c r="I2274" s="1" t="s">
        <v>57</v>
      </c>
      <c r="J2274">
        <v>201703</v>
      </c>
      <c r="K2274" s="3">
        <v>6848.43</v>
      </c>
      <c r="L2274" s="2">
        <v>99753.54</v>
      </c>
      <c r="M2274" s="2" t="str">
        <f t="shared" ref="M2274:M2337" si="108">RIGHT(J2274,2)</f>
        <v>03</v>
      </c>
      <c r="N2274" t="str">
        <f t="shared" ref="N2274:N2337" si="109">LEFT(J2274,4)</f>
        <v>2017</v>
      </c>
      <c r="O2274" t="str">
        <f t="shared" si="107"/>
        <v>Base</v>
      </c>
    </row>
    <row r="2275" spans="1:15" x14ac:dyDescent="0.25">
      <c r="A2275" s="1" t="s">
        <v>55</v>
      </c>
      <c r="B2275" s="1" t="s">
        <v>56</v>
      </c>
      <c r="C2275" s="1" t="s">
        <v>51</v>
      </c>
      <c r="D2275" s="1" t="s">
        <v>16</v>
      </c>
      <c r="E2275" s="1" t="s">
        <v>17</v>
      </c>
      <c r="F2275" s="1" t="s">
        <v>13</v>
      </c>
      <c r="G2275" s="1" t="s">
        <v>14</v>
      </c>
      <c r="H2275" s="1" t="s">
        <v>15</v>
      </c>
      <c r="I2275" s="1" t="s">
        <v>57</v>
      </c>
      <c r="J2275">
        <v>201704</v>
      </c>
      <c r="K2275" s="3">
        <v>4317.91</v>
      </c>
      <c r="L2275" s="2">
        <v>57803.01</v>
      </c>
      <c r="M2275" s="2" t="str">
        <f t="shared" si="108"/>
        <v>04</v>
      </c>
      <c r="N2275" t="str">
        <f t="shared" si="109"/>
        <v>2017</v>
      </c>
      <c r="O2275" t="str">
        <f t="shared" si="107"/>
        <v>Base</v>
      </c>
    </row>
    <row r="2276" spans="1:15" x14ac:dyDescent="0.25">
      <c r="A2276" s="1" t="s">
        <v>55</v>
      </c>
      <c r="B2276" s="1" t="s">
        <v>56</v>
      </c>
      <c r="C2276" s="1" t="s">
        <v>51</v>
      </c>
      <c r="D2276" s="1" t="s">
        <v>16</v>
      </c>
      <c r="E2276" s="1" t="s">
        <v>17</v>
      </c>
      <c r="F2276" s="1" t="s">
        <v>13</v>
      </c>
      <c r="G2276" s="1" t="s">
        <v>14</v>
      </c>
      <c r="H2276" s="1" t="s">
        <v>15</v>
      </c>
      <c r="I2276" s="1" t="s">
        <v>57</v>
      </c>
      <c r="J2276">
        <v>201705</v>
      </c>
      <c r="K2276" s="3">
        <v>4937</v>
      </c>
      <c r="L2276" s="2">
        <v>70947.33</v>
      </c>
      <c r="M2276" s="2" t="str">
        <f t="shared" si="108"/>
        <v>05</v>
      </c>
      <c r="N2276" t="str">
        <f t="shared" si="109"/>
        <v>2017</v>
      </c>
      <c r="O2276" t="str">
        <f t="shared" si="107"/>
        <v>Base</v>
      </c>
    </row>
    <row r="2277" spans="1:15" x14ac:dyDescent="0.25">
      <c r="A2277" s="1" t="s">
        <v>55</v>
      </c>
      <c r="B2277" s="1" t="s">
        <v>56</v>
      </c>
      <c r="C2277" s="1" t="s">
        <v>51</v>
      </c>
      <c r="D2277" s="1" t="s">
        <v>16</v>
      </c>
      <c r="E2277" s="1" t="s">
        <v>17</v>
      </c>
      <c r="F2277" s="1" t="s">
        <v>13</v>
      </c>
      <c r="G2277" s="1" t="s">
        <v>14</v>
      </c>
      <c r="H2277" s="1" t="s">
        <v>15</v>
      </c>
      <c r="I2277" s="1" t="s">
        <v>57</v>
      </c>
      <c r="J2277">
        <v>201706</v>
      </c>
      <c r="K2277" s="3">
        <v>7093.99</v>
      </c>
      <c r="L2277" s="2">
        <v>95651.55</v>
      </c>
      <c r="M2277" s="2" t="str">
        <f t="shared" si="108"/>
        <v>06</v>
      </c>
      <c r="N2277" t="str">
        <f t="shared" si="109"/>
        <v>2017</v>
      </c>
      <c r="O2277" t="str">
        <f t="shared" si="107"/>
        <v>Base</v>
      </c>
    </row>
    <row r="2278" spans="1:15" x14ac:dyDescent="0.25">
      <c r="A2278" s="1" t="s">
        <v>55</v>
      </c>
      <c r="B2278" s="1" t="s">
        <v>56</v>
      </c>
      <c r="C2278" s="1" t="s">
        <v>51</v>
      </c>
      <c r="D2278" s="1" t="s">
        <v>16</v>
      </c>
      <c r="E2278" s="1" t="s">
        <v>17</v>
      </c>
      <c r="F2278" s="1" t="s">
        <v>13</v>
      </c>
      <c r="G2278" s="1" t="s">
        <v>14</v>
      </c>
      <c r="H2278" s="1" t="s">
        <v>15</v>
      </c>
      <c r="I2278" s="1" t="s">
        <v>57</v>
      </c>
      <c r="J2278">
        <v>201707</v>
      </c>
      <c r="K2278" s="3">
        <v>8325.16</v>
      </c>
      <c r="L2278" s="2">
        <v>107091.11</v>
      </c>
      <c r="M2278" s="2" t="str">
        <f t="shared" si="108"/>
        <v>07</v>
      </c>
      <c r="N2278" t="str">
        <f t="shared" si="109"/>
        <v>2017</v>
      </c>
      <c r="O2278" t="str">
        <f t="shared" si="107"/>
        <v>Base</v>
      </c>
    </row>
    <row r="2279" spans="1:15" x14ac:dyDescent="0.25">
      <c r="A2279" s="1" t="s">
        <v>55</v>
      </c>
      <c r="B2279" s="1" t="s">
        <v>56</v>
      </c>
      <c r="C2279" s="1" t="s">
        <v>51</v>
      </c>
      <c r="D2279" s="1" t="s">
        <v>16</v>
      </c>
      <c r="E2279" s="1" t="s">
        <v>17</v>
      </c>
      <c r="F2279" s="1" t="s">
        <v>13</v>
      </c>
      <c r="G2279" s="1" t="s">
        <v>14</v>
      </c>
      <c r="H2279" s="1" t="s">
        <v>15</v>
      </c>
      <c r="I2279" s="1" t="s">
        <v>57</v>
      </c>
      <c r="J2279">
        <v>201708</v>
      </c>
      <c r="K2279" s="3">
        <v>5404.4</v>
      </c>
      <c r="L2279" s="2">
        <v>68613.16</v>
      </c>
      <c r="M2279" s="2" t="str">
        <f t="shared" si="108"/>
        <v>08</v>
      </c>
      <c r="N2279" t="str">
        <f t="shared" si="109"/>
        <v>2017</v>
      </c>
      <c r="O2279" t="str">
        <f t="shared" si="107"/>
        <v>Base</v>
      </c>
    </row>
    <row r="2280" spans="1:15" x14ac:dyDescent="0.25">
      <c r="A2280" s="1" t="s">
        <v>55</v>
      </c>
      <c r="B2280" s="1" t="s">
        <v>56</v>
      </c>
      <c r="C2280" s="1" t="s">
        <v>51</v>
      </c>
      <c r="D2280" s="1" t="s">
        <v>16</v>
      </c>
      <c r="E2280" s="1" t="s">
        <v>17</v>
      </c>
      <c r="F2280" s="1" t="s">
        <v>13</v>
      </c>
      <c r="G2280" s="1" t="s">
        <v>14</v>
      </c>
      <c r="H2280" s="1" t="s">
        <v>15</v>
      </c>
      <c r="I2280" s="1" t="s">
        <v>57</v>
      </c>
      <c r="J2280">
        <v>201709</v>
      </c>
      <c r="K2280" s="3">
        <v>4015</v>
      </c>
      <c r="L2280" s="2">
        <v>46159.93</v>
      </c>
      <c r="M2280" s="2" t="str">
        <f t="shared" si="108"/>
        <v>09</v>
      </c>
      <c r="N2280" t="str">
        <f t="shared" si="109"/>
        <v>2017</v>
      </c>
      <c r="O2280" t="str">
        <f t="shared" si="107"/>
        <v>Base</v>
      </c>
    </row>
    <row r="2281" spans="1:15" x14ac:dyDescent="0.25">
      <c r="A2281" s="1" t="s">
        <v>55</v>
      </c>
      <c r="B2281" s="1" t="s">
        <v>56</v>
      </c>
      <c r="C2281" s="1" t="s">
        <v>51</v>
      </c>
      <c r="D2281" s="1" t="s">
        <v>16</v>
      </c>
      <c r="E2281" s="1" t="s">
        <v>17</v>
      </c>
      <c r="F2281" s="1" t="s">
        <v>13</v>
      </c>
      <c r="G2281" s="1" t="s">
        <v>14</v>
      </c>
      <c r="H2281" s="1" t="s">
        <v>15</v>
      </c>
      <c r="I2281" s="1" t="s">
        <v>57</v>
      </c>
      <c r="J2281">
        <v>201710</v>
      </c>
      <c r="K2281" s="3">
        <v>8139.37</v>
      </c>
      <c r="L2281" s="2">
        <v>103193.09</v>
      </c>
      <c r="M2281" s="2" t="str">
        <f t="shared" si="108"/>
        <v>10</v>
      </c>
      <c r="N2281" t="str">
        <f t="shared" si="109"/>
        <v>2017</v>
      </c>
      <c r="O2281" t="str">
        <f t="shared" si="107"/>
        <v>Base</v>
      </c>
    </row>
    <row r="2282" spans="1:15" x14ac:dyDescent="0.25">
      <c r="A2282" s="1" t="s">
        <v>55</v>
      </c>
      <c r="B2282" s="1" t="s">
        <v>56</v>
      </c>
      <c r="C2282" s="1" t="s">
        <v>51</v>
      </c>
      <c r="D2282" s="1" t="s">
        <v>16</v>
      </c>
      <c r="E2282" s="1" t="s">
        <v>17</v>
      </c>
      <c r="F2282" s="1" t="s">
        <v>13</v>
      </c>
      <c r="G2282" s="1" t="s">
        <v>14</v>
      </c>
      <c r="H2282" s="1" t="s">
        <v>15</v>
      </c>
      <c r="I2282" s="1" t="s">
        <v>57</v>
      </c>
      <c r="J2282">
        <v>201711</v>
      </c>
      <c r="K2282" s="3">
        <v>7180.78</v>
      </c>
      <c r="L2282" s="2">
        <v>89869.72</v>
      </c>
      <c r="M2282" s="2" t="str">
        <f t="shared" si="108"/>
        <v>11</v>
      </c>
      <c r="N2282" t="str">
        <f t="shared" si="109"/>
        <v>2017</v>
      </c>
      <c r="O2282" t="str">
        <f t="shared" si="107"/>
        <v>Base</v>
      </c>
    </row>
    <row r="2283" spans="1:15" x14ac:dyDescent="0.25">
      <c r="A2283" s="1" t="s">
        <v>55</v>
      </c>
      <c r="B2283" s="1" t="s">
        <v>56</v>
      </c>
      <c r="C2283" s="1" t="s">
        <v>51</v>
      </c>
      <c r="D2283" s="1" t="s">
        <v>16</v>
      </c>
      <c r="E2283" s="1" t="s">
        <v>17</v>
      </c>
      <c r="F2283" s="1" t="s">
        <v>13</v>
      </c>
      <c r="G2283" s="1" t="s">
        <v>14</v>
      </c>
      <c r="H2283" s="1" t="s">
        <v>15</v>
      </c>
      <c r="I2283" s="1" t="s">
        <v>57</v>
      </c>
      <c r="J2283">
        <v>201712</v>
      </c>
      <c r="K2283" s="3">
        <v>2904.46</v>
      </c>
      <c r="L2283" s="2">
        <v>39997.29</v>
      </c>
      <c r="M2283" s="2" t="str">
        <f t="shared" si="108"/>
        <v>12</v>
      </c>
      <c r="N2283" t="str">
        <f t="shared" si="109"/>
        <v>2017</v>
      </c>
      <c r="O2283" t="str">
        <f t="shared" si="107"/>
        <v>Base</v>
      </c>
    </row>
    <row r="2284" spans="1:15" x14ac:dyDescent="0.25">
      <c r="A2284" s="1" t="s">
        <v>55</v>
      </c>
      <c r="B2284" s="1" t="s">
        <v>56</v>
      </c>
      <c r="C2284" s="1" t="s">
        <v>51</v>
      </c>
      <c r="D2284" s="1" t="s">
        <v>16</v>
      </c>
      <c r="E2284" s="1" t="s">
        <v>17</v>
      </c>
      <c r="F2284" s="1" t="s">
        <v>13</v>
      </c>
      <c r="G2284" s="1" t="s">
        <v>14</v>
      </c>
      <c r="H2284" s="1" t="s">
        <v>15</v>
      </c>
      <c r="I2284" s="1" t="s">
        <v>57</v>
      </c>
      <c r="J2284">
        <v>201801</v>
      </c>
      <c r="K2284" s="3">
        <v>7402.84</v>
      </c>
      <c r="L2284" s="2">
        <v>98377.76</v>
      </c>
      <c r="M2284" s="2" t="str">
        <f t="shared" si="108"/>
        <v>01</v>
      </c>
      <c r="N2284" t="str">
        <f t="shared" si="109"/>
        <v>2018</v>
      </c>
      <c r="O2284" t="str">
        <f t="shared" si="107"/>
        <v>Base</v>
      </c>
    </row>
    <row r="2285" spans="1:15" x14ac:dyDescent="0.25">
      <c r="A2285" s="1" t="s">
        <v>55</v>
      </c>
      <c r="B2285" s="1" t="s">
        <v>56</v>
      </c>
      <c r="C2285" s="1" t="s">
        <v>51</v>
      </c>
      <c r="D2285" s="1" t="s">
        <v>16</v>
      </c>
      <c r="E2285" s="1" t="s">
        <v>17</v>
      </c>
      <c r="F2285" s="1" t="s">
        <v>13</v>
      </c>
      <c r="G2285" s="1" t="s">
        <v>14</v>
      </c>
      <c r="H2285" s="1" t="s">
        <v>15</v>
      </c>
      <c r="I2285" s="1" t="s">
        <v>57</v>
      </c>
      <c r="J2285">
        <v>201802</v>
      </c>
      <c r="K2285" s="3">
        <v>3405.52</v>
      </c>
      <c r="L2285" s="2">
        <v>47247.05</v>
      </c>
      <c r="M2285" s="2" t="str">
        <f t="shared" si="108"/>
        <v>02</v>
      </c>
      <c r="N2285" t="str">
        <f t="shared" si="109"/>
        <v>2018</v>
      </c>
      <c r="O2285" t="str">
        <f t="shared" si="107"/>
        <v>Base</v>
      </c>
    </row>
    <row r="2286" spans="1:15" x14ac:dyDescent="0.25">
      <c r="A2286" s="1" t="s">
        <v>55</v>
      </c>
      <c r="B2286" s="1" t="s">
        <v>56</v>
      </c>
      <c r="C2286" s="1" t="s">
        <v>51</v>
      </c>
      <c r="D2286" s="1" t="s">
        <v>16</v>
      </c>
      <c r="E2286" s="1" t="s">
        <v>17</v>
      </c>
      <c r="F2286" s="1" t="s">
        <v>13</v>
      </c>
      <c r="G2286" s="1" t="s">
        <v>14</v>
      </c>
      <c r="H2286" s="1" t="s">
        <v>15</v>
      </c>
      <c r="I2286" s="1" t="s">
        <v>57</v>
      </c>
      <c r="J2286">
        <v>201803</v>
      </c>
      <c r="K2286" s="3">
        <v>9028.5</v>
      </c>
      <c r="L2286" s="2">
        <v>115781.41</v>
      </c>
      <c r="M2286" s="2" t="str">
        <f t="shared" si="108"/>
        <v>03</v>
      </c>
      <c r="N2286" t="str">
        <f t="shared" si="109"/>
        <v>2018</v>
      </c>
      <c r="O2286" t="str">
        <f t="shared" si="107"/>
        <v>Base</v>
      </c>
    </row>
    <row r="2287" spans="1:15" x14ac:dyDescent="0.25">
      <c r="A2287" s="1" t="s">
        <v>55</v>
      </c>
      <c r="B2287" s="1" t="s">
        <v>56</v>
      </c>
      <c r="C2287" s="1" t="s">
        <v>51</v>
      </c>
      <c r="D2287" s="1" t="s">
        <v>16</v>
      </c>
      <c r="E2287" s="1" t="s">
        <v>17</v>
      </c>
      <c r="F2287" s="1" t="s">
        <v>13</v>
      </c>
      <c r="G2287" s="1" t="s">
        <v>14</v>
      </c>
      <c r="H2287" s="1" t="s">
        <v>15</v>
      </c>
      <c r="I2287" s="1" t="s">
        <v>57</v>
      </c>
      <c r="J2287">
        <v>201804</v>
      </c>
      <c r="K2287" s="3">
        <v>3107.64</v>
      </c>
      <c r="L2287" s="2">
        <v>42848.03</v>
      </c>
      <c r="M2287" s="2" t="str">
        <f t="shared" si="108"/>
        <v>04</v>
      </c>
      <c r="N2287" t="str">
        <f t="shared" si="109"/>
        <v>2018</v>
      </c>
      <c r="O2287" t="str">
        <f t="shared" si="107"/>
        <v>Base</v>
      </c>
    </row>
    <row r="2288" spans="1:15" x14ac:dyDescent="0.25">
      <c r="A2288" s="1" t="s">
        <v>55</v>
      </c>
      <c r="B2288" s="1" t="s">
        <v>56</v>
      </c>
      <c r="C2288" s="1" t="s">
        <v>51</v>
      </c>
      <c r="D2288" s="1" t="s">
        <v>16</v>
      </c>
      <c r="E2288" s="1" t="s">
        <v>17</v>
      </c>
      <c r="F2288" s="1" t="s">
        <v>13</v>
      </c>
      <c r="G2288" s="1" t="s">
        <v>14</v>
      </c>
      <c r="H2288" s="1" t="s">
        <v>15</v>
      </c>
      <c r="I2288" s="1" t="s">
        <v>57</v>
      </c>
      <c r="J2288">
        <v>201805</v>
      </c>
      <c r="K2288" s="3">
        <v>6115.05</v>
      </c>
      <c r="L2288" s="2">
        <v>77938.87</v>
      </c>
      <c r="M2288" s="2" t="str">
        <f t="shared" si="108"/>
        <v>05</v>
      </c>
      <c r="N2288" t="str">
        <f t="shared" si="109"/>
        <v>2018</v>
      </c>
      <c r="O2288" t="str">
        <f t="shared" si="107"/>
        <v>Base</v>
      </c>
    </row>
    <row r="2289" spans="1:15" x14ac:dyDescent="0.25">
      <c r="A2289" s="1" t="s">
        <v>55</v>
      </c>
      <c r="B2289" s="1" t="s">
        <v>56</v>
      </c>
      <c r="C2289" s="1" t="s">
        <v>51</v>
      </c>
      <c r="D2289" s="1" t="s">
        <v>16</v>
      </c>
      <c r="E2289" s="1" t="s">
        <v>17</v>
      </c>
      <c r="F2289" s="1" t="s">
        <v>13</v>
      </c>
      <c r="G2289" s="1" t="s">
        <v>14</v>
      </c>
      <c r="H2289" s="1" t="s">
        <v>15</v>
      </c>
      <c r="I2289" s="1" t="s">
        <v>57</v>
      </c>
      <c r="J2289">
        <v>201806</v>
      </c>
      <c r="K2289" s="3">
        <v>6600.57</v>
      </c>
      <c r="L2289" s="2">
        <v>83796.479999999996</v>
      </c>
      <c r="M2289" s="2" t="str">
        <f t="shared" si="108"/>
        <v>06</v>
      </c>
      <c r="N2289" t="str">
        <f t="shared" si="109"/>
        <v>2018</v>
      </c>
      <c r="O2289" t="str">
        <f t="shared" si="107"/>
        <v>Base</v>
      </c>
    </row>
    <row r="2290" spans="1:15" x14ac:dyDescent="0.25">
      <c r="A2290" s="1" t="s">
        <v>55</v>
      </c>
      <c r="B2290" s="1" t="s">
        <v>56</v>
      </c>
      <c r="C2290" s="1" t="s">
        <v>51</v>
      </c>
      <c r="D2290" s="1" t="s">
        <v>16</v>
      </c>
      <c r="E2290" s="1" t="s">
        <v>17</v>
      </c>
      <c r="F2290" s="1" t="s">
        <v>13</v>
      </c>
      <c r="G2290" s="1" t="s">
        <v>14</v>
      </c>
      <c r="H2290" s="1" t="s">
        <v>15</v>
      </c>
      <c r="I2290" s="1" t="s">
        <v>57</v>
      </c>
      <c r="J2290">
        <v>201807</v>
      </c>
      <c r="K2290" s="3">
        <v>5199.67</v>
      </c>
      <c r="L2290" s="2">
        <v>65527.75</v>
      </c>
      <c r="M2290" s="2" t="str">
        <f t="shared" si="108"/>
        <v>07</v>
      </c>
      <c r="N2290" t="str">
        <f t="shared" si="109"/>
        <v>2018</v>
      </c>
      <c r="O2290" t="str">
        <f t="shared" si="107"/>
        <v>Base</v>
      </c>
    </row>
    <row r="2291" spans="1:15" x14ac:dyDescent="0.25">
      <c r="A2291" s="1" t="s">
        <v>55</v>
      </c>
      <c r="B2291" s="1" t="s">
        <v>56</v>
      </c>
      <c r="C2291" s="1" t="s">
        <v>51</v>
      </c>
      <c r="D2291" s="1" t="s">
        <v>16</v>
      </c>
      <c r="E2291" s="1" t="s">
        <v>17</v>
      </c>
      <c r="F2291" s="1" t="s">
        <v>13</v>
      </c>
      <c r="G2291" s="1" t="s">
        <v>14</v>
      </c>
      <c r="H2291" s="1" t="s">
        <v>15</v>
      </c>
      <c r="I2291" s="1" t="s">
        <v>57</v>
      </c>
      <c r="J2291">
        <v>201808</v>
      </c>
      <c r="K2291" s="3">
        <v>4141</v>
      </c>
      <c r="L2291" s="2">
        <v>56267.58</v>
      </c>
      <c r="M2291" s="2" t="str">
        <f t="shared" si="108"/>
        <v>08</v>
      </c>
      <c r="N2291" t="str">
        <f t="shared" si="109"/>
        <v>2018</v>
      </c>
      <c r="O2291" t="str">
        <f t="shared" si="107"/>
        <v>Base</v>
      </c>
    </row>
    <row r="2292" spans="1:15" x14ac:dyDescent="0.25">
      <c r="A2292" s="1" t="s">
        <v>55</v>
      </c>
      <c r="B2292" s="1" t="s">
        <v>56</v>
      </c>
      <c r="C2292" s="1" t="s">
        <v>51</v>
      </c>
      <c r="D2292" s="1" t="s">
        <v>16</v>
      </c>
      <c r="E2292" s="1" t="s">
        <v>17</v>
      </c>
      <c r="F2292" s="1" t="s">
        <v>13</v>
      </c>
      <c r="G2292" s="1" t="s">
        <v>14</v>
      </c>
      <c r="H2292" s="1" t="s">
        <v>15</v>
      </c>
      <c r="I2292" s="1" t="s">
        <v>57</v>
      </c>
      <c r="J2292">
        <v>201809</v>
      </c>
      <c r="K2292" s="3">
        <v>9332</v>
      </c>
      <c r="L2292" s="2">
        <v>102159.82</v>
      </c>
      <c r="M2292" s="2" t="str">
        <f t="shared" si="108"/>
        <v>09</v>
      </c>
      <c r="N2292" t="str">
        <f t="shared" si="109"/>
        <v>2018</v>
      </c>
      <c r="O2292" t="str">
        <f t="shared" si="107"/>
        <v>Base</v>
      </c>
    </row>
    <row r="2293" spans="1:15" x14ac:dyDescent="0.25">
      <c r="A2293" s="1" t="s">
        <v>55</v>
      </c>
      <c r="B2293" s="1" t="s">
        <v>56</v>
      </c>
      <c r="C2293" s="1" t="s">
        <v>51</v>
      </c>
      <c r="D2293" s="1" t="s">
        <v>16</v>
      </c>
      <c r="E2293" s="1" t="s">
        <v>17</v>
      </c>
      <c r="F2293" s="1" t="s">
        <v>13</v>
      </c>
      <c r="G2293" s="1" t="s">
        <v>14</v>
      </c>
      <c r="H2293" s="1" t="s">
        <v>15</v>
      </c>
      <c r="I2293" s="1" t="s">
        <v>57</v>
      </c>
      <c r="J2293">
        <v>201810</v>
      </c>
      <c r="K2293" s="3">
        <v>6840.83</v>
      </c>
      <c r="L2293" s="2">
        <v>82402.58</v>
      </c>
      <c r="M2293" s="2" t="str">
        <f t="shared" si="108"/>
        <v>10</v>
      </c>
      <c r="N2293" t="str">
        <f t="shared" si="109"/>
        <v>2018</v>
      </c>
      <c r="O2293" t="str">
        <f t="shared" si="107"/>
        <v>Base</v>
      </c>
    </row>
    <row r="2294" spans="1:15" x14ac:dyDescent="0.25">
      <c r="A2294" s="1" t="s">
        <v>55</v>
      </c>
      <c r="B2294" s="1" t="s">
        <v>56</v>
      </c>
      <c r="C2294" s="1" t="s">
        <v>51</v>
      </c>
      <c r="D2294" s="1" t="s">
        <v>16</v>
      </c>
      <c r="E2294" s="1" t="s">
        <v>17</v>
      </c>
      <c r="F2294" s="1" t="s">
        <v>13</v>
      </c>
      <c r="G2294" s="1" t="s">
        <v>14</v>
      </c>
      <c r="H2294" s="1" t="s">
        <v>15</v>
      </c>
      <c r="I2294" s="1" t="s">
        <v>57</v>
      </c>
      <c r="J2294">
        <v>201811</v>
      </c>
      <c r="K2294" s="3">
        <v>8271.23</v>
      </c>
      <c r="L2294" s="2">
        <v>101710.54</v>
      </c>
      <c r="M2294" s="2" t="str">
        <f t="shared" si="108"/>
        <v>11</v>
      </c>
      <c r="N2294" t="str">
        <f t="shared" si="109"/>
        <v>2018</v>
      </c>
      <c r="O2294" t="str">
        <f t="shared" si="107"/>
        <v>Base</v>
      </c>
    </row>
    <row r="2295" spans="1:15" x14ac:dyDescent="0.25">
      <c r="A2295" s="1" t="s">
        <v>55</v>
      </c>
      <c r="B2295" s="1" t="s">
        <v>56</v>
      </c>
      <c r="C2295" s="1" t="s">
        <v>51</v>
      </c>
      <c r="D2295" s="1" t="s">
        <v>16</v>
      </c>
      <c r="E2295" s="1" t="s">
        <v>17</v>
      </c>
      <c r="F2295" s="1" t="s">
        <v>13</v>
      </c>
      <c r="G2295" s="1" t="s">
        <v>14</v>
      </c>
      <c r="H2295" s="1" t="s">
        <v>15</v>
      </c>
      <c r="I2295" s="1" t="s">
        <v>57</v>
      </c>
      <c r="J2295">
        <v>201901</v>
      </c>
      <c r="K2295" s="3">
        <v>5053.8599999999997</v>
      </c>
      <c r="L2295" s="2">
        <v>66817.61</v>
      </c>
      <c r="M2295" s="2" t="str">
        <f t="shared" si="108"/>
        <v>01</v>
      </c>
      <c r="N2295" t="str">
        <f t="shared" si="109"/>
        <v>2019</v>
      </c>
      <c r="O2295" t="str">
        <f t="shared" si="107"/>
        <v>Base</v>
      </c>
    </row>
    <row r="2296" spans="1:15" x14ac:dyDescent="0.25">
      <c r="A2296" s="1" t="s">
        <v>55</v>
      </c>
      <c r="B2296" s="1" t="s">
        <v>56</v>
      </c>
      <c r="C2296" s="1" t="s">
        <v>51</v>
      </c>
      <c r="D2296" s="1" t="s">
        <v>16</v>
      </c>
      <c r="E2296" s="1" t="s">
        <v>17</v>
      </c>
      <c r="F2296" s="1" t="s">
        <v>13</v>
      </c>
      <c r="G2296" s="1" t="s">
        <v>14</v>
      </c>
      <c r="H2296" s="1" t="s">
        <v>15</v>
      </c>
      <c r="I2296" s="1" t="s">
        <v>57</v>
      </c>
      <c r="J2296">
        <v>201902</v>
      </c>
      <c r="K2296">
        <v>976.06</v>
      </c>
      <c r="L2296" s="2">
        <v>12892.65</v>
      </c>
      <c r="M2296" s="2" t="str">
        <f t="shared" si="108"/>
        <v>02</v>
      </c>
      <c r="N2296" t="str">
        <f t="shared" si="109"/>
        <v>2019</v>
      </c>
      <c r="O2296" t="str">
        <f t="shared" si="107"/>
        <v>Base</v>
      </c>
    </row>
    <row r="2297" spans="1:15" x14ac:dyDescent="0.25">
      <c r="A2297" s="1" t="s">
        <v>55</v>
      </c>
      <c r="B2297" s="1" t="s">
        <v>56</v>
      </c>
      <c r="C2297" s="1" t="s">
        <v>51</v>
      </c>
      <c r="D2297" s="1" t="s">
        <v>16</v>
      </c>
      <c r="E2297" s="1" t="s">
        <v>17</v>
      </c>
      <c r="F2297" s="1" t="s">
        <v>13</v>
      </c>
      <c r="G2297" s="1" t="s">
        <v>14</v>
      </c>
      <c r="H2297" s="1" t="s">
        <v>15</v>
      </c>
      <c r="I2297" s="1" t="s">
        <v>57</v>
      </c>
      <c r="J2297">
        <v>201903</v>
      </c>
      <c r="K2297" s="3">
        <v>7893</v>
      </c>
      <c r="L2297" s="2">
        <v>104052.94</v>
      </c>
      <c r="M2297" s="2" t="str">
        <f t="shared" si="108"/>
        <v>03</v>
      </c>
      <c r="N2297" t="str">
        <f t="shared" si="109"/>
        <v>2019</v>
      </c>
      <c r="O2297" t="str">
        <f t="shared" si="107"/>
        <v>Base</v>
      </c>
    </row>
    <row r="2298" spans="1:15" x14ac:dyDescent="0.25">
      <c r="A2298" s="1" t="s">
        <v>55</v>
      </c>
      <c r="B2298" s="1" t="s">
        <v>56</v>
      </c>
      <c r="C2298" s="1" t="s">
        <v>51</v>
      </c>
      <c r="D2298" s="1" t="s">
        <v>16</v>
      </c>
      <c r="E2298" s="1" t="s">
        <v>17</v>
      </c>
      <c r="F2298" s="1" t="s">
        <v>13</v>
      </c>
      <c r="G2298" s="1" t="s">
        <v>14</v>
      </c>
      <c r="H2298" s="1" t="s">
        <v>15</v>
      </c>
      <c r="I2298" s="1" t="s">
        <v>57</v>
      </c>
      <c r="J2298">
        <v>201904</v>
      </c>
      <c r="K2298" s="3">
        <v>7411</v>
      </c>
      <c r="L2298" s="2">
        <v>97211.21</v>
      </c>
      <c r="M2298" s="2" t="str">
        <f t="shared" si="108"/>
        <v>04</v>
      </c>
      <c r="N2298" t="str">
        <f t="shared" si="109"/>
        <v>2019</v>
      </c>
      <c r="O2298" t="str">
        <f t="shared" si="107"/>
        <v>Base</v>
      </c>
    </row>
    <row r="2299" spans="1:15" x14ac:dyDescent="0.25">
      <c r="A2299" s="1" t="s">
        <v>55</v>
      </c>
      <c r="B2299" s="1" t="s">
        <v>56</v>
      </c>
      <c r="C2299" s="1" t="s">
        <v>51</v>
      </c>
      <c r="D2299" s="1" t="s">
        <v>16</v>
      </c>
      <c r="E2299" s="1" t="s">
        <v>17</v>
      </c>
      <c r="F2299" s="1" t="s">
        <v>13</v>
      </c>
      <c r="G2299" s="1" t="s">
        <v>14</v>
      </c>
      <c r="H2299" s="1" t="s">
        <v>15</v>
      </c>
      <c r="I2299" s="1" t="s">
        <v>57</v>
      </c>
      <c r="J2299">
        <v>201905</v>
      </c>
      <c r="K2299" s="3">
        <v>5113</v>
      </c>
      <c r="L2299" s="2">
        <v>66854.960000000006</v>
      </c>
      <c r="M2299" s="2" t="str">
        <f t="shared" si="108"/>
        <v>05</v>
      </c>
      <c r="N2299" t="str">
        <f t="shared" si="109"/>
        <v>2019</v>
      </c>
      <c r="O2299" t="str">
        <f t="shared" si="107"/>
        <v>Base</v>
      </c>
    </row>
    <row r="2300" spans="1:15" x14ac:dyDescent="0.25">
      <c r="A2300" s="1" t="s">
        <v>55</v>
      </c>
      <c r="B2300" s="1" t="s">
        <v>56</v>
      </c>
      <c r="C2300" s="1" t="s">
        <v>51</v>
      </c>
      <c r="D2300" s="1" t="s">
        <v>16</v>
      </c>
      <c r="E2300" s="1" t="s">
        <v>17</v>
      </c>
      <c r="F2300" s="1" t="s">
        <v>13</v>
      </c>
      <c r="G2300" s="1" t="s">
        <v>14</v>
      </c>
      <c r="H2300" s="1" t="s">
        <v>15</v>
      </c>
      <c r="I2300" s="1" t="s">
        <v>57</v>
      </c>
      <c r="J2300">
        <v>201906</v>
      </c>
      <c r="K2300" s="3">
        <v>1679</v>
      </c>
      <c r="L2300" s="2">
        <v>21950.57</v>
      </c>
      <c r="M2300" s="2" t="str">
        <f t="shared" si="108"/>
        <v>06</v>
      </c>
      <c r="N2300" t="str">
        <f t="shared" si="109"/>
        <v>2019</v>
      </c>
      <c r="O2300" t="str">
        <f t="shared" si="107"/>
        <v>Base</v>
      </c>
    </row>
    <row r="2301" spans="1:15" x14ac:dyDescent="0.25">
      <c r="A2301" s="1" t="s">
        <v>55</v>
      </c>
      <c r="B2301" s="1" t="s">
        <v>56</v>
      </c>
      <c r="C2301" s="1" t="s">
        <v>51</v>
      </c>
      <c r="D2301" s="1" t="s">
        <v>16</v>
      </c>
      <c r="E2301" s="1" t="s">
        <v>17</v>
      </c>
      <c r="F2301" s="1" t="s">
        <v>13</v>
      </c>
      <c r="G2301" s="1" t="s">
        <v>14</v>
      </c>
      <c r="H2301" s="1" t="s">
        <v>15</v>
      </c>
      <c r="I2301" s="1" t="s">
        <v>57</v>
      </c>
      <c r="J2301">
        <v>201907</v>
      </c>
      <c r="K2301" s="3">
        <v>5942</v>
      </c>
      <c r="L2301" s="2">
        <v>77655.88</v>
      </c>
      <c r="M2301" s="2" t="str">
        <f t="shared" si="108"/>
        <v>07</v>
      </c>
      <c r="N2301" t="str">
        <f t="shared" si="109"/>
        <v>2019</v>
      </c>
      <c r="O2301" t="str">
        <f t="shared" si="107"/>
        <v>Base</v>
      </c>
    </row>
    <row r="2302" spans="1:15" x14ac:dyDescent="0.25">
      <c r="A2302" s="1" t="s">
        <v>55</v>
      </c>
      <c r="B2302" s="1" t="s">
        <v>56</v>
      </c>
      <c r="C2302" s="1" t="s">
        <v>51</v>
      </c>
      <c r="D2302" s="1" t="s">
        <v>16</v>
      </c>
      <c r="E2302" s="1" t="s">
        <v>17</v>
      </c>
      <c r="F2302" s="1" t="s">
        <v>13</v>
      </c>
      <c r="G2302" s="1" t="s">
        <v>14</v>
      </c>
      <c r="H2302" s="1" t="s">
        <v>15</v>
      </c>
      <c r="I2302" s="1" t="s">
        <v>57</v>
      </c>
      <c r="J2302">
        <v>201908</v>
      </c>
      <c r="K2302" s="3">
        <v>5795</v>
      </c>
      <c r="L2302" s="2">
        <v>75717.25</v>
      </c>
      <c r="M2302" s="2" t="str">
        <f t="shared" si="108"/>
        <v>08</v>
      </c>
      <c r="N2302" t="str">
        <f t="shared" si="109"/>
        <v>2019</v>
      </c>
      <c r="O2302" t="str">
        <f t="shared" si="107"/>
        <v>Base</v>
      </c>
    </row>
    <row r="2303" spans="1:15" x14ac:dyDescent="0.25">
      <c r="A2303" s="1" t="s">
        <v>55</v>
      </c>
      <c r="B2303" s="1" t="s">
        <v>56</v>
      </c>
      <c r="C2303" s="1" t="s">
        <v>51</v>
      </c>
      <c r="D2303" s="1" t="s">
        <v>16</v>
      </c>
      <c r="E2303" s="1" t="s">
        <v>17</v>
      </c>
      <c r="F2303" s="1" t="s">
        <v>13</v>
      </c>
      <c r="G2303" s="1" t="s">
        <v>14</v>
      </c>
      <c r="H2303" s="1" t="s">
        <v>15</v>
      </c>
      <c r="I2303" s="1" t="s">
        <v>57</v>
      </c>
      <c r="J2303">
        <v>201909</v>
      </c>
      <c r="K2303" s="3">
        <v>8538</v>
      </c>
      <c r="L2303" s="2">
        <v>129693.32</v>
      </c>
      <c r="M2303" s="2" t="str">
        <f t="shared" si="108"/>
        <v>09</v>
      </c>
      <c r="N2303" t="str">
        <f t="shared" si="109"/>
        <v>2019</v>
      </c>
      <c r="O2303" t="str">
        <f t="shared" si="107"/>
        <v>Base</v>
      </c>
    </row>
    <row r="2304" spans="1:15" x14ac:dyDescent="0.25">
      <c r="A2304" s="1" t="s">
        <v>55</v>
      </c>
      <c r="B2304" s="1" t="s">
        <v>56</v>
      </c>
      <c r="C2304" s="1" t="s">
        <v>51</v>
      </c>
      <c r="D2304" s="1" t="s">
        <v>16</v>
      </c>
      <c r="E2304" s="1" t="s">
        <v>17</v>
      </c>
      <c r="F2304" s="1" t="s">
        <v>13</v>
      </c>
      <c r="G2304" s="1" t="s">
        <v>14</v>
      </c>
      <c r="H2304" s="1" t="s">
        <v>15</v>
      </c>
      <c r="I2304" s="1" t="s">
        <v>57</v>
      </c>
      <c r="J2304">
        <v>201910</v>
      </c>
      <c r="K2304" s="3">
        <v>1003</v>
      </c>
      <c r="L2304" s="2">
        <v>15191.75</v>
      </c>
      <c r="M2304" s="2" t="str">
        <f t="shared" si="108"/>
        <v>10</v>
      </c>
      <c r="N2304" t="str">
        <f t="shared" si="109"/>
        <v>2019</v>
      </c>
      <c r="O2304" t="str">
        <f t="shared" si="107"/>
        <v>Base</v>
      </c>
    </row>
    <row r="2305" spans="1:15" x14ac:dyDescent="0.25">
      <c r="A2305" s="1" t="s">
        <v>55</v>
      </c>
      <c r="B2305" s="1" t="s">
        <v>56</v>
      </c>
      <c r="C2305" s="1" t="s">
        <v>51</v>
      </c>
      <c r="D2305" s="1" t="s">
        <v>16</v>
      </c>
      <c r="E2305" s="1" t="s">
        <v>17</v>
      </c>
      <c r="F2305" s="1" t="s">
        <v>13</v>
      </c>
      <c r="G2305" s="1" t="s">
        <v>14</v>
      </c>
      <c r="H2305" s="1" t="s">
        <v>15</v>
      </c>
      <c r="I2305" s="1" t="s">
        <v>57</v>
      </c>
      <c r="J2305">
        <v>201912</v>
      </c>
      <c r="K2305" s="3">
        <v>1780</v>
      </c>
      <c r="L2305" s="2">
        <v>25791.03</v>
      </c>
      <c r="M2305" s="2" t="str">
        <f t="shared" si="108"/>
        <v>12</v>
      </c>
      <c r="N2305" t="str">
        <f t="shared" si="109"/>
        <v>2019</v>
      </c>
      <c r="O2305" t="str">
        <f t="shared" si="107"/>
        <v>Base</v>
      </c>
    </row>
    <row r="2306" spans="1:15" x14ac:dyDescent="0.25">
      <c r="A2306" s="1" t="s">
        <v>55</v>
      </c>
      <c r="B2306" s="1" t="s">
        <v>56</v>
      </c>
      <c r="C2306" s="1" t="s">
        <v>51</v>
      </c>
      <c r="D2306" s="1" t="s">
        <v>16</v>
      </c>
      <c r="E2306" s="1" t="s">
        <v>17</v>
      </c>
      <c r="F2306" s="1" t="s">
        <v>13</v>
      </c>
      <c r="G2306" s="1" t="s">
        <v>14</v>
      </c>
      <c r="H2306" s="1" t="s">
        <v>15</v>
      </c>
      <c r="I2306" s="1" t="s">
        <v>57</v>
      </c>
      <c r="J2306">
        <v>202001</v>
      </c>
      <c r="K2306" s="3">
        <v>6193</v>
      </c>
      <c r="L2306" s="2">
        <v>86799.62</v>
      </c>
      <c r="M2306" s="2" t="str">
        <f t="shared" si="108"/>
        <v>01</v>
      </c>
      <c r="N2306" t="str">
        <f t="shared" si="109"/>
        <v>2020</v>
      </c>
      <c r="O2306" t="str">
        <f t="shared" si="107"/>
        <v>Base</v>
      </c>
    </row>
    <row r="2307" spans="1:15" x14ac:dyDescent="0.25">
      <c r="A2307" s="1" t="s">
        <v>55</v>
      </c>
      <c r="B2307" s="1" t="s">
        <v>56</v>
      </c>
      <c r="C2307" s="1" t="s">
        <v>51</v>
      </c>
      <c r="D2307" s="1" t="s">
        <v>16</v>
      </c>
      <c r="E2307" s="1" t="s">
        <v>17</v>
      </c>
      <c r="F2307" s="1" t="s">
        <v>13</v>
      </c>
      <c r="G2307" s="1" t="s">
        <v>14</v>
      </c>
      <c r="H2307" s="1" t="s">
        <v>15</v>
      </c>
      <c r="I2307" s="1" t="s">
        <v>57</v>
      </c>
      <c r="J2307">
        <v>202002</v>
      </c>
      <c r="K2307" s="3">
        <v>4511</v>
      </c>
      <c r="L2307" s="2">
        <v>62074.31</v>
      </c>
      <c r="M2307" s="2" t="str">
        <f t="shared" si="108"/>
        <v>02</v>
      </c>
      <c r="N2307" t="str">
        <f t="shared" si="109"/>
        <v>2020</v>
      </c>
      <c r="O2307" t="str">
        <f t="shared" ref="O2307:O2370" si="110">IF(H2307="PPLCES: SCRUB REACT AMM. ETC","Base","ECR")</f>
        <v>Base</v>
      </c>
    </row>
    <row r="2308" spans="1:15" x14ac:dyDescent="0.25">
      <c r="A2308" s="1" t="s">
        <v>55</v>
      </c>
      <c r="B2308" s="1" t="s">
        <v>56</v>
      </c>
      <c r="C2308" s="1" t="s">
        <v>51</v>
      </c>
      <c r="D2308" s="1" t="s">
        <v>16</v>
      </c>
      <c r="E2308" s="1" t="s">
        <v>17</v>
      </c>
      <c r="F2308" s="1" t="s">
        <v>13</v>
      </c>
      <c r="G2308" s="1" t="s">
        <v>14</v>
      </c>
      <c r="H2308" s="1" t="s">
        <v>15</v>
      </c>
      <c r="I2308" s="1" t="s">
        <v>57</v>
      </c>
      <c r="J2308">
        <v>202003</v>
      </c>
      <c r="K2308" s="3">
        <v>1774</v>
      </c>
      <c r="L2308" s="2">
        <v>24272.06</v>
      </c>
      <c r="M2308" s="2" t="str">
        <f t="shared" si="108"/>
        <v>03</v>
      </c>
      <c r="N2308" t="str">
        <f t="shared" si="109"/>
        <v>2020</v>
      </c>
      <c r="O2308" t="str">
        <f t="shared" si="110"/>
        <v>Base</v>
      </c>
    </row>
    <row r="2309" spans="1:15" x14ac:dyDescent="0.25">
      <c r="A2309" s="1" t="s">
        <v>55</v>
      </c>
      <c r="B2309" s="1" t="s">
        <v>56</v>
      </c>
      <c r="C2309" s="1" t="s">
        <v>51</v>
      </c>
      <c r="D2309" s="1" t="s">
        <v>16</v>
      </c>
      <c r="E2309" s="1" t="s">
        <v>17</v>
      </c>
      <c r="F2309" s="1" t="s">
        <v>13</v>
      </c>
      <c r="G2309" s="1" t="s">
        <v>14</v>
      </c>
      <c r="H2309" s="1" t="s">
        <v>15</v>
      </c>
      <c r="I2309" s="1" t="s">
        <v>57</v>
      </c>
      <c r="J2309">
        <v>202004</v>
      </c>
      <c r="K2309" s="3">
        <v>6082</v>
      </c>
      <c r="L2309" s="2">
        <v>82276.67</v>
      </c>
      <c r="M2309" s="2" t="str">
        <f t="shared" si="108"/>
        <v>04</v>
      </c>
      <c r="N2309" t="str">
        <f t="shared" si="109"/>
        <v>2020</v>
      </c>
      <c r="O2309" t="str">
        <f t="shared" si="110"/>
        <v>Base</v>
      </c>
    </row>
    <row r="2310" spans="1:15" x14ac:dyDescent="0.25">
      <c r="A2310" s="1" t="s">
        <v>55</v>
      </c>
      <c r="B2310" s="1" t="s">
        <v>56</v>
      </c>
      <c r="C2310" s="1" t="s">
        <v>51</v>
      </c>
      <c r="D2310" s="1" t="s">
        <v>16</v>
      </c>
      <c r="E2310" s="1" t="s">
        <v>17</v>
      </c>
      <c r="F2310" s="1" t="s">
        <v>13</v>
      </c>
      <c r="G2310" s="1" t="s">
        <v>14</v>
      </c>
      <c r="H2310" s="1" t="s">
        <v>15</v>
      </c>
      <c r="I2310" s="1" t="s">
        <v>57</v>
      </c>
      <c r="J2310">
        <v>202005</v>
      </c>
      <c r="K2310" s="3">
        <v>5921</v>
      </c>
      <c r="L2310" s="2">
        <v>79658.34</v>
      </c>
      <c r="M2310" s="2" t="str">
        <f t="shared" si="108"/>
        <v>05</v>
      </c>
      <c r="N2310" t="str">
        <f t="shared" si="109"/>
        <v>2020</v>
      </c>
      <c r="O2310" t="str">
        <f t="shared" si="110"/>
        <v>Base</v>
      </c>
    </row>
    <row r="2311" spans="1:15" x14ac:dyDescent="0.25">
      <c r="A2311" s="1" t="s">
        <v>55</v>
      </c>
      <c r="B2311" s="1" t="s">
        <v>56</v>
      </c>
      <c r="C2311" s="1" t="s">
        <v>51</v>
      </c>
      <c r="D2311" s="1" t="s">
        <v>16</v>
      </c>
      <c r="E2311" s="1" t="s">
        <v>17</v>
      </c>
      <c r="F2311" s="1" t="s">
        <v>13</v>
      </c>
      <c r="G2311" s="1" t="s">
        <v>14</v>
      </c>
      <c r="H2311" s="1" t="s">
        <v>15</v>
      </c>
      <c r="I2311" s="1" t="s">
        <v>57</v>
      </c>
      <c r="J2311">
        <v>202006</v>
      </c>
      <c r="K2311" s="3">
        <v>4619</v>
      </c>
      <c r="L2311" s="2">
        <v>61935.09</v>
      </c>
      <c r="M2311" s="2" t="str">
        <f t="shared" si="108"/>
        <v>06</v>
      </c>
      <c r="N2311" t="str">
        <f t="shared" si="109"/>
        <v>2020</v>
      </c>
      <c r="O2311" t="str">
        <f t="shared" si="110"/>
        <v>Base</v>
      </c>
    </row>
    <row r="2312" spans="1:15" x14ac:dyDescent="0.25">
      <c r="A2312" s="1" t="s">
        <v>55</v>
      </c>
      <c r="B2312" s="1" t="s">
        <v>56</v>
      </c>
      <c r="C2312" s="1" t="s">
        <v>51</v>
      </c>
      <c r="D2312" s="1" t="s">
        <v>16</v>
      </c>
      <c r="E2312" s="1" t="s">
        <v>17</v>
      </c>
      <c r="F2312" s="1" t="s">
        <v>13</v>
      </c>
      <c r="G2312" s="1" t="s">
        <v>14</v>
      </c>
      <c r="H2312" s="1" t="s">
        <v>15</v>
      </c>
      <c r="I2312" s="1" t="s">
        <v>57</v>
      </c>
      <c r="J2312">
        <v>202007</v>
      </c>
      <c r="K2312" s="3">
        <v>6608</v>
      </c>
      <c r="L2312" s="2">
        <v>87628.04</v>
      </c>
      <c r="M2312" s="2" t="str">
        <f t="shared" si="108"/>
        <v>07</v>
      </c>
      <c r="N2312" t="str">
        <f t="shared" si="109"/>
        <v>2020</v>
      </c>
      <c r="O2312" t="str">
        <f t="shared" si="110"/>
        <v>Base</v>
      </c>
    </row>
    <row r="2313" spans="1:15" x14ac:dyDescent="0.25">
      <c r="A2313" s="1" t="s">
        <v>55</v>
      </c>
      <c r="B2313" s="1" t="s">
        <v>56</v>
      </c>
      <c r="C2313" s="1" t="s">
        <v>51</v>
      </c>
      <c r="D2313" s="1" t="s">
        <v>16</v>
      </c>
      <c r="E2313" s="1" t="s">
        <v>17</v>
      </c>
      <c r="F2313" s="1" t="s">
        <v>13</v>
      </c>
      <c r="G2313" s="1" t="s">
        <v>14</v>
      </c>
      <c r="H2313" s="1" t="s">
        <v>15</v>
      </c>
      <c r="I2313" s="1" t="s">
        <v>57</v>
      </c>
      <c r="J2313">
        <v>202008</v>
      </c>
      <c r="K2313" s="3">
        <v>6241</v>
      </c>
      <c r="L2313" s="2">
        <v>82346.97</v>
      </c>
      <c r="M2313" s="2" t="str">
        <f t="shared" si="108"/>
        <v>08</v>
      </c>
      <c r="N2313" t="str">
        <f t="shared" si="109"/>
        <v>2020</v>
      </c>
      <c r="O2313" t="str">
        <f t="shared" si="110"/>
        <v>Base</v>
      </c>
    </row>
    <row r="2314" spans="1:15" x14ac:dyDescent="0.25">
      <c r="A2314" s="1" t="s">
        <v>55</v>
      </c>
      <c r="B2314" s="1" t="s">
        <v>56</v>
      </c>
      <c r="C2314" s="1" t="s">
        <v>51</v>
      </c>
      <c r="D2314" s="1" t="s">
        <v>16</v>
      </c>
      <c r="E2314" s="1" t="s">
        <v>17</v>
      </c>
      <c r="F2314" s="1" t="s">
        <v>13</v>
      </c>
      <c r="G2314" s="1" t="s">
        <v>14</v>
      </c>
      <c r="H2314" s="1" t="s">
        <v>15</v>
      </c>
      <c r="I2314" s="1" t="s">
        <v>57</v>
      </c>
      <c r="J2314">
        <v>202009</v>
      </c>
      <c r="K2314" s="3">
        <v>6046</v>
      </c>
      <c r="L2314" s="2">
        <v>76736.12</v>
      </c>
      <c r="M2314" s="2" t="str">
        <f t="shared" si="108"/>
        <v>09</v>
      </c>
      <c r="N2314" t="str">
        <f t="shared" si="109"/>
        <v>2020</v>
      </c>
      <c r="O2314" t="str">
        <f t="shared" si="110"/>
        <v>Base</v>
      </c>
    </row>
    <row r="2315" spans="1:15" x14ac:dyDescent="0.25">
      <c r="A2315" s="1" t="s">
        <v>55</v>
      </c>
      <c r="B2315" s="1" t="s">
        <v>56</v>
      </c>
      <c r="C2315" s="1" t="s">
        <v>51</v>
      </c>
      <c r="D2315" s="1" t="s">
        <v>16</v>
      </c>
      <c r="E2315" s="1" t="s">
        <v>17</v>
      </c>
      <c r="F2315" s="1" t="s">
        <v>13</v>
      </c>
      <c r="G2315" s="1" t="s">
        <v>14</v>
      </c>
      <c r="H2315" s="1" t="s">
        <v>15</v>
      </c>
      <c r="I2315" s="1" t="s">
        <v>57</v>
      </c>
      <c r="J2315">
        <v>202010</v>
      </c>
      <c r="K2315" s="3">
        <v>5194</v>
      </c>
      <c r="L2315" s="2">
        <v>66626.41</v>
      </c>
      <c r="M2315" s="2" t="str">
        <f t="shared" si="108"/>
        <v>10</v>
      </c>
      <c r="N2315" t="str">
        <f t="shared" si="109"/>
        <v>2020</v>
      </c>
      <c r="O2315" t="str">
        <f t="shared" si="110"/>
        <v>Base</v>
      </c>
    </row>
    <row r="2316" spans="1:15" x14ac:dyDescent="0.25">
      <c r="A2316" s="1" t="s">
        <v>55</v>
      </c>
      <c r="B2316" s="1" t="s">
        <v>56</v>
      </c>
      <c r="C2316" s="1" t="s">
        <v>51</v>
      </c>
      <c r="D2316" s="1" t="s">
        <v>16</v>
      </c>
      <c r="E2316" s="1" t="s">
        <v>17</v>
      </c>
      <c r="F2316" s="1" t="s">
        <v>13</v>
      </c>
      <c r="G2316" s="1" t="s">
        <v>14</v>
      </c>
      <c r="H2316" s="1" t="s">
        <v>15</v>
      </c>
      <c r="I2316" s="1" t="s">
        <v>57</v>
      </c>
      <c r="J2316">
        <v>202011</v>
      </c>
      <c r="K2316" s="3">
        <v>1392</v>
      </c>
      <c r="L2316" s="2">
        <v>17855.98</v>
      </c>
      <c r="M2316" s="2" t="str">
        <f t="shared" si="108"/>
        <v>11</v>
      </c>
      <c r="N2316" t="str">
        <f t="shared" si="109"/>
        <v>2020</v>
      </c>
      <c r="O2316" t="str">
        <f t="shared" si="110"/>
        <v>Base</v>
      </c>
    </row>
    <row r="2317" spans="1:15" x14ac:dyDescent="0.25">
      <c r="A2317" s="1" t="s">
        <v>55</v>
      </c>
      <c r="B2317" s="1" t="s">
        <v>56</v>
      </c>
      <c r="C2317" s="1" t="s">
        <v>51</v>
      </c>
      <c r="D2317" s="1" t="s">
        <v>16</v>
      </c>
      <c r="E2317" s="1" t="s">
        <v>17</v>
      </c>
      <c r="F2317" s="1" t="s">
        <v>13</v>
      </c>
      <c r="G2317" s="1" t="s">
        <v>14</v>
      </c>
      <c r="H2317" s="1" t="s">
        <v>15</v>
      </c>
      <c r="I2317" s="1" t="s">
        <v>57</v>
      </c>
      <c r="J2317">
        <v>202012</v>
      </c>
      <c r="K2317" s="3">
        <v>2549</v>
      </c>
      <c r="L2317" s="2">
        <v>32697.48</v>
      </c>
      <c r="M2317" s="2" t="str">
        <f t="shared" si="108"/>
        <v>12</v>
      </c>
      <c r="N2317" t="str">
        <f t="shared" si="109"/>
        <v>2020</v>
      </c>
      <c r="O2317" t="str">
        <f t="shared" si="110"/>
        <v>Base</v>
      </c>
    </row>
    <row r="2318" spans="1:15" x14ac:dyDescent="0.25">
      <c r="A2318" s="1" t="s">
        <v>55</v>
      </c>
      <c r="B2318" s="1" t="s">
        <v>56</v>
      </c>
      <c r="C2318" s="1" t="s">
        <v>51</v>
      </c>
      <c r="D2318" s="1" t="s">
        <v>30</v>
      </c>
      <c r="E2318" s="1" t="s">
        <v>31</v>
      </c>
      <c r="F2318" s="1" t="s">
        <v>13</v>
      </c>
      <c r="G2318" s="1" t="s">
        <v>14</v>
      </c>
      <c r="H2318" s="1" t="s">
        <v>15</v>
      </c>
      <c r="I2318" s="1" t="s">
        <v>57</v>
      </c>
      <c r="J2318">
        <v>202009</v>
      </c>
      <c r="K2318" s="3">
        <v>2599</v>
      </c>
      <c r="L2318" s="2">
        <v>4642.8500000000004</v>
      </c>
      <c r="M2318" s="2" t="str">
        <f t="shared" si="108"/>
        <v>09</v>
      </c>
      <c r="N2318" t="str">
        <f t="shared" si="109"/>
        <v>2020</v>
      </c>
      <c r="O2318" t="str">
        <f t="shared" si="110"/>
        <v>Base</v>
      </c>
    </row>
    <row r="2319" spans="1:15" x14ac:dyDescent="0.25">
      <c r="A2319" s="1" t="s">
        <v>55</v>
      </c>
      <c r="B2319" s="1" t="s">
        <v>56</v>
      </c>
      <c r="C2319" s="1" t="s">
        <v>51</v>
      </c>
      <c r="D2319" s="1" t="s">
        <v>30</v>
      </c>
      <c r="E2319" s="1" t="s">
        <v>31</v>
      </c>
      <c r="F2319" s="1" t="s">
        <v>13</v>
      </c>
      <c r="G2319" s="1" t="s">
        <v>14</v>
      </c>
      <c r="H2319" s="1" t="s">
        <v>15</v>
      </c>
      <c r="I2319" s="1" t="s">
        <v>57</v>
      </c>
      <c r="J2319">
        <v>202011</v>
      </c>
      <c r="K2319" s="3">
        <v>2599</v>
      </c>
      <c r="L2319" s="2">
        <v>4642.8500000000004</v>
      </c>
      <c r="M2319" s="2" t="str">
        <f t="shared" si="108"/>
        <v>11</v>
      </c>
      <c r="N2319" t="str">
        <f t="shared" si="109"/>
        <v>2020</v>
      </c>
      <c r="O2319" t="str">
        <f t="shared" si="110"/>
        <v>Base</v>
      </c>
    </row>
    <row r="2320" spans="1:15" x14ac:dyDescent="0.25">
      <c r="A2320" s="1" t="s">
        <v>55</v>
      </c>
      <c r="B2320" s="1" t="s">
        <v>56</v>
      </c>
      <c r="C2320" s="1" t="s">
        <v>51</v>
      </c>
      <c r="D2320" s="1" t="s">
        <v>32</v>
      </c>
      <c r="E2320" s="1" t="s">
        <v>33</v>
      </c>
      <c r="F2320" s="1" t="s">
        <v>13</v>
      </c>
      <c r="G2320" s="1" t="s">
        <v>14</v>
      </c>
      <c r="H2320" s="1" t="s">
        <v>15</v>
      </c>
      <c r="I2320" s="1" t="s">
        <v>57</v>
      </c>
      <c r="J2320">
        <v>201601</v>
      </c>
      <c r="K2320">
        <v>59.63</v>
      </c>
      <c r="L2320" s="2">
        <v>0</v>
      </c>
      <c r="M2320" s="2" t="str">
        <f t="shared" si="108"/>
        <v>01</v>
      </c>
      <c r="N2320" t="str">
        <f t="shared" si="109"/>
        <v>2016</v>
      </c>
      <c r="O2320" t="str">
        <f t="shared" si="110"/>
        <v>Base</v>
      </c>
    </row>
    <row r="2321" spans="1:15" x14ac:dyDescent="0.25">
      <c r="A2321" s="1" t="s">
        <v>55</v>
      </c>
      <c r="B2321" s="1" t="s">
        <v>56</v>
      </c>
      <c r="C2321" s="1" t="s">
        <v>51</v>
      </c>
      <c r="D2321" s="1" t="s">
        <v>32</v>
      </c>
      <c r="E2321" s="1" t="s">
        <v>33</v>
      </c>
      <c r="F2321" s="1" t="s">
        <v>13</v>
      </c>
      <c r="G2321" s="1" t="s">
        <v>14</v>
      </c>
      <c r="H2321" s="1" t="s">
        <v>15</v>
      </c>
      <c r="I2321" s="1" t="s">
        <v>57</v>
      </c>
      <c r="J2321">
        <v>201602</v>
      </c>
      <c r="K2321">
        <v>39.840000000000003</v>
      </c>
      <c r="L2321" s="2">
        <v>0</v>
      </c>
      <c r="M2321" s="2" t="str">
        <f t="shared" si="108"/>
        <v>02</v>
      </c>
      <c r="N2321" t="str">
        <f t="shared" si="109"/>
        <v>2016</v>
      </c>
      <c r="O2321" t="str">
        <f t="shared" si="110"/>
        <v>Base</v>
      </c>
    </row>
    <row r="2322" spans="1:15" x14ac:dyDescent="0.25">
      <c r="A2322" s="1" t="s">
        <v>55</v>
      </c>
      <c r="B2322" s="1" t="s">
        <v>56</v>
      </c>
      <c r="C2322" s="1" t="s">
        <v>51</v>
      </c>
      <c r="D2322" s="1" t="s">
        <v>32</v>
      </c>
      <c r="E2322" s="1" t="s">
        <v>33</v>
      </c>
      <c r="F2322" s="1" t="s">
        <v>13</v>
      </c>
      <c r="G2322" s="1" t="s">
        <v>14</v>
      </c>
      <c r="H2322" s="1" t="s">
        <v>15</v>
      </c>
      <c r="I2322" s="1" t="s">
        <v>57</v>
      </c>
      <c r="J2322">
        <v>201604</v>
      </c>
      <c r="K2322">
        <v>19.739999999999998</v>
      </c>
      <c r="L2322" s="2">
        <v>0</v>
      </c>
      <c r="M2322" s="2" t="str">
        <f t="shared" si="108"/>
        <v>04</v>
      </c>
      <c r="N2322" t="str">
        <f t="shared" si="109"/>
        <v>2016</v>
      </c>
      <c r="O2322" t="str">
        <f t="shared" si="110"/>
        <v>Base</v>
      </c>
    </row>
    <row r="2323" spans="1:15" x14ac:dyDescent="0.25">
      <c r="A2323" s="1" t="s">
        <v>55</v>
      </c>
      <c r="B2323" s="1" t="s">
        <v>56</v>
      </c>
      <c r="C2323" s="1" t="s">
        <v>51</v>
      </c>
      <c r="D2323" s="1" t="s">
        <v>32</v>
      </c>
      <c r="E2323" s="1" t="s">
        <v>33</v>
      </c>
      <c r="F2323" s="1" t="s">
        <v>13</v>
      </c>
      <c r="G2323" s="1" t="s">
        <v>14</v>
      </c>
      <c r="H2323" s="1" t="s">
        <v>15</v>
      </c>
      <c r="I2323" s="1" t="s">
        <v>57</v>
      </c>
      <c r="J2323">
        <v>201605</v>
      </c>
      <c r="K2323">
        <v>79.12</v>
      </c>
      <c r="L2323" s="2">
        <v>0</v>
      </c>
      <c r="M2323" s="2" t="str">
        <f t="shared" si="108"/>
        <v>05</v>
      </c>
      <c r="N2323" t="str">
        <f t="shared" si="109"/>
        <v>2016</v>
      </c>
      <c r="O2323" t="str">
        <f t="shared" si="110"/>
        <v>Base</v>
      </c>
    </row>
    <row r="2324" spans="1:15" x14ac:dyDescent="0.25">
      <c r="A2324" s="1" t="s">
        <v>55</v>
      </c>
      <c r="B2324" s="1" t="s">
        <v>56</v>
      </c>
      <c r="C2324" s="1" t="s">
        <v>51</v>
      </c>
      <c r="D2324" s="1" t="s">
        <v>32</v>
      </c>
      <c r="E2324" s="1" t="s">
        <v>33</v>
      </c>
      <c r="F2324" s="1" t="s">
        <v>13</v>
      </c>
      <c r="G2324" s="1" t="s">
        <v>14</v>
      </c>
      <c r="H2324" s="1" t="s">
        <v>15</v>
      </c>
      <c r="I2324" s="1" t="s">
        <v>57</v>
      </c>
      <c r="J2324">
        <v>201606</v>
      </c>
      <c r="K2324">
        <v>58.96</v>
      </c>
      <c r="L2324" s="2">
        <v>0</v>
      </c>
      <c r="M2324" s="2" t="str">
        <f t="shared" si="108"/>
        <v>06</v>
      </c>
      <c r="N2324" t="str">
        <f t="shared" si="109"/>
        <v>2016</v>
      </c>
      <c r="O2324" t="str">
        <f t="shared" si="110"/>
        <v>Base</v>
      </c>
    </row>
    <row r="2325" spans="1:15" x14ac:dyDescent="0.25">
      <c r="A2325" s="1" t="s">
        <v>55</v>
      </c>
      <c r="B2325" s="1" t="s">
        <v>56</v>
      </c>
      <c r="C2325" s="1" t="s">
        <v>51</v>
      </c>
      <c r="D2325" s="1" t="s">
        <v>32</v>
      </c>
      <c r="E2325" s="1" t="s">
        <v>33</v>
      </c>
      <c r="F2325" s="1" t="s">
        <v>13</v>
      </c>
      <c r="G2325" s="1" t="s">
        <v>14</v>
      </c>
      <c r="H2325" s="1" t="s">
        <v>15</v>
      </c>
      <c r="I2325" s="1" t="s">
        <v>57</v>
      </c>
      <c r="J2325">
        <v>201607</v>
      </c>
      <c r="K2325">
        <v>98.55</v>
      </c>
      <c r="L2325" s="2">
        <v>0</v>
      </c>
      <c r="M2325" s="2" t="str">
        <f t="shared" si="108"/>
        <v>07</v>
      </c>
      <c r="N2325" t="str">
        <f t="shared" si="109"/>
        <v>2016</v>
      </c>
      <c r="O2325" t="str">
        <f t="shared" si="110"/>
        <v>Base</v>
      </c>
    </row>
    <row r="2326" spans="1:15" x14ac:dyDescent="0.25">
      <c r="A2326" s="1" t="s">
        <v>55</v>
      </c>
      <c r="B2326" s="1" t="s">
        <v>56</v>
      </c>
      <c r="C2326" s="1" t="s">
        <v>51</v>
      </c>
      <c r="D2326" s="1" t="s">
        <v>32</v>
      </c>
      <c r="E2326" s="1" t="s">
        <v>33</v>
      </c>
      <c r="F2326" s="1" t="s">
        <v>13</v>
      </c>
      <c r="G2326" s="1" t="s">
        <v>14</v>
      </c>
      <c r="H2326" s="1" t="s">
        <v>15</v>
      </c>
      <c r="I2326" s="1" t="s">
        <v>57</v>
      </c>
      <c r="J2326">
        <v>201608</v>
      </c>
      <c r="K2326">
        <v>78.33</v>
      </c>
      <c r="L2326" s="2">
        <v>0</v>
      </c>
      <c r="M2326" s="2" t="str">
        <f t="shared" si="108"/>
        <v>08</v>
      </c>
      <c r="N2326" t="str">
        <f t="shared" si="109"/>
        <v>2016</v>
      </c>
      <c r="O2326" t="str">
        <f t="shared" si="110"/>
        <v>Base</v>
      </c>
    </row>
    <row r="2327" spans="1:15" x14ac:dyDescent="0.25">
      <c r="A2327" s="1" t="s">
        <v>55</v>
      </c>
      <c r="B2327" s="1" t="s">
        <v>56</v>
      </c>
      <c r="C2327" s="1" t="s">
        <v>51</v>
      </c>
      <c r="D2327" s="1" t="s">
        <v>32</v>
      </c>
      <c r="E2327" s="1" t="s">
        <v>33</v>
      </c>
      <c r="F2327" s="1" t="s">
        <v>13</v>
      </c>
      <c r="G2327" s="1" t="s">
        <v>14</v>
      </c>
      <c r="H2327" s="1" t="s">
        <v>15</v>
      </c>
      <c r="I2327" s="1" t="s">
        <v>57</v>
      </c>
      <c r="J2327">
        <v>201609</v>
      </c>
      <c r="K2327">
        <v>59.21</v>
      </c>
      <c r="L2327" s="2">
        <v>0</v>
      </c>
      <c r="M2327" s="2" t="str">
        <f t="shared" si="108"/>
        <v>09</v>
      </c>
      <c r="N2327" t="str">
        <f t="shared" si="109"/>
        <v>2016</v>
      </c>
      <c r="O2327" t="str">
        <f t="shared" si="110"/>
        <v>Base</v>
      </c>
    </row>
    <row r="2328" spans="1:15" x14ac:dyDescent="0.25">
      <c r="A2328" s="1" t="s">
        <v>55</v>
      </c>
      <c r="B2328" s="1" t="s">
        <v>56</v>
      </c>
      <c r="C2328" s="1" t="s">
        <v>51</v>
      </c>
      <c r="D2328" s="1" t="s">
        <v>32</v>
      </c>
      <c r="E2328" s="1" t="s">
        <v>33</v>
      </c>
      <c r="F2328" s="1" t="s">
        <v>13</v>
      </c>
      <c r="G2328" s="1" t="s">
        <v>14</v>
      </c>
      <c r="H2328" s="1" t="s">
        <v>15</v>
      </c>
      <c r="I2328" s="1" t="s">
        <v>57</v>
      </c>
      <c r="J2328">
        <v>201610</v>
      </c>
      <c r="K2328">
        <v>58.66</v>
      </c>
      <c r="L2328" s="2">
        <v>0</v>
      </c>
      <c r="M2328" s="2" t="str">
        <f t="shared" si="108"/>
        <v>10</v>
      </c>
      <c r="N2328" t="str">
        <f t="shared" si="109"/>
        <v>2016</v>
      </c>
      <c r="O2328" t="str">
        <f t="shared" si="110"/>
        <v>Base</v>
      </c>
    </row>
    <row r="2329" spans="1:15" x14ac:dyDescent="0.25">
      <c r="A2329" s="1" t="s">
        <v>55</v>
      </c>
      <c r="B2329" s="1" t="s">
        <v>56</v>
      </c>
      <c r="C2329" s="1" t="s">
        <v>51</v>
      </c>
      <c r="D2329" s="1" t="s">
        <v>32</v>
      </c>
      <c r="E2329" s="1" t="s">
        <v>33</v>
      </c>
      <c r="F2329" s="1" t="s">
        <v>13</v>
      </c>
      <c r="G2329" s="1" t="s">
        <v>14</v>
      </c>
      <c r="H2329" s="1" t="s">
        <v>15</v>
      </c>
      <c r="I2329" s="1" t="s">
        <v>57</v>
      </c>
      <c r="J2329">
        <v>201611</v>
      </c>
      <c r="K2329">
        <v>59.58</v>
      </c>
      <c r="L2329" s="2">
        <v>0</v>
      </c>
      <c r="M2329" s="2" t="str">
        <f t="shared" si="108"/>
        <v>11</v>
      </c>
      <c r="N2329" t="str">
        <f t="shared" si="109"/>
        <v>2016</v>
      </c>
      <c r="O2329" t="str">
        <f t="shared" si="110"/>
        <v>Base</v>
      </c>
    </row>
    <row r="2330" spans="1:15" x14ac:dyDescent="0.25">
      <c r="A2330" s="1" t="s">
        <v>55</v>
      </c>
      <c r="B2330" s="1" t="s">
        <v>56</v>
      </c>
      <c r="C2330" s="1" t="s">
        <v>51</v>
      </c>
      <c r="D2330" s="1" t="s">
        <v>32</v>
      </c>
      <c r="E2330" s="1" t="s">
        <v>33</v>
      </c>
      <c r="F2330" s="1" t="s">
        <v>13</v>
      </c>
      <c r="G2330" s="1" t="s">
        <v>14</v>
      </c>
      <c r="H2330" s="1" t="s">
        <v>15</v>
      </c>
      <c r="I2330" s="1" t="s">
        <v>57</v>
      </c>
      <c r="J2330">
        <v>201612</v>
      </c>
      <c r="K2330">
        <v>59.86</v>
      </c>
      <c r="L2330" s="2">
        <v>0</v>
      </c>
      <c r="M2330" s="2" t="str">
        <f t="shared" si="108"/>
        <v>12</v>
      </c>
      <c r="N2330" t="str">
        <f t="shared" si="109"/>
        <v>2016</v>
      </c>
      <c r="O2330" t="str">
        <f t="shared" si="110"/>
        <v>Base</v>
      </c>
    </row>
    <row r="2331" spans="1:15" x14ac:dyDescent="0.25">
      <c r="A2331" s="1" t="s">
        <v>55</v>
      </c>
      <c r="B2331" s="1" t="s">
        <v>56</v>
      </c>
      <c r="C2331" s="1" t="s">
        <v>51</v>
      </c>
      <c r="D2331" s="1" t="s">
        <v>32</v>
      </c>
      <c r="E2331" s="1" t="s">
        <v>33</v>
      </c>
      <c r="F2331" s="1" t="s">
        <v>13</v>
      </c>
      <c r="G2331" s="1" t="s">
        <v>14</v>
      </c>
      <c r="H2331" s="1" t="s">
        <v>15</v>
      </c>
      <c r="I2331" s="1" t="s">
        <v>57</v>
      </c>
      <c r="J2331">
        <v>201701</v>
      </c>
      <c r="K2331">
        <v>58.78</v>
      </c>
      <c r="L2331" s="2">
        <v>0</v>
      </c>
      <c r="M2331" s="2" t="str">
        <f t="shared" si="108"/>
        <v>01</v>
      </c>
      <c r="N2331" t="str">
        <f t="shared" si="109"/>
        <v>2017</v>
      </c>
      <c r="O2331" t="str">
        <f t="shared" si="110"/>
        <v>Base</v>
      </c>
    </row>
    <row r="2332" spans="1:15" x14ac:dyDescent="0.25">
      <c r="A2332" s="1" t="s">
        <v>55</v>
      </c>
      <c r="B2332" s="1" t="s">
        <v>56</v>
      </c>
      <c r="C2332" s="1" t="s">
        <v>51</v>
      </c>
      <c r="D2332" s="1" t="s">
        <v>32</v>
      </c>
      <c r="E2332" s="1" t="s">
        <v>33</v>
      </c>
      <c r="F2332" s="1" t="s">
        <v>13</v>
      </c>
      <c r="G2332" s="1" t="s">
        <v>14</v>
      </c>
      <c r="H2332" s="1" t="s">
        <v>15</v>
      </c>
      <c r="I2332" s="1" t="s">
        <v>57</v>
      </c>
      <c r="J2332">
        <v>201703</v>
      </c>
      <c r="K2332">
        <v>19.850000000000001</v>
      </c>
      <c r="L2332" s="2">
        <v>0</v>
      </c>
      <c r="M2332" s="2" t="str">
        <f t="shared" si="108"/>
        <v>03</v>
      </c>
      <c r="N2332" t="str">
        <f t="shared" si="109"/>
        <v>2017</v>
      </c>
      <c r="O2332" t="str">
        <f t="shared" si="110"/>
        <v>Base</v>
      </c>
    </row>
    <row r="2333" spans="1:15" x14ac:dyDescent="0.25">
      <c r="A2333" s="1" t="s">
        <v>55</v>
      </c>
      <c r="B2333" s="1" t="s">
        <v>56</v>
      </c>
      <c r="C2333" s="1" t="s">
        <v>51</v>
      </c>
      <c r="D2333" s="1" t="s">
        <v>32</v>
      </c>
      <c r="E2333" s="1" t="s">
        <v>33</v>
      </c>
      <c r="F2333" s="1" t="s">
        <v>13</v>
      </c>
      <c r="G2333" s="1" t="s">
        <v>14</v>
      </c>
      <c r="H2333" s="1" t="s">
        <v>15</v>
      </c>
      <c r="I2333" s="1" t="s">
        <v>57</v>
      </c>
      <c r="J2333">
        <v>201704</v>
      </c>
      <c r="K2333">
        <v>79.14</v>
      </c>
      <c r="L2333" s="2">
        <v>0</v>
      </c>
      <c r="M2333" s="2" t="str">
        <f t="shared" si="108"/>
        <v>04</v>
      </c>
      <c r="N2333" t="str">
        <f t="shared" si="109"/>
        <v>2017</v>
      </c>
      <c r="O2333" t="str">
        <f t="shared" si="110"/>
        <v>Base</v>
      </c>
    </row>
    <row r="2334" spans="1:15" x14ac:dyDescent="0.25">
      <c r="A2334" s="1" t="s">
        <v>55</v>
      </c>
      <c r="B2334" s="1" t="s">
        <v>56</v>
      </c>
      <c r="C2334" s="1" t="s">
        <v>51</v>
      </c>
      <c r="D2334" s="1" t="s">
        <v>32</v>
      </c>
      <c r="E2334" s="1" t="s">
        <v>33</v>
      </c>
      <c r="F2334" s="1" t="s">
        <v>13</v>
      </c>
      <c r="G2334" s="1" t="s">
        <v>14</v>
      </c>
      <c r="H2334" s="1" t="s">
        <v>15</v>
      </c>
      <c r="I2334" s="1" t="s">
        <v>57</v>
      </c>
      <c r="J2334">
        <v>201705</v>
      </c>
      <c r="K2334">
        <v>58.01</v>
      </c>
      <c r="L2334" s="2">
        <v>0</v>
      </c>
      <c r="M2334" s="2" t="str">
        <f t="shared" si="108"/>
        <v>05</v>
      </c>
      <c r="N2334" t="str">
        <f t="shared" si="109"/>
        <v>2017</v>
      </c>
      <c r="O2334" t="str">
        <f t="shared" si="110"/>
        <v>Base</v>
      </c>
    </row>
    <row r="2335" spans="1:15" x14ac:dyDescent="0.25">
      <c r="A2335" s="1" t="s">
        <v>55</v>
      </c>
      <c r="B2335" s="1" t="s">
        <v>56</v>
      </c>
      <c r="C2335" s="1" t="s">
        <v>51</v>
      </c>
      <c r="D2335" s="1" t="s">
        <v>32</v>
      </c>
      <c r="E2335" s="1" t="s">
        <v>33</v>
      </c>
      <c r="F2335" s="1" t="s">
        <v>13</v>
      </c>
      <c r="G2335" s="1" t="s">
        <v>14</v>
      </c>
      <c r="H2335" s="1" t="s">
        <v>15</v>
      </c>
      <c r="I2335" s="1" t="s">
        <v>57</v>
      </c>
      <c r="J2335">
        <v>201706</v>
      </c>
      <c r="K2335">
        <v>58.4</v>
      </c>
      <c r="L2335" s="2">
        <v>0</v>
      </c>
      <c r="M2335" s="2" t="str">
        <f t="shared" si="108"/>
        <v>06</v>
      </c>
      <c r="N2335" t="str">
        <f t="shared" si="109"/>
        <v>2017</v>
      </c>
      <c r="O2335" t="str">
        <f t="shared" si="110"/>
        <v>Base</v>
      </c>
    </row>
    <row r="2336" spans="1:15" x14ac:dyDescent="0.25">
      <c r="A2336" s="1" t="s">
        <v>55</v>
      </c>
      <c r="B2336" s="1" t="s">
        <v>56</v>
      </c>
      <c r="C2336" s="1" t="s">
        <v>51</v>
      </c>
      <c r="D2336" s="1" t="s">
        <v>32</v>
      </c>
      <c r="E2336" s="1" t="s">
        <v>33</v>
      </c>
      <c r="F2336" s="1" t="s">
        <v>13</v>
      </c>
      <c r="G2336" s="1" t="s">
        <v>14</v>
      </c>
      <c r="H2336" s="1" t="s">
        <v>15</v>
      </c>
      <c r="I2336" s="1" t="s">
        <v>57</v>
      </c>
      <c r="J2336">
        <v>201707</v>
      </c>
      <c r="K2336">
        <v>97.24</v>
      </c>
      <c r="L2336" s="2">
        <v>0</v>
      </c>
      <c r="M2336" s="2" t="str">
        <f t="shared" si="108"/>
        <v>07</v>
      </c>
      <c r="N2336" t="str">
        <f t="shared" si="109"/>
        <v>2017</v>
      </c>
      <c r="O2336" t="str">
        <f t="shared" si="110"/>
        <v>Base</v>
      </c>
    </row>
    <row r="2337" spans="1:15" x14ac:dyDescent="0.25">
      <c r="A2337" s="1" t="s">
        <v>55</v>
      </c>
      <c r="B2337" s="1" t="s">
        <v>56</v>
      </c>
      <c r="C2337" s="1" t="s">
        <v>51</v>
      </c>
      <c r="D2337" s="1" t="s">
        <v>32</v>
      </c>
      <c r="E2337" s="1" t="s">
        <v>33</v>
      </c>
      <c r="F2337" s="1" t="s">
        <v>13</v>
      </c>
      <c r="G2337" s="1" t="s">
        <v>14</v>
      </c>
      <c r="H2337" s="1" t="s">
        <v>15</v>
      </c>
      <c r="I2337" s="1" t="s">
        <v>57</v>
      </c>
      <c r="J2337">
        <v>201708</v>
      </c>
      <c r="K2337">
        <v>57.03</v>
      </c>
      <c r="L2337" s="2">
        <v>0</v>
      </c>
      <c r="M2337" s="2" t="str">
        <f t="shared" si="108"/>
        <v>08</v>
      </c>
      <c r="N2337" t="str">
        <f t="shared" si="109"/>
        <v>2017</v>
      </c>
      <c r="O2337" t="str">
        <f t="shared" si="110"/>
        <v>Base</v>
      </c>
    </row>
    <row r="2338" spans="1:15" x14ac:dyDescent="0.25">
      <c r="A2338" s="1" t="s">
        <v>55</v>
      </c>
      <c r="B2338" s="1" t="s">
        <v>56</v>
      </c>
      <c r="C2338" s="1" t="s">
        <v>51</v>
      </c>
      <c r="D2338" s="1" t="s">
        <v>32</v>
      </c>
      <c r="E2338" s="1" t="s">
        <v>33</v>
      </c>
      <c r="F2338" s="1" t="s">
        <v>13</v>
      </c>
      <c r="G2338" s="1" t="s">
        <v>14</v>
      </c>
      <c r="H2338" s="1" t="s">
        <v>15</v>
      </c>
      <c r="I2338" s="1" t="s">
        <v>57</v>
      </c>
      <c r="J2338">
        <v>201709</v>
      </c>
      <c r="K2338">
        <v>19.84</v>
      </c>
      <c r="L2338" s="2">
        <v>0</v>
      </c>
      <c r="M2338" s="2" t="str">
        <f t="shared" ref="M2338:M2401" si="111">RIGHT(J2338,2)</f>
        <v>09</v>
      </c>
      <c r="N2338" t="str">
        <f t="shared" ref="N2338:N2401" si="112">LEFT(J2338,4)</f>
        <v>2017</v>
      </c>
      <c r="O2338" t="str">
        <f t="shared" si="110"/>
        <v>Base</v>
      </c>
    </row>
    <row r="2339" spans="1:15" x14ac:dyDescent="0.25">
      <c r="A2339" s="1" t="s">
        <v>55</v>
      </c>
      <c r="B2339" s="1" t="s">
        <v>56</v>
      </c>
      <c r="C2339" s="1" t="s">
        <v>51</v>
      </c>
      <c r="D2339" s="1" t="s">
        <v>32</v>
      </c>
      <c r="E2339" s="1" t="s">
        <v>33</v>
      </c>
      <c r="F2339" s="1" t="s">
        <v>13</v>
      </c>
      <c r="G2339" s="1" t="s">
        <v>14</v>
      </c>
      <c r="H2339" s="1" t="s">
        <v>15</v>
      </c>
      <c r="I2339" s="1" t="s">
        <v>57</v>
      </c>
      <c r="J2339">
        <v>201710</v>
      </c>
      <c r="K2339">
        <v>78.02</v>
      </c>
      <c r="L2339" s="2">
        <v>0</v>
      </c>
      <c r="M2339" s="2" t="str">
        <f t="shared" si="111"/>
        <v>10</v>
      </c>
      <c r="N2339" t="str">
        <f t="shared" si="112"/>
        <v>2017</v>
      </c>
      <c r="O2339" t="str">
        <f t="shared" si="110"/>
        <v>Base</v>
      </c>
    </row>
    <row r="2340" spans="1:15" x14ac:dyDescent="0.25">
      <c r="A2340" s="1" t="s">
        <v>55</v>
      </c>
      <c r="B2340" s="1" t="s">
        <v>56</v>
      </c>
      <c r="C2340" s="1" t="s">
        <v>51</v>
      </c>
      <c r="D2340" s="1" t="s">
        <v>32</v>
      </c>
      <c r="E2340" s="1" t="s">
        <v>33</v>
      </c>
      <c r="F2340" s="1" t="s">
        <v>13</v>
      </c>
      <c r="G2340" s="1" t="s">
        <v>14</v>
      </c>
      <c r="H2340" s="1" t="s">
        <v>15</v>
      </c>
      <c r="I2340" s="1" t="s">
        <v>57</v>
      </c>
      <c r="J2340">
        <v>201711</v>
      </c>
      <c r="K2340">
        <v>80.02</v>
      </c>
      <c r="L2340" s="2">
        <v>0</v>
      </c>
      <c r="M2340" s="2" t="str">
        <f t="shared" si="111"/>
        <v>11</v>
      </c>
      <c r="N2340" t="str">
        <f t="shared" si="112"/>
        <v>2017</v>
      </c>
      <c r="O2340" t="str">
        <f t="shared" si="110"/>
        <v>Base</v>
      </c>
    </row>
    <row r="2341" spans="1:15" x14ac:dyDescent="0.25">
      <c r="A2341" s="1" t="s">
        <v>55</v>
      </c>
      <c r="B2341" s="1" t="s">
        <v>56</v>
      </c>
      <c r="C2341" s="1" t="s">
        <v>51</v>
      </c>
      <c r="D2341" s="1" t="s">
        <v>32</v>
      </c>
      <c r="E2341" s="1" t="s">
        <v>33</v>
      </c>
      <c r="F2341" s="1" t="s">
        <v>13</v>
      </c>
      <c r="G2341" s="1" t="s">
        <v>14</v>
      </c>
      <c r="H2341" s="1" t="s">
        <v>15</v>
      </c>
      <c r="I2341" s="1" t="s">
        <v>57</v>
      </c>
      <c r="J2341">
        <v>201712</v>
      </c>
      <c r="K2341">
        <v>79.459999999999994</v>
      </c>
      <c r="L2341" s="2">
        <v>0</v>
      </c>
      <c r="M2341" s="2" t="str">
        <f t="shared" si="111"/>
        <v>12</v>
      </c>
      <c r="N2341" t="str">
        <f t="shared" si="112"/>
        <v>2017</v>
      </c>
      <c r="O2341" t="str">
        <f t="shared" si="110"/>
        <v>Base</v>
      </c>
    </row>
    <row r="2342" spans="1:15" x14ac:dyDescent="0.25">
      <c r="A2342" s="1" t="s">
        <v>55</v>
      </c>
      <c r="B2342" s="1" t="s">
        <v>56</v>
      </c>
      <c r="C2342" s="1" t="s">
        <v>51</v>
      </c>
      <c r="D2342" s="1" t="s">
        <v>32</v>
      </c>
      <c r="E2342" s="1" t="s">
        <v>33</v>
      </c>
      <c r="F2342" s="1" t="s">
        <v>13</v>
      </c>
      <c r="G2342" s="1" t="s">
        <v>14</v>
      </c>
      <c r="H2342" s="1" t="s">
        <v>15</v>
      </c>
      <c r="I2342" s="1" t="s">
        <v>57</v>
      </c>
      <c r="J2342">
        <v>201801</v>
      </c>
      <c r="K2342">
        <v>37.659999999999997</v>
      </c>
      <c r="L2342" s="2">
        <v>0</v>
      </c>
      <c r="M2342" s="2" t="str">
        <f t="shared" si="111"/>
        <v>01</v>
      </c>
      <c r="N2342" t="str">
        <f t="shared" si="112"/>
        <v>2018</v>
      </c>
      <c r="O2342" t="str">
        <f t="shared" si="110"/>
        <v>Base</v>
      </c>
    </row>
    <row r="2343" spans="1:15" x14ac:dyDescent="0.25">
      <c r="A2343" s="1" t="s">
        <v>55</v>
      </c>
      <c r="B2343" s="1" t="s">
        <v>56</v>
      </c>
      <c r="C2343" s="1" t="s">
        <v>51</v>
      </c>
      <c r="D2343" s="1" t="s">
        <v>32</v>
      </c>
      <c r="E2343" s="1" t="s">
        <v>33</v>
      </c>
      <c r="F2343" s="1" t="s">
        <v>13</v>
      </c>
      <c r="G2343" s="1" t="s">
        <v>14</v>
      </c>
      <c r="H2343" s="1" t="s">
        <v>15</v>
      </c>
      <c r="I2343" s="1" t="s">
        <v>57</v>
      </c>
      <c r="J2343">
        <v>201802</v>
      </c>
      <c r="K2343">
        <v>58.29</v>
      </c>
      <c r="L2343" s="2">
        <v>0</v>
      </c>
      <c r="M2343" s="2" t="str">
        <f t="shared" si="111"/>
        <v>02</v>
      </c>
      <c r="N2343" t="str">
        <f t="shared" si="112"/>
        <v>2018</v>
      </c>
      <c r="O2343" t="str">
        <f t="shared" si="110"/>
        <v>Base</v>
      </c>
    </row>
    <row r="2344" spans="1:15" x14ac:dyDescent="0.25">
      <c r="A2344" s="1" t="s">
        <v>55</v>
      </c>
      <c r="B2344" s="1" t="s">
        <v>56</v>
      </c>
      <c r="C2344" s="1" t="s">
        <v>51</v>
      </c>
      <c r="D2344" s="1" t="s">
        <v>32</v>
      </c>
      <c r="E2344" s="1" t="s">
        <v>33</v>
      </c>
      <c r="F2344" s="1" t="s">
        <v>13</v>
      </c>
      <c r="G2344" s="1" t="s">
        <v>14</v>
      </c>
      <c r="H2344" s="1" t="s">
        <v>15</v>
      </c>
      <c r="I2344" s="1" t="s">
        <v>57</v>
      </c>
      <c r="J2344">
        <v>201803</v>
      </c>
      <c r="K2344">
        <v>98.11</v>
      </c>
      <c r="L2344" s="2">
        <v>0</v>
      </c>
      <c r="M2344" s="2" t="str">
        <f t="shared" si="111"/>
        <v>03</v>
      </c>
      <c r="N2344" t="str">
        <f t="shared" si="112"/>
        <v>2018</v>
      </c>
      <c r="O2344" t="str">
        <f t="shared" si="110"/>
        <v>Base</v>
      </c>
    </row>
    <row r="2345" spans="1:15" x14ac:dyDescent="0.25">
      <c r="A2345" s="1" t="s">
        <v>55</v>
      </c>
      <c r="B2345" s="1" t="s">
        <v>56</v>
      </c>
      <c r="C2345" s="1" t="s">
        <v>51</v>
      </c>
      <c r="D2345" s="1" t="s">
        <v>32</v>
      </c>
      <c r="E2345" s="1" t="s">
        <v>33</v>
      </c>
      <c r="F2345" s="1" t="s">
        <v>13</v>
      </c>
      <c r="G2345" s="1" t="s">
        <v>14</v>
      </c>
      <c r="H2345" s="1" t="s">
        <v>15</v>
      </c>
      <c r="I2345" s="1" t="s">
        <v>57</v>
      </c>
      <c r="J2345">
        <v>201804</v>
      </c>
      <c r="K2345">
        <v>39.08</v>
      </c>
      <c r="L2345" s="2">
        <v>0</v>
      </c>
      <c r="M2345" s="2" t="str">
        <f t="shared" si="111"/>
        <v>04</v>
      </c>
      <c r="N2345" t="str">
        <f t="shared" si="112"/>
        <v>2018</v>
      </c>
      <c r="O2345" t="str">
        <f t="shared" si="110"/>
        <v>Base</v>
      </c>
    </row>
    <row r="2346" spans="1:15" x14ac:dyDescent="0.25">
      <c r="A2346" s="1" t="s">
        <v>55</v>
      </c>
      <c r="B2346" s="1" t="s">
        <v>56</v>
      </c>
      <c r="C2346" s="1" t="s">
        <v>51</v>
      </c>
      <c r="D2346" s="1" t="s">
        <v>32</v>
      </c>
      <c r="E2346" s="1" t="s">
        <v>33</v>
      </c>
      <c r="F2346" s="1" t="s">
        <v>13</v>
      </c>
      <c r="G2346" s="1" t="s">
        <v>14</v>
      </c>
      <c r="H2346" s="1" t="s">
        <v>15</v>
      </c>
      <c r="I2346" s="1" t="s">
        <v>57</v>
      </c>
      <c r="J2346">
        <v>201805</v>
      </c>
      <c r="K2346">
        <v>38.659999999999997</v>
      </c>
      <c r="L2346" s="2">
        <v>0</v>
      </c>
      <c r="M2346" s="2" t="str">
        <f t="shared" si="111"/>
        <v>05</v>
      </c>
      <c r="N2346" t="str">
        <f t="shared" si="112"/>
        <v>2018</v>
      </c>
      <c r="O2346" t="str">
        <f t="shared" si="110"/>
        <v>Base</v>
      </c>
    </row>
    <row r="2347" spans="1:15" x14ac:dyDescent="0.25">
      <c r="A2347" s="1" t="s">
        <v>55</v>
      </c>
      <c r="B2347" s="1" t="s">
        <v>56</v>
      </c>
      <c r="C2347" s="1" t="s">
        <v>51</v>
      </c>
      <c r="D2347" s="1" t="s">
        <v>32</v>
      </c>
      <c r="E2347" s="1" t="s">
        <v>33</v>
      </c>
      <c r="F2347" s="1" t="s">
        <v>13</v>
      </c>
      <c r="G2347" s="1" t="s">
        <v>14</v>
      </c>
      <c r="H2347" s="1" t="s">
        <v>15</v>
      </c>
      <c r="I2347" s="1" t="s">
        <v>57</v>
      </c>
      <c r="J2347">
        <v>201806</v>
      </c>
      <c r="K2347">
        <v>97.26</v>
      </c>
      <c r="L2347" s="2">
        <v>0</v>
      </c>
      <c r="M2347" s="2" t="str">
        <f t="shared" si="111"/>
        <v>06</v>
      </c>
      <c r="N2347" t="str">
        <f t="shared" si="112"/>
        <v>2018</v>
      </c>
      <c r="O2347" t="str">
        <f t="shared" si="110"/>
        <v>Base</v>
      </c>
    </row>
    <row r="2348" spans="1:15" x14ac:dyDescent="0.25">
      <c r="A2348" s="1" t="s">
        <v>55</v>
      </c>
      <c r="B2348" s="1" t="s">
        <v>56</v>
      </c>
      <c r="C2348" s="1" t="s">
        <v>51</v>
      </c>
      <c r="D2348" s="1" t="s">
        <v>32</v>
      </c>
      <c r="E2348" s="1" t="s">
        <v>33</v>
      </c>
      <c r="F2348" s="1" t="s">
        <v>13</v>
      </c>
      <c r="G2348" s="1" t="s">
        <v>14</v>
      </c>
      <c r="H2348" s="1" t="s">
        <v>15</v>
      </c>
      <c r="I2348" s="1" t="s">
        <v>57</v>
      </c>
      <c r="J2348">
        <v>201807</v>
      </c>
      <c r="K2348">
        <v>96.28</v>
      </c>
      <c r="L2348" s="2">
        <v>0</v>
      </c>
      <c r="M2348" s="2" t="str">
        <f t="shared" si="111"/>
        <v>07</v>
      </c>
      <c r="N2348" t="str">
        <f t="shared" si="112"/>
        <v>2018</v>
      </c>
      <c r="O2348" t="str">
        <f t="shared" si="110"/>
        <v>Base</v>
      </c>
    </row>
    <row r="2349" spans="1:15" x14ac:dyDescent="0.25">
      <c r="A2349" s="1" t="s">
        <v>55</v>
      </c>
      <c r="B2349" s="1" t="s">
        <v>56</v>
      </c>
      <c r="C2349" s="1" t="s">
        <v>51</v>
      </c>
      <c r="D2349" s="1" t="s">
        <v>32</v>
      </c>
      <c r="E2349" s="1" t="s">
        <v>33</v>
      </c>
      <c r="F2349" s="1" t="s">
        <v>13</v>
      </c>
      <c r="G2349" s="1" t="s">
        <v>14</v>
      </c>
      <c r="H2349" s="1" t="s">
        <v>15</v>
      </c>
      <c r="I2349" s="1" t="s">
        <v>57</v>
      </c>
      <c r="J2349">
        <v>201808</v>
      </c>
      <c r="K2349">
        <v>38.43</v>
      </c>
      <c r="L2349" s="2">
        <v>0</v>
      </c>
      <c r="M2349" s="2" t="str">
        <f t="shared" si="111"/>
        <v>08</v>
      </c>
      <c r="N2349" t="str">
        <f t="shared" si="112"/>
        <v>2018</v>
      </c>
      <c r="O2349" t="str">
        <f t="shared" si="110"/>
        <v>Base</v>
      </c>
    </row>
    <row r="2350" spans="1:15" x14ac:dyDescent="0.25">
      <c r="A2350" s="1" t="s">
        <v>55</v>
      </c>
      <c r="B2350" s="1" t="s">
        <v>56</v>
      </c>
      <c r="C2350" s="1" t="s">
        <v>51</v>
      </c>
      <c r="D2350" s="1" t="s">
        <v>32</v>
      </c>
      <c r="E2350" s="1" t="s">
        <v>33</v>
      </c>
      <c r="F2350" s="1" t="s">
        <v>13</v>
      </c>
      <c r="G2350" s="1" t="s">
        <v>14</v>
      </c>
      <c r="H2350" s="1" t="s">
        <v>15</v>
      </c>
      <c r="I2350" s="1" t="s">
        <v>57</v>
      </c>
      <c r="J2350">
        <v>201809</v>
      </c>
      <c r="K2350">
        <v>98.04</v>
      </c>
      <c r="L2350" s="2">
        <v>0</v>
      </c>
      <c r="M2350" s="2" t="str">
        <f t="shared" si="111"/>
        <v>09</v>
      </c>
      <c r="N2350" t="str">
        <f t="shared" si="112"/>
        <v>2018</v>
      </c>
      <c r="O2350" t="str">
        <f t="shared" si="110"/>
        <v>Base</v>
      </c>
    </row>
    <row r="2351" spans="1:15" x14ac:dyDescent="0.25">
      <c r="A2351" s="1" t="s">
        <v>55</v>
      </c>
      <c r="B2351" s="1" t="s">
        <v>56</v>
      </c>
      <c r="C2351" s="1" t="s">
        <v>51</v>
      </c>
      <c r="D2351" s="1" t="s">
        <v>32</v>
      </c>
      <c r="E2351" s="1" t="s">
        <v>33</v>
      </c>
      <c r="F2351" s="1" t="s">
        <v>13</v>
      </c>
      <c r="G2351" s="1" t="s">
        <v>14</v>
      </c>
      <c r="H2351" s="1" t="s">
        <v>15</v>
      </c>
      <c r="I2351" s="1" t="s">
        <v>57</v>
      </c>
      <c r="J2351">
        <v>201810</v>
      </c>
      <c r="K2351">
        <v>58.82</v>
      </c>
      <c r="L2351" s="2">
        <v>0</v>
      </c>
      <c r="M2351" s="2" t="str">
        <f t="shared" si="111"/>
        <v>10</v>
      </c>
      <c r="N2351" t="str">
        <f t="shared" si="112"/>
        <v>2018</v>
      </c>
      <c r="O2351" t="str">
        <f t="shared" si="110"/>
        <v>Base</v>
      </c>
    </row>
    <row r="2352" spans="1:15" x14ac:dyDescent="0.25">
      <c r="A2352" s="1" t="s">
        <v>55</v>
      </c>
      <c r="B2352" s="1" t="s">
        <v>56</v>
      </c>
      <c r="C2352" s="1" t="s">
        <v>51</v>
      </c>
      <c r="D2352" s="1" t="s">
        <v>32</v>
      </c>
      <c r="E2352" s="1" t="s">
        <v>33</v>
      </c>
      <c r="F2352" s="1" t="s">
        <v>13</v>
      </c>
      <c r="G2352" s="1" t="s">
        <v>14</v>
      </c>
      <c r="H2352" s="1" t="s">
        <v>15</v>
      </c>
      <c r="I2352" s="1" t="s">
        <v>57</v>
      </c>
      <c r="J2352">
        <v>201811</v>
      </c>
      <c r="K2352">
        <v>136.94</v>
      </c>
      <c r="L2352" s="2">
        <v>0</v>
      </c>
      <c r="M2352" s="2" t="str">
        <f t="shared" si="111"/>
        <v>11</v>
      </c>
      <c r="N2352" t="str">
        <f t="shared" si="112"/>
        <v>2018</v>
      </c>
      <c r="O2352" t="str">
        <f t="shared" si="110"/>
        <v>Base</v>
      </c>
    </row>
    <row r="2353" spans="1:15" x14ac:dyDescent="0.25">
      <c r="A2353" s="1" t="s">
        <v>55</v>
      </c>
      <c r="B2353" s="1" t="s">
        <v>56</v>
      </c>
      <c r="C2353" s="1" t="s">
        <v>51</v>
      </c>
      <c r="D2353" s="1" t="s">
        <v>32</v>
      </c>
      <c r="E2353" s="1" t="s">
        <v>33</v>
      </c>
      <c r="F2353" s="1" t="s">
        <v>13</v>
      </c>
      <c r="G2353" s="1" t="s">
        <v>14</v>
      </c>
      <c r="H2353" s="1" t="s">
        <v>15</v>
      </c>
      <c r="I2353" s="1" t="s">
        <v>57</v>
      </c>
      <c r="J2353">
        <v>201812</v>
      </c>
      <c r="K2353">
        <v>19.420000000000002</v>
      </c>
      <c r="L2353" s="2">
        <v>0</v>
      </c>
      <c r="M2353" s="2" t="str">
        <f t="shared" si="111"/>
        <v>12</v>
      </c>
      <c r="N2353" t="str">
        <f t="shared" si="112"/>
        <v>2018</v>
      </c>
      <c r="O2353" t="str">
        <f t="shared" si="110"/>
        <v>Base</v>
      </c>
    </row>
    <row r="2354" spans="1:15" x14ac:dyDescent="0.25">
      <c r="A2354" s="1" t="s">
        <v>55</v>
      </c>
      <c r="B2354" s="1" t="s">
        <v>56</v>
      </c>
      <c r="C2354" s="1" t="s">
        <v>51</v>
      </c>
      <c r="D2354" s="1" t="s">
        <v>32</v>
      </c>
      <c r="E2354" s="1" t="s">
        <v>33</v>
      </c>
      <c r="F2354" s="1" t="s">
        <v>13</v>
      </c>
      <c r="G2354" s="1" t="s">
        <v>14</v>
      </c>
      <c r="H2354" s="1" t="s">
        <v>15</v>
      </c>
      <c r="I2354" s="1" t="s">
        <v>57</v>
      </c>
      <c r="J2354">
        <v>201901</v>
      </c>
      <c r="K2354">
        <v>39.32</v>
      </c>
      <c r="L2354" s="2">
        <v>0</v>
      </c>
      <c r="M2354" s="2" t="str">
        <f t="shared" si="111"/>
        <v>01</v>
      </c>
      <c r="N2354" t="str">
        <f t="shared" si="112"/>
        <v>2019</v>
      </c>
      <c r="O2354" t="str">
        <f t="shared" si="110"/>
        <v>Base</v>
      </c>
    </row>
    <row r="2355" spans="1:15" x14ac:dyDescent="0.25">
      <c r="A2355" s="1" t="s">
        <v>55</v>
      </c>
      <c r="B2355" s="1" t="s">
        <v>56</v>
      </c>
      <c r="C2355" s="1" t="s">
        <v>51</v>
      </c>
      <c r="D2355" s="1" t="s">
        <v>32</v>
      </c>
      <c r="E2355" s="1" t="s">
        <v>33</v>
      </c>
      <c r="F2355" s="1" t="s">
        <v>13</v>
      </c>
      <c r="G2355" s="1" t="s">
        <v>14</v>
      </c>
      <c r="H2355" s="1" t="s">
        <v>15</v>
      </c>
      <c r="I2355" s="1" t="s">
        <v>57</v>
      </c>
      <c r="J2355">
        <v>201902</v>
      </c>
      <c r="K2355">
        <v>20.03</v>
      </c>
      <c r="L2355" s="2">
        <v>0</v>
      </c>
      <c r="M2355" s="2" t="str">
        <f t="shared" si="111"/>
        <v>02</v>
      </c>
      <c r="N2355" t="str">
        <f t="shared" si="112"/>
        <v>2019</v>
      </c>
      <c r="O2355" t="str">
        <f t="shared" si="110"/>
        <v>Base</v>
      </c>
    </row>
    <row r="2356" spans="1:15" x14ac:dyDescent="0.25">
      <c r="A2356" s="1" t="s">
        <v>55</v>
      </c>
      <c r="B2356" s="1" t="s">
        <v>56</v>
      </c>
      <c r="C2356" s="1" t="s">
        <v>51</v>
      </c>
      <c r="D2356" s="1" t="s">
        <v>32</v>
      </c>
      <c r="E2356" s="1" t="s">
        <v>33</v>
      </c>
      <c r="F2356" s="1" t="s">
        <v>13</v>
      </c>
      <c r="G2356" s="1" t="s">
        <v>14</v>
      </c>
      <c r="H2356" s="1" t="s">
        <v>15</v>
      </c>
      <c r="I2356" s="1" t="s">
        <v>57</v>
      </c>
      <c r="J2356">
        <v>201903</v>
      </c>
      <c r="K2356">
        <v>79.900000000000006</v>
      </c>
      <c r="L2356" s="2">
        <v>0</v>
      </c>
      <c r="M2356" s="2" t="str">
        <f t="shared" si="111"/>
        <v>03</v>
      </c>
      <c r="N2356" t="str">
        <f t="shared" si="112"/>
        <v>2019</v>
      </c>
      <c r="O2356" t="str">
        <f t="shared" si="110"/>
        <v>Base</v>
      </c>
    </row>
    <row r="2357" spans="1:15" x14ac:dyDescent="0.25">
      <c r="A2357" s="1" t="s">
        <v>55</v>
      </c>
      <c r="B2357" s="1" t="s">
        <v>56</v>
      </c>
      <c r="C2357" s="1" t="s">
        <v>51</v>
      </c>
      <c r="D2357" s="1" t="s">
        <v>32</v>
      </c>
      <c r="E2357" s="1" t="s">
        <v>33</v>
      </c>
      <c r="F2357" s="1" t="s">
        <v>13</v>
      </c>
      <c r="G2357" s="1" t="s">
        <v>14</v>
      </c>
      <c r="H2357" s="1" t="s">
        <v>15</v>
      </c>
      <c r="I2357" s="1" t="s">
        <v>57</v>
      </c>
      <c r="J2357">
        <v>201904</v>
      </c>
      <c r="K2357">
        <v>79.19</v>
      </c>
      <c r="L2357" s="2">
        <v>0</v>
      </c>
      <c r="M2357" s="2" t="str">
        <f t="shared" si="111"/>
        <v>04</v>
      </c>
      <c r="N2357" t="str">
        <f t="shared" si="112"/>
        <v>2019</v>
      </c>
      <c r="O2357" t="str">
        <f t="shared" si="110"/>
        <v>Base</v>
      </c>
    </row>
    <row r="2358" spans="1:15" x14ac:dyDescent="0.25">
      <c r="A2358" s="1" t="s">
        <v>55</v>
      </c>
      <c r="B2358" s="1" t="s">
        <v>56</v>
      </c>
      <c r="C2358" s="1" t="s">
        <v>51</v>
      </c>
      <c r="D2358" s="1" t="s">
        <v>32</v>
      </c>
      <c r="E2358" s="1" t="s">
        <v>33</v>
      </c>
      <c r="F2358" s="1" t="s">
        <v>13</v>
      </c>
      <c r="G2358" s="1" t="s">
        <v>14</v>
      </c>
      <c r="H2358" s="1" t="s">
        <v>15</v>
      </c>
      <c r="I2358" s="1" t="s">
        <v>57</v>
      </c>
      <c r="J2358">
        <v>201905</v>
      </c>
      <c r="K2358">
        <v>79.14</v>
      </c>
      <c r="L2358" s="2">
        <v>0</v>
      </c>
      <c r="M2358" s="2" t="str">
        <f t="shared" si="111"/>
        <v>05</v>
      </c>
      <c r="N2358" t="str">
        <f t="shared" si="112"/>
        <v>2019</v>
      </c>
      <c r="O2358" t="str">
        <f t="shared" si="110"/>
        <v>Base</v>
      </c>
    </row>
    <row r="2359" spans="1:15" x14ac:dyDescent="0.25">
      <c r="A2359" s="1" t="s">
        <v>55</v>
      </c>
      <c r="B2359" s="1" t="s">
        <v>56</v>
      </c>
      <c r="C2359" s="1" t="s">
        <v>51</v>
      </c>
      <c r="D2359" s="1" t="s">
        <v>32</v>
      </c>
      <c r="E2359" s="1" t="s">
        <v>33</v>
      </c>
      <c r="F2359" s="1" t="s">
        <v>13</v>
      </c>
      <c r="G2359" s="1" t="s">
        <v>14</v>
      </c>
      <c r="H2359" s="1" t="s">
        <v>15</v>
      </c>
      <c r="I2359" s="1" t="s">
        <v>57</v>
      </c>
      <c r="J2359">
        <v>201907</v>
      </c>
      <c r="K2359">
        <v>79.13</v>
      </c>
      <c r="L2359" s="2">
        <v>0</v>
      </c>
      <c r="M2359" s="2" t="str">
        <f t="shared" si="111"/>
        <v>07</v>
      </c>
      <c r="N2359" t="str">
        <f t="shared" si="112"/>
        <v>2019</v>
      </c>
      <c r="O2359" t="str">
        <f t="shared" si="110"/>
        <v>Base</v>
      </c>
    </row>
    <row r="2360" spans="1:15" x14ac:dyDescent="0.25">
      <c r="A2360" s="1" t="s">
        <v>55</v>
      </c>
      <c r="B2360" s="1" t="s">
        <v>56</v>
      </c>
      <c r="C2360" s="1" t="s">
        <v>51</v>
      </c>
      <c r="D2360" s="1" t="s">
        <v>32</v>
      </c>
      <c r="E2360" s="1" t="s">
        <v>33</v>
      </c>
      <c r="F2360" s="1" t="s">
        <v>13</v>
      </c>
      <c r="G2360" s="1" t="s">
        <v>14</v>
      </c>
      <c r="H2360" s="1" t="s">
        <v>15</v>
      </c>
      <c r="I2360" s="1" t="s">
        <v>57</v>
      </c>
      <c r="J2360">
        <v>201908</v>
      </c>
      <c r="K2360">
        <v>77.47</v>
      </c>
      <c r="L2360" s="2">
        <v>0</v>
      </c>
      <c r="M2360" s="2" t="str">
        <f t="shared" si="111"/>
        <v>08</v>
      </c>
      <c r="N2360" t="str">
        <f t="shared" si="112"/>
        <v>2019</v>
      </c>
      <c r="O2360" t="str">
        <f t="shared" si="110"/>
        <v>Base</v>
      </c>
    </row>
    <row r="2361" spans="1:15" x14ac:dyDescent="0.25">
      <c r="A2361" s="1" t="s">
        <v>55</v>
      </c>
      <c r="B2361" s="1" t="s">
        <v>56</v>
      </c>
      <c r="C2361" s="1" t="s">
        <v>51</v>
      </c>
      <c r="D2361" s="1" t="s">
        <v>32</v>
      </c>
      <c r="E2361" s="1" t="s">
        <v>33</v>
      </c>
      <c r="F2361" s="1" t="s">
        <v>13</v>
      </c>
      <c r="G2361" s="1" t="s">
        <v>14</v>
      </c>
      <c r="H2361" s="1" t="s">
        <v>15</v>
      </c>
      <c r="I2361" s="1" t="s">
        <v>57</v>
      </c>
      <c r="J2361">
        <v>201909</v>
      </c>
      <c r="K2361">
        <v>59.14</v>
      </c>
      <c r="L2361" s="2">
        <v>0</v>
      </c>
      <c r="M2361" s="2" t="str">
        <f t="shared" si="111"/>
        <v>09</v>
      </c>
      <c r="N2361" t="str">
        <f t="shared" si="112"/>
        <v>2019</v>
      </c>
      <c r="O2361" t="str">
        <f t="shared" si="110"/>
        <v>Base</v>
      </c>
    </row>
    <row r="2362" spans="1:15" x14ac:dyDescent="0.25">
      <c r="A2362" s="1" t="s">
        <v>55</v>
      </c>
      <c r="B2362" s="1" t="s">
        <v>56</v>
      </c>
      <c r="C2362" s="1" t="s">
        <v>51</v>
      </c>
      <c r="D2362" s="1" t="s">
        <v>32</v>
      </c>
      <c r="E2362" s="1" t="s">
        <v>33</v>
      </c>
      <c r="F2362" s="1" t="s">
        <v>13</v>
      </c>
      <c r="G2362" s="1" t="s">
        <v>14</v>
      </c>
      <c r="H2362" s="1" t="s">
        <v>15</v>
      </c>
      <c r="I2362" s="1" t="s">
        <v>57</v>
      </c>
      <c r="J2362">
        <v>201912</v>
      </c>
      <c r="K2362">
        <v>20.22</v>
      </c>
      <c r="L2362" s="2">
        <v>0</v>
      </c>
      <c r="M2362" s="2" t="str">
        <f t="shared" si="111"/>
        <v>12</v>
      </c>
      <c r="N2362" t="str">
        <f t="shared" si="112"/>
        <v>2019</v>
      </c>
      <c r="O2362" t="str">
        <f t="shared" si="110"/>
        <v>Base</v>
      </c>
    </row>
    <row r="2363" spans="1:15" x14ac:dyDescent="0.25">
      <c r="A2363" s="1" t="s">
        <v>55</v>
      </c>
      <c r="B2363" s="1" t="s">
        <v>56</v>
      </c>
      <c r="C2363" s="1" t="s">
        <v>51</v>
      </c>
      <c r="D2363" s="1" t="s">
        <v>32</v>
      </c>
      <c r="E2363" s="1" t="s">
        <v>33</v>
      </c>
      <c r="F2363" s="1" t="s">
        <v>13</v>
      </c>
      <c r="G2363" s="1" t="s">
        <v>14</v>
      </c>
      <c r="H2363" s="1" t="s">
        <v>15</v>
      </c>
      <c r="I2363" s="1" t="s">
        <v>57</v>
      </c>
      <c r="J2363">
        <v>202001</v>
      </c>
      <c r="K2363">
        <v>100.53</v>
      </c>
      <c r="L2363" s="2">
        <v>0</v>
      </c>
      <c r="M2363" s="2" t="str">
        <f t="shared" si="111"/>
        <v>01</v>
      </c>
      <c r="N2363" t="str">
        <f t="shared" si="112"/>
        <v>2020</v>
      </c>
      <c r="O2363" t="str">
        <f t="shared" si="110"/>
        <v>Base</v>
      </c>
    </row>
    <row r="2364" spans="1:15" x14ac:dyDescent="0.25">
      <c r="A2364" s="1" t="s">
        <v>55</v>
      </c>
      <c r="B2364" s="1" t="s">
        <v>56</v>
      </c>
      <c r="C2364" s="1" t="s">
        <v>51</v>
      </c>
      <c r="D2364" s="1" t="s">
        <v>32</v>
      </c>
      <c r="E2364" s="1" t="s">
        <v>33</v>
      </c>
      <c r="F2364" s="1" t="s">
        <v>13</v>
      </c>
      <c r="G2364" s="1" t="s">
        <v>14</v>
      </c>
      <c r="H2364" s="1" t="s">
        <v>15</v>
      </c>
      <c r="I2364" s="1" t="s">
        <v>57</v>
      </c>
      <c r="J2364">
        <v>202002</v>
      </c>
      <c r="K2364">
        <v>62.43</v>
      </c>
      <c r="L2364" s="2">
        <v>0</v>
      </c>
      <c r="M2364" s="2" t="str">
        <f t="shared" si="111"/>
        <v>02</v>
      </c>
      <c r="N2364" t="str">
        <f t="shared" si="112"/>
        <v>2020</v>
      </c>
      <c r="O2364" t="str">
        <f t="shared" si="110"/>
        <v>Base</v>
      </c>
    </row>
    <row r="2365" spans="1:15" x14ac:dyDescent="0.25">
      <c r="A2365" s="1" t="s">
        <v>55</v>
      </c>
      <c r="B2365" s="1" t="s">
        <v>56</v>
      </c>
      <c r="C2365" s="1" t="s">
        <v>51</v>
      </c>
      <c r="D2365" s="1" t="s">
        <v>32</v>
      </c>
      <c r="E2365" s="1" t="s">
        <v>33</v>
      </c>
      <c r="F2365" s="1" t="s">
        <v>13</v>
      </c>
      <c r="G2365" s="1" t="s">
        <v>14</v>
      </c>
      <c r="H2365" s="1" t="s">
        <v>15</v>
      </c>
      <c r="I2365" s="1" t="s">
        <v>57</v>
      </c>
      <c r="J2365">
        <v>202003</v>
      </c>
      <c r="K2365">
        <v>40</v>
      </c>
      <c r="L2365" s="2">
        <v>0</v>
      </c>
      <c r="M2365" s="2" t="str">
        <f t="shared" si="111"/>
        <v>03</v>
      </c>
      <c r="N2365" t="str">
        <f t="shared" si="112"/>
        <v>2020</v>
      </c>
      <c r="O2365" t="str">
        <f t="shared" si="110"/>
        <v>Base</v>
      </c>
    </row>
    <row r="2366" spans="1:15" x14ac:dyDescent="0.25">
      <c r="A2366" s="1" t="s">
        <v>55</v>
      </c>
      <c r="B2366" s="1" t="s">
        <v>56</v>
      </c>
      <c r="C2366" s="1" t="s">
        <v>51</v>
      </c>
      <c r="D2366" s="1" t="s">
        <v>32</v>
      </c>
      <c r="E2366" s="1" t="s">
        <v>33</v>
      </c>
      <c r="F2366" s="1" t="s">
        <v>13</v>
      </c>
      <c r="G2366" s="1" t="s">
        <v>14</v>
      </c>
      <c r="H2366" s="1" t="s">
        <v>15</v>
      </c>
      <c r="I2366" s="1" t="s">
        <v>57</v>
      </c>
      <c r="J2366">
        <v>202004</v>
      </c>
      <c r="K2366">
        <v>59.21</v>
      </c>
      <c r="L2366" s="2">
        <v>0</v>
      </c>
      <c r="M2366" s="2" t="str">
        <f t="shared" si="111"/>
        <v>04</v>
      </c>
      <c r="N2366" t="str">
        <f t="shared" si="112"/>
        <v>2020</v>
      </c>
      <c r="O2366" t="str">
        <f t="shared" si="110"/>
        <v>Base</v>
      </c>
    </row>
    <row r="2367" spans="1:15" x14ac:dyDescent="0.25">
      <c r="A2367" s="1" t="s">
        <v>55</v>
      </c>
      <c r="B2367" s="1" t="s">
        <v>56</v>
      </c>
      <c r="C2367" s="1" t="s">
        <v>51</v>
      </c>
      <c r="D2367" s="1" t="s">
        <v>32</v>
      </c>
      <c r="E2367" s="1" t="s">
        <v>33</v>
      </c>
      <c r="F2367" s="1" t="s">
        <v>13</v>
      </c>
      <c r="G2367" s="1" t="s">
        <v>14</v>
      </c>
      <c r="H2367" s="1" t="s">
        <v>15</v>
      </c>
      <c r="I2367" s="1" t="s">
        <v>57</v>
      </c>
      <c r="J2367">
        <v>202005</v>
      </c>
      <c r="K2367">
        <v>99.33</v>
      </c>
      <c r="L2367" s="2">
        <v>0</v>
      </c>
      <c r="M2367" s="2" t="str">
        <f t="shared" si="111"/>
        <v>05</v>
      </c>
      <c r="N2367" t="str">
        <f t="shared" si="112"/>
        <v>2020</v>
      </c>
      <c r="O2367" t="str">
        <f t="shared" si="110"/>
        <v>Base</v>
      </c>
    </row>
    <row r="2368" spans="1:15" x14ac:dyDescent="0.25">
      <c r="A2368" s="1" t="s">
        <v>55</v>
      </c>
      <c r="B2368" s="1" t="s">
        <v>56</v>
      </c>
      <c r="C2368" s="1" t="s">
        <v>51</v>
      </c>
      <c r="D2368" s="1" t="s">
        <v>32</v>
      </c>
      <c r="E2368" s="1" t="s">
        <v>33</v>
      </c>
      <c r="F2368" s="1" t="s">
        <v>13</v>
      </c>
      <c r="G2368" s="1" t="s">
        <v>14</v>
      </c>
      <c r="H2368" s="1" t="s">
        <v>15</v>
      </c>
      <c r="I2368" s="1" t="s">
        <v>57</v>
      </c>
      <c r="J2368">
        <v>202006</v>
      </c>
      <c r="K2368">
        <v>118.21</v>
      </c>
      <c r="L2368" s="2">
        <v>0</v>
      </c>
      <c r="M2368" s="2" t="str">
        <f t="shared" si="111"/>
        <v>06</v>
      </c>
      <c r="N2368" t="str">
        <f t="shared" si="112"/>
        <v>2020</v>
      </c>
      <c r="O2368" t="str">
        <f t="shared" si="110"/>
        <v>Base</v>
      </c>
    </row>
    <row r="2369" spans="1:15" x14ac:dyDescent="0.25">
      <c r="A2369" s="1" t="s">
        <v>55</v>
      </c>
      <c r="B2369" s="1" t="s">
        <v>56</v>
      </c>
      <c r="C2369" s="1" t="s">
        <v>51</v>
      </c>
      <c r="D2369" s="1" t="s">
        <v>32</v>
      </c>
      <c r="E2369" s="1" t="s">
        <v>33</v>
      </c>
      <c r="F2369" s="1" t="s">
        <v>13</v>
      </c>
      <c r="G2369" s="1" t="s">
        <v>14</v>
      </c>
      <c r="H2369" s="1" t="s">
        <v>15</v>
      </c>
      <c r="I2369" s="1" t="s">
        <v>57</v>
      </c>
      <c r="J2369">
        <v>202007</v>
      </c>
      <c r="K2369">
        <v>19.170000000000002</v>
      </c>
      <c r="L2369" s="2">
        <v>0</v>
      </c>
      <c r="M2369" s="2" t="str">
        <f t="shared" si="111"/>
        <v>07</v>
      </c>
      <c r="N2369" t="str">
        <f t="shared" si="112"/>
        <v>2020</v>
      </c>
      <c r="O2369" t="str">
        <f t="shared" si="110"/>
        <v>Base</v>
      </c>
    </row>
    <row r="2370" spans="1:15" x14ac:dyDescent="0.25">
      <c r="A2370" s="1" t="s">
        <v>55</v>
      </c>
      <c r="B2370" s="1" t="s">
        <v>56</v>
      </c>
      <c r="C2370" s="1" t="s">
        <v>51</v>
      </c>
      <c r="D2370" s="1" t="s">
        <v>32</v>
      </c>
      <c r="E2370" s="1" t="s">
        <v>33</v>
      </c>
      <c r="F2370" s="1" t="s">
        <v>13</v>
      </c>
      <c r="G2370" s="1" t="s">
        <v>14</v>
      </c>
      <c r="H2370" s="1" t="s">
        <v>15</v>
      </c>
      <c r="I2370" s="1" t="s">
        <v>57</v>
      </c>
      <c r="J2370">
        <v>202008</v>
      </c>
      <c r="K2370">
        <v>79.290000000000006</v>
      </c>
      <c r="L2370" s="2">
        <v>0</v>
      </c>
      <c r="M2370" s="2" t="str">
        <f t="shared" si="111"/>
        <v>08</v>
      </c>
      <c r="N2370" t="str">
        <f t="shared" si="112"/>
        <v>2020</v>
      </c>
      <c r="O2370" t="str">
        <f t="shared" si="110"/>
        <v>Base</v>
      </c>
    </row>
    <row r="2371" spans="1:15" x14ac:dyDescent="0.25">
      <c r="A2371" s="1" t="s">
        <v>55</v>
      </c>
      <c r="B2371" s="1" t="s">
        <v>56</v>
      </c>
      <c r="C2371" s="1" t="s">
        <v>51</v>
      </c>
      <c r="D2371" s="1" t="s">
        <v>32</v>
      </c>
      <c r="E2371" s="1" t="s">
        <v>33</v>
      </c>
      <c r="F2371" s="1" t="s">
        <v>13</v>
      </c>
      <c r="G2371" s="1" t="s">
        <v>14</v>
      </c>
      <c r="H2371" s="1" t="s">
        <v>15</v>
      </c>
      <c r="I2371" s="1" t="s">
        <v>57</v>
      </c>
      <c r="J2371">
        <v>202009</v>
      </c>
      <c r="K2371">
        <v>19.600000000000001</v>
      </c>
      <c r="L2371" s="2">
        <v>0</v>
      </c>
      <c r="M2371" s="2" t="str">
        <f t="shared" si="111"/>
        <v>09</v>
      </c>
      <c r="N2371" t="str">
        <f t="shared" si="112"/>
        <v>2020</v>
      </c>
      <c r="O2371" t="str">
        <f t="shared" ref="O2371:O2434" si="113">IF(H2371="PPLCES: SCRUB REACT AMM. ETC","Base","ECR")</f>
        <v>Base</v>
      </c>
    </row>
    <row r="2372" spans="1:15" x14ac:dyDescent="0.25">
      <c r="A2372" s="1" t="s">
        <v>55</v>
      </c>
      <c r="B2372" s="1" t="s">
        <v>56</v>
      </c>
      <c r="C2372" s="1" t="s">
        <v>51</v>
      </c>
      <c r="D2372" s="1" t="s">
        <v>32</v>
      </c>
      <c r="E2372" s="1" t="s">
        <v>33</v>
      </c>
      <c r="F2372" s="1" t="s">
        <v>13</v>
      </c>
      <c r="G2372" s="1" t="s">
        <v>14</v>
      </c>
      <c r="H2372" s="1" t="s">
        <v>15</v>
      </c>
      <c r="I2372" s="1" t="s">
        <v>57</v>
      </c>
      <c r="J2372">
        <v>202010</v>
      </c>
      <c r="K2372">
        <v>39.89</v>
      </c>
      <c r="L2372" s="2">
        <v>12888.05</v>
      </c>
      <c r="M2372" s="2" t="str">
        <f t="shared" si="111"/>
        <v>10</v>
      </c>
      <c r="N2372" t="str">
        <f t="shared" si="112"/>
        <v>2020</v>
      </c>
      <c r="O2372" t="str">
        <f t="shared" si="113"/>
        <v>Base</v>
      </c>
    </row>
    <row r="2373" spans="1:15" x14ac:dyDescent="0.25">
      <c r="A2373" s="1" t="s">
        <v>55</v>
      </c>
      <c r="B2373" s="1" t="s">
        <v>56</v>
      </c>
      <c r="C2373" s="1" t="s">
        <v>51</v>
      </c>
      <c r="D2373" s="1" t="s">
        <v>32</v>
      </c>
      <c r="E2373" s="1" t="s">
        <v>33</v>
      </c>
      <c r="F2373" s="1" t="s">
        <v>13</v>
      </c>
      <c r="G2373" s="1" t="s">
        <v>14</v>
      </c>
      <c r="H2373" s="1" t="s">
        <v>15</v>
      </c>
      <c r="I2373" s="1" t="s">
        <v>57</v>
      </c>
      <c r="J2373">
        <v>202011</v>
      </c>
      <c r="K2373">
        <v>59.33</v>
      </c>
      <c r="L2373" s="2">
        <v>0</v>
      </c>
      <c r="M2373" s="2" t="str">
        <f t="shared" si="111"/>
        <v>11</v>
      </c>
      <c r="N2373" t="str">
        <f t="shared" si="112"/>
        <v>2020</v>
      </c>
      <c r="O2373" t="str">
        <f t="shared" si="113"/>
        <v>Base</v>
      </c>
    </row>
    <row r="2374" spans="1:15" x14ac:dyDescent="0.25">
      <c r="A2374" s="1" t="s">
        <v>55</v>
      </c>
      <c r="B2374" s="1" t="s">
        <v>56</v>
      </c>
      <c r="C2374" s="1" t="s">
        <v>51</v>
      </c>
      <c r="D2374" s="1" t="s">
        <v>32</v>
      </c>
      <c r="E2374" s="1" t="s">
        <v>33</v>
      </c>
      <c r="F2374" s="1" t="s">
        <v>13</v>
      </c>
      <c r="G2374" s="1" t="s">
        <v>14</v>
      </c>
      <c r="H2374" s="1" t="s">
        <v>15</v>
      </c>
      <c r="I2374" s="1" t="s">
        <v>57</v>
      </c>
      <c r="J2374">
        <v>202012</v>
      </c>
      <c r="K2374">
        <v>39.85</v>
      </c>
      <c r="L2374" s="2">
        <v>0</v>
      </c>
      <c r="M2374" s="2" t="str">
        <f t="shared" si="111"/>
        <v>12</v>
      </c>
      <c r="N2374" t="str">
        <f t="shared" si="112"/>
        <v>2020</v>
      </c>
      <c r="O2374" t="str">
        <f t="shared" si="113"/>
        <v>Base</v>
      </c>
    </row>
    <row r="2375" spans="1:15" x14ac:dyDescent="0.25">
      <c r="A2375" s="1" t="s">
        <v>55</v>
      </c>
      <c r="B2375" s="1" t="s">
        <v>56</v>
      </c>
      <c r="C2375" s="1" t="s">
        <v>51</v>
      </c>
      <c r="D2375" s="1" t="s">
        <v>34</v>
      </c>
      <c r="E2375" s="1" t="s">
        <v>35</v>
      </c>
      <c r="F2375" s="1" t="s">
        <v>13</v>
      </c>
      <c r="G2375" s="1" t="s">
        <v>14</v>
      </c>
      <c r="H2375" s="1" t="s">
        <v>15</v>
      </c>
      <c r="I2375" s="1" t="s">
        <v>58</v>
      </c>
      <c r="J2375">
        <v>201702</v>
      </c>
      <c r="K2375">
        <v>0</v>
      </c>
      <c r="L2375" s="2">
        <v>14131.26</v>
      </c>
      <c r="M2375" s="2" t="str">
        <f t="shared" si="111"/>
        <v>02</v>
      </c>
      <c r="N2375" t="str">
        <f t="shared" si="112"/>
        <v>2017</v>
      </c>
      <c r="O2375" t="str">
        <f t="shared" si="113"/>
        <v>Base</v>
      </c>
    </row>
    <row r="2376" spans="1:15" x14ac:dyDescent="0.25">
      <c r="A2376" s="1" t="s">
        <v>55</v>
      </c>
      <c r="B2376" s="1" t="s">
        <v>56</v>
      </c>
      <c r="C2376" s="1" t="s">
        <v>51</v>
      </c>
      <c r="D2376" s="1" t="s">
        <v>34</v>
      </c>
      <c r="E2376" s="1" t="s">
        <v>35</v>
      </c>
      <c r="F2376" s="1" t="s">
        <v>13</v>
      </c>
      <c r="G2376" s="1" t="s">
        <v>14</v>
      </c>
      <c r="H2376" s="1" t="s">
        <v>15</v>
      </c>
      <c r="I2376" s="1" t="s">
        <v>59</v>
      </c>
      <c r="J2376">
        <v>201702</v>
      </c>
      <c r="K2376">
        <v>0</v>
      </c>
      <c r="L2376" s="2">
        <v>22102.74</v>
      </c>
      <c r="M2376" s="2" t="str">
        <f t="shared" si="111"/>
        <v>02</v>
      </c>
      <c r="N2376" t="str">
        <f t="shared" si="112"/>
        <v>2017</v>
      </c>
      <c r="O2376" t="str">
        <f t="shared" si="113"/>
        <v>Base</v>
      </c>
    </row>
    <row r="2377" spans="1:15" x14ac:dyDescent="0.25">
      <c r="A2377" s="1" t="s">
        <v>55</v>
      </c>
      <c r="B2377" s="1" t="s">
        <v>56</v>
      </c>
      <c r="C2377" s="1" t="s">
        <v>51</v>
      </c>
      <c r="D2377" s="1" t="s">
        <v>34</v>
      </c>
      <c r="E2377" s="1" t="s">
        <v>35</v>
      </c>
      <c r="F2377" s="1" t="s">
        <v>13</v>
      </c>
      <c r="G2377" s="1" t="s">
        <v>14</v>
      </c>
      <c r="H2377" s="1" t="s">
        <v>15</v>
      </c>
      <c r="I2377" s="1" t="s">
        <v>57</v>
      </c>
      <c r="J2377">
        <v>201607</v>
      </c>
      <c r="K2377">
        <v>41.66</v>
      </c>
      <c r="L2377" s="2">
        <v>0</v>
      </c>
      <c r="M2377" s="2" t="str">
        <f t="shared" si="111"/>
        <v>07</v>
      </c>
      <c r="N2377" t="str">
        <f t="shared" si="112"/>
        <v>2016</v>
      </c>
      <c r="O2377" t="str">
        <f t="shared" si="113"/>
        <v>Base</v>
      </c>
    </row>
    <row r="2378" spans="1:15" x14ac:dyDescent="0.25">
      <c r="A2378" s="1" t="s">
        <v>55</v>
      </c>
      <c r="B2378" s="1" t="s">
        <v>56</v>
      </c>
      <c r="C2378" s="1" t="s">
        <v>51</v>
      </c>
      <c r="D2378" s="1" t="s">
        <v>34</v>
      </c>
      <c r="E2378" s="1" t="s">
        <v>35</v>
      </c>
      <c r="F2378" s="1" t="s">
        <v>13</v>
      </c>
      <c r="G2378" s="1" t="s">
        <v>14</v>
      </c>
      <c r="H2378" s="1" t="s">
        <v>15</v>
      </c>
      <c r="I2378" s="1" t="s">
        <v>57</v>
      </c>
      <c r="J2378">
        <v>201608</v>
      </c>
      <c r="K2378">
        <v>186.18</v>
      </c>
      <c r="L2378" s="2">
        <v>0</v>
      </c>
      <c r="M2378" s="2" t="str">
        <f t="shared" si="111"/>
        <v>08</v>
      </c>
      <c r="N2378" t="str">
        <f t="shared" si="112"/>
        <v>2016</v>
      </c>
      <c r="O2378" t="str">
        <f t="shared" si="113"/>
        <v>Base</v>
      </c>
    </row>
    <row r="2379" spans="1:15" x14ac:dyDescent="0.25">
      <c r="A2379" s="1" t="s">
        <v>55</v>
      </c>
      <c r="B2379" s="1" t="s">
        <v>56</v>
      </c>
      <c r="C2379" s="1" t="s">
        <v>51</v>
      </c>
      <c r="D2379" s="1" t="s">
        <v>34</v>
      </c>
      <c r="E2379" s="1" t="s">
        <v>35</v>
      </c>
      <c r="F2379" s="1" t="s">
        <v>13</v>
      </c>
      <c r="G2379" s="1" t="s">
        <v>14</v>
      </c>
      <c r="H2379" s="1" t="s">
        <v>15</v>
      </c>
      <c r="I2379" s="1" t="s">
        <v>57</v>
      </c>
      <c r="J2379">
        <v>201612</v>
      </c>
      <c r="K2379">
        <v>40.729999999999997</v>
      </c>
      <c r="L2379" s="2">
        <v>0</v>
      </c>
      <c r="M2379" s="2" t="str">
        <f t="shared" si="111"/>
        <v>12</v>
      </c>
      <c r="N2379" t="str">
        <f t="shared" si="112"/>
        <v>2016</v>
      </c>
      <c r="O2379" t="str">
        <f t="shared" si="113"/>
        <v>Base</v>
      </c>
    </row>
    <row r="2380" spans="1:15" x14ac:dyDescent="0.25">
      <c r="A2380" s="1" t="s">
        <v>55</v>
      </c>
      <c r="B2380" s="1" t="s">
        <v>56</v>
      </c>
      <c r="C2380" s="1" t="s">
        <v>51</v>
      </c>
      <c r="D2380" s="1" t="s">
        <v>34</v>
      </c>
      <c r="E2380" s="1" t="s">
        <v>35</v>
      </c>
      <c r="F2380" s="1" t="s">
        <v>13</v>
      </c>
      <c r="G2380" s="1" t="s">
        <v>14</v>
      </c>
      <c r="H2380" s="1" t="s">
        <v>15</v>
      </c>
      <c r="I2380" s="1" t="s">
        <v>57</v>
      </c>
      <c r="J2380">
        <v>201701</v>
      </c>
      <c r="K2380">
        <v>0</v>
      </c>
      <c r="L2380" s="2">
        <v>0</v>
      </c>
      <c r="M2380" s="2" t="str">
        <f t="shared" si="111"/>
        <v>01</v>
      </c>
      <c r="N2380" t="str">
        <f t="shared" si="112"/>
        <v>2017</v>
      </c>
      <c r="O2380" t="str">
        <f t="shared" si="113"/>
        <v>Base</v>
      </c>
    </row>
    <row r="2381" spans="1:15" x14ac:dyDescent="0.25">
      <c r="A2381" s="1" t="s">
        <v>55</v>
      </c>
      <c r="B2381" s="1" t="s">
        <v>56</v>
      </c>
      <c r="C2381" s="1" t="s">
        <v>51</v>
      </c>
      <c r="D2381" s="1" t="s">
        <v>34</v>
      </c>
      <c r="E2381" s="1" t="s">
        <v>35</v>
      </c>
      <c r="F2381" s="1" t="s">
        <v>13</v>
      </c>
      <c r="G2381" s="1" t="s">
        <v>14</v>
      </c>
      <c r="H2381" s="1" t="s">
        <v>15</v>
      </c>
      <c r="I2381" s="1" t="s">
        <v>57</v>
      </c>
      <c r="J2381">
        <v>201703</v>
      </c>
      <c r="K2381">
        <v>0</v>
      </c>
      <c r="L2381" s="2">
        <v>0</v>
      </c>
      <c r="M2381" s="2" t="str">
        <f t="shared" si="111"/>
        <v>03</v>
      </c>
      <c r="N2381" t="str">
        <f t="shared" si="112"/>
        <v>2017</v>
      </c>
      <c r="O2381" t="str">
        <f t="shared" si="113"/>
        <v>Base</v>
      </c>
    </row>
    <row r="2382" spans="1:15" x14ac:dyDescent="0.25">
      <c r="A2382" s="1" t="s">
        <v>55</v>
      </c>
      <c r="B2382" s="1" t="s">
        <v>56</v>
      </c>
      <c r="C2382" s="1" t="s">
        <v>51</v>
      </c>
      <c r="D2382" s="1" t="s">
        <v>34</v>
      </c>
      <c r="E2382" s="1" t="s">
        <v>35</v>
      </c>
      <c r="F2382" s="1" t="s">
        <v>13</v>
      </c>
      <c r="G2382" s="1" t="s">
        <v>14</v>
      </c>
      <c r="H2382" s="1" t="s">
        <v>15</v>
      </c>
      <c r="I2382" s="1" t="s">
        <v>57</v>
      </c>
      <c r="J2382">
        <v>201705</v>
      </c>
      <c r="K2382">
        <v>0</v>
      </c>
      <c r="L2382" s="2">
        <v>0</v>
      </c>
      <c r="M2382" s="2" t="str">
        <f t="shared" si="111"/>
        <v>05</v>
      </c>
      <c r="N2382" t="str">
        <f t="shared" si="112"/>
        <v>2017</v>
      </c>
      <c r="O2382" t="str">
        <f t="shared" si="113"/>
        <v>Base</v>
      </c>
    </row>
    <row r="2383" spans="1:15" x14ac:dyDescent="0.25">
      <c r="A2383" s="1" t="s">
        <v>55</v>
      </c>
      <c r="B2383" s="1" t="s">
        <v>56</v>
      </c>
      <c r="C2383" s="1" t="s">
        <v>51</v>
      </c>
      <c r="D2383" s="1" t="s">
        <v>34</v>
      </c>
      <c r="E2383" s="1" t="s">
        <v>35</v>
      </c>
      <c r="F2383" s="1" t="s">
        <v>13</v>
      </c>
      <c r="G2383" s="1" t="s">
        <v>14</v>
      </c>
      <c r="H2383" s="1" t="s">
        <v>15</v>
      </c>
      <c r="I2383" s="1" t="s">
        <v>57</v>
      </c>
      <c r="J2383">
        <v>201706</v>
      </c>
      <c r="K2383">
        <v>0</v>
      </c>
      <c r="L2383" s="2">
        <v>0</v>
      </c>
      <c r="M2383" s="2" t="str">
        <f t="shared" si="111"/>
        <v>06</v>
      </c>
      <c r="N2383" t="str">
        <f t="shared" si="112"/>
        <v>2017</v>
      </c>
      <c r="O2383" t="str">
        <f t="shared" si="113"/>
        <v>Base</v>
      </c>
    </row>
    <row r="2384" spans="1:15" x14ac:dyDescent="0.25">
      <c r="A2384" s="1" t="s">
        <v>55</v>
      </c>
      <c r="B2384" s="1" t="s">
        <v>56</v>
      </c>
      <c r="C2384" s="1" t="s">
        <v>51</v>
      </c>
      <c r="D2384" s="1" t="s">
        <v>34</v>
      </c>
      <c r="E2384" s="1" t="s">
        <v>35</v>
      </c>
      <c r="F2384" s="1" t="s">
        <v>13</v>
      </c>
      <c r="G2384" s="1" t="s">
        <v>14</v>
      </c>
      <c r="H2384" s="1" t="s">
        <v>15</v>
      </c>
      <c r="I2384" s="1" t="s">
        <v>57</v>
      </c>
      <c r="J2384">
        <v>201710</v>
      </c>
      <c r="K2384">
        <v>20</v>
      </c>
      <c r="L2384" s="2">
        <v>0</v>
      </c>
      <c r="M2384" s="2" t="str">
        <f t="shared" si="111"/>
        <v>10</v>
      </c>
      <c r="N2384" t="str">
        <f t="shared" si="112"/>
        <v>2017</v>
      </c>
      <c r="O2384" t="str">
        <f t="shared" si="113"/>
        <v>Base</v>
      </c>
    </row>
    <row r="2385" spans="1:15" x14ac:dyDescent="0.25">
      <c r="A2385" s="1" t="s">
        <v>55</v>
      </c>
      <c r="B2385" s="1" t="s">
        <v>56</v>
      </c>
      <c r="C2385" s="1" t="s">
        <v>51</v>
      </c>
      <c r="D2385" s="1" t="s">
        <v>34</v>
      </c>
      <c r="E2385" s="1" t="s">
        <v>35</v>
      </c>
      <c r="F2385" s="1" t="s">
        <v>13</v>
      </c>
      <c r="G2385" s="1" t="s">
        <v>14</v>
      </c>
      <c r="H2385" s="1" t="s">
        <v>15</v>
      </c>
      <c r="I2385" s="1" t="s">
        <v>57</v>
      </c>
      <c r="J2385">
        <v>201711</v>
      </c>
      <c r="K2385">
        <v>100.24</v>
      </c>
      <c r="L2385" s="2">
        <v>0</v>
      </c>
      <c r="M2385" s="2" t="str">
        <f t="shared" si="111"/>
        <v>11</v>
      </c>
      <c r="N2385" t="str">
        <f t="shared" si="112"/>
        <v>2017</v>
      </c>
      <c r="O2385" t="str">
        <f t="shared" si="113"/>
        <v>Base</v>
      </c>
    </row>
    <row r="2386" spans="1:15" x14ac:dyDescent="0.25">
      <c r="A2386" s="1" t="s">
        <v>55</v>
      </c>
      <c r="B2386" s="1" t="s">
        <v>56</v>
      </c>
      <c r="C2386" s="1" t="s">
        <v>51</v>
      </c>
      <c r="D2386" s="1" t="s">
        <v>34</v>
      </c>
      <c r="E2386" s="1" t="s">
        <v>35</v>
      </c>
      <c r="F2386" s="1" t="s">
        <v>13</v>
      </c>
      <c r="G2386" s="1" t="s">
        <v>14</v>
      </c>
      <c r="H2386" s="1" t="s">
        <v>15</v>
      </c>
      <c r="I2386" s="1" t="s">
        <v>57</v>
      </c>
      <c r="J2386">
        <v>201803</v>
      </c>
      <c r="K2386">
        <v>23.09</v>
      </c>
      <c r="L2386" s="2">
        <v>0</v>
      </c>
      <c r="M2386" s="2" t="str">
        <f t="shared" si="111"/>
        <v>03</v>
      </c>
      <c r="N2386" t="str">
        <f t="shared" si="112"/>
        <v>2018</v>
      </c>
      <c r="O2386" t="str">
        <f t="shared" si="113"/>
        <v>Base</v>
      </c>
    </row>
    <row r="2387" spans="1:15" x14ac:dyDescent="0.25">
      <c r="A2387" s="1" t="s">
        <v>55</v>
      </c>
      <c r="B2387" s="1" t="s">
        <v>56</v>
      </c>
      <c r="C2387" s="1" t="s">
        <v>51</v>
      </c>
      <c r="D2387" s="1" t="s">
        <v>34</v>
      </c>
      <c r="E2387" s="1" t="s">
        <v>35</v>
      </c>
      <c r="F2387" s="1" t="s">
        <v>13</v>
      </c>
      <c r="G2387" s="1" t="s">
        <v>14</v>
      </c>
      <c r="H2387" s="1" t="s">
        <v>15</v>
      </c>
      <c r="I2387" s="1" t="s">
        <v>57</v>
      </c>
      <c r="J2387">
        <v>201805</v>
      </c>
      <c r="K2387">
        <v>23.13</v>
      </c>
      <c r="L2387" s="2">
        <v>0</v>
      </c>
      <c r="M2387" s="2" t="str">
        <f t="shared" si="111"/>
        <v>05</v>
      </c>
      <c r="N2387" t="str">
        <f t="shared" si="112"/>
        <v>2018</v>
      </c>
      <c r="O2387" t="str">
        <f t="shared" si="113"/>
        <v>Base</v>
      </c>
    </row>
    <row r="2388" spans="1:15" x14ac:dyDescent="0.25">
      <c r="A2388" s="1" t="s">
        <v>55</v>
      </c>
      <c r="B2388" s="1" t="s">
        <v>56</v>
      </c>
      <c r="C2388" s="1" t="s">
        <v>51</v>
      </c>
      <c r="D2388" s="1" t="s">
        <v>34</v>
      </c>
      <c r="E2388" s="1" t="s">
        <v>35</v>
      </c>
      <c r="F2388" s="1" t="s">
        <v>13</v>
      </c>
      <c r="G2388" s="1" t="s">
        <v>14</v>
      </c>
      <c r="H2388" s="1" t="s">
        <v>15</v>
      </c>
      <c r="I2388" s="1" t="s">
        <v>57</v>
      </c>
      <c r="J2388">
        <v>201806</v>
      </c>
      <c r="K2388">
        <v>-37.03</v>
      </c>
      <c r="L2388" s="2">
        <v>0</v>
      </c>
      <c r="M2388" s="2" t="str">
        <f t="shared" si="111"/>
        <v>06</v>
      </c>
      <c r="N2388" t="str">
        <f t="shared" si="112"/>
        <v>2018</v>
      </c>
      <c r="O2388" t="str">
        <f t="shared" si="113"/>
        <v>Base</v>
      </c>
    </row>
    <row r="2389" spans="1:15" x14ac:dyDescent="0.25">
      <c r="A2389" s="1" t="s">
        <v>55</v>
      </c>
      <c r="B2389" s="1" t="s">
        <v>56</v>
      </c>
      <c r="C2389" s="1" t="s">
        <v>51</v>
      </c>
      <c r="D2389" s="1" t="s">
        <v>34</v>
      </c>
      <c r="E2389" s="1" t="s">
        <v>35</v>
      </c>
      <c r="F2389" s="1" t="s">
        <v>13</v>
      </c>
      <c r="G2389" s="1" t="s">
        <v>14</v>
      </c>
      <c r="H2389" s="1" t="s">
        <v>15</v>
      </c>
      <c r="I2389" s="1" t="s">
        <v>57</v>
      </c>
      <c r="J2389">
        <v>201807</v>
      </c>
      <c r="K2389">
        <v>45.84</v>
      </c>
      <c r="L2389" s="2">
        <v>0</v>
      </c>
      <c r="M2389" s="2" t="str">
        <f t="shared" si="111"/>
        <v>07</v>
      </c>
      <c r="N2389" t="str">
        <f t="shared" si="112"/>
        <v>2018</v>
      </c>
      <c r="O2389" t="str">
        <f t="shared" si="113"/>
        <v>Base</v>
      </c>
    </row>
    <row r="2390" spans="1:15" x14ac:dyDescent="0.25">
      <c r="A2390" s="1" t="s">
        <v>55</v>
      </c>
      <c r="B2390" s="1" t="s">
        <v>56</v>
      </c>
      <c r="C2390" s="1" t="s">
        <v>51</v>
      </c>
      <c r="D2390" s="1" t="s">
        <v>34</v>
      </c>
      <c r="E2390" s="1" t="s">
        <v>35</v>
      </c>
      <c r="F2390" s="1" t="s">
        <v>13</v>
      </c>
      <c r="G2390" s="1" t="s">
        <v>14</v>
      </c>
      <c r="H2390" s="1" t="s">
        <v>15</v>
      </c>
      <c r="I2390" s="1" t="s">
        <v>57</v>
      </c>
      <c r="J2390">
        <v>201808</v>
      </c>
      <c r="K2390">
        <v>0</v>
      </c>
      <c r="L2390" s="2">
        <v>0</v>
      </c>
      <c r="M2390" s="2" t="str">
        <f t="shared" si="111"/>
        <v>08</v>
      </c>
      <c r="N2390" t="str">
        <f t="shared" si="112"/>
        <v>2018</v>
      </c>
      <c r="O2390" t="str">
        <f t="shared" si="113"/>
        <v>Base</v>
      </c>
    </row>
    <row r="2391" spans="1:15" x14ac:dyDescent="0.25">
      <c r="A2391" s="1" t="s">
        <v>55</v>
      </c>
      <c r="B2391" s="1" t="s">
        <v>56</v>
      </c>
      <c r="C2391" s="1" t="s">
        <v>51</v>
      </c>
      <c r="D2391" s="1" t="s">
        <v>34</v>
      </c>
      <c r="E2391" s="1" t="s">
        <v>35</v>
      </c>
      <c r="F2391" s="1" t="s">
        <v>13</v>
      </c>
      <c r="G2391" s="1" t="s">
        <v>14</v>
      </c>
      <c r="H2391" s="1" t="s">
        <v>15</v>
      </c>
      <c r="I2391" s="1" t="s">
        <v>57</v>
      </c>
      <c r="J2391">
        <v>201810</v>
      </c>
      <c r="K2391">
        <v>22.99</v>
      </c>
      <c r="L2391" s="2">
        <v>0</v>
      </c>
      <c r="M2391" s="2" t="str">
        <f t="shared" si="111"/>
        <v>10</v>
      </c>
      <c r="N2391" t="str">
        <f t="shared" si="112"/>
        <v>2018</v>
      </c>
      <c r="O2391" t="str">
        <f t="shared" si="113"/>
        <v>Base</v>
      </c>
    </row>
    <row r="2392" spans="1:15" x14ac:dyDescent="0.25">
      <c r="A2392" s="1" t="s">
        <v>55</v>
      </c>
      <c r="B2392" s="1" t="s">
        <v>56</v>
      </c>
      <c r="C2392" s="1" t="s">
        <v>51</v>
      </c>
      <c r="D2392" s="1" t="s">
        <v>34</v>
      </c>
      <c r="E2392" s="1" t="s">
        <v>35</v>
      </c>
      <c r="F2392" s="1" t="s">
        <v>13</v>
      </c>
      <c r="G2392" s="1" t="s">
        <v>14</v>
      </c>
      <c r="H2392" s="1" t="s">
        <v>15</v>
      </c>
      <c r="I2392" s="1" t="s">
        <v>57</v>
      </c>
      <c r="J2392">
        <v>201811</v>
      </c>
      <c r="K2392">
        <v>68.739999999999995</v>
      </c>
      <c r="L2392" s="2">
        <v>0</v>
      </c>
      <c r="M2392" s="2" t="str">
        <f t="shared" si="111"/>
        <v>11</v>
      </c>
      <c r="N2392" t="str">
        <f t="shared" si="112"/>
        <v>2018</v>
      </c>
      <c r="O2392" t="str">
        <f t="shared" si="113"/>
        <v>Base</v>
      </c>
    </row>
    <row r="2393" spans="1:15" x14ac:dyDescent="0.25">
      <c r="A2393" s="1" t="s">
        <v>55</v>
      </c>
      <c r="B2393" s="1" t="s">
        <v>56</v>
      </c>
      <c r="C2393" s="1" t="s">
        <v>51</v>
      </c>
      <c r="D2393" s="1" t="s">
        <v>34</v>
      </c>
      <c r="E2393" s="1" t="s">
        <v>35</v>
      </c>
      <c r="F2393" s="1" t="s">
        <v>13</v>
      </c>
      <c r="G2393" s="1" t="s">
        <v>14</v>
      </c>
      <c r="H2393" s="1" t="s">
        <v>15</v>
      </c>
      <c r="I2393" s="1" t="s">
        <v>57</v>
      </c>
      <c r="J2393">
        <v>201812</v>
      </c>
      <c r="K2393">
        <v>68.56</v>
      </c>
      <c r="L2393" s="2">
        <v>0</v>
      </c>
      <c r="M2393" s="2" t="str">
        <f t="shared" si="111"/>
        <v>12</v>
      </c>
      <c r="N2393" t="str">
        <f t="shared" si="112"/>
        <v>2018</v>
      </c>
      <c r="O2393" t="str">
        <f t="shared" si="113"/>
        <v>Base</v>
      </c>
    </row>
    <row r="2394" spans="1:15" x14ac:dyDescent="0.25">
      <c r="A2394" s="1" t="s">
        <v>55</v>
      </c>
      <c r="B2394" s="1" t="s">
        <v>56</v>
      </c>
      <c r="C2394" s="1" t="s">
        <v>51</v>
      </c>
      <c r="D2394" s="1" t="s">
        <v>34</v>
      </c>
      <c r="E2394" s="1" t="s">
        <v>35</v>
      </c>
      <c r="F2394" s="1" t="s">
        <v>13</v>
      </c>
      <c r="G2394" s="1" t="s">
        <v>14</v>
      </c>
      <c r="H2394" s="1" t="s">
        <v>15</v>
      </c>
      <c r="I2394" s="1" t="s">
        <v>57</v>
      </c>
      <c r="J2394">
        <v>201901</v>
      </c>
      <c r="K2394">
        <v>0</v>
      </c>
      <c r="L2394" s="2">
        <v>0</v>
      </c>
      <c r="M2394" s="2" t="str">
        <f t="shared" si="111"/>
        <v>01</v>
      </c>
      <c r="N2394" t="str">
        <f t="shared" si="112"/>
        <v>2019</v>
      </c>
      <c r="O2394" t="str">
        <f t="shared" si="113"/>
        <v>Base</v>
      </c>
    </row>
    <row r="2395" spans="1:15" x14ac:dyDescent="0.25">
      <c r="A2395" s="1" t="s">
        <v>55</v>
      </c>
      <c r="B2395" s="1" t="s">
        <v>56</v>
      </c>
      <c r="C2395" s="1" t="s">
        <v>51</v>
      </c>
      <c r="D2395" s="1" t="s">
        <v>34</v>
      </c>
      <c r="E2395" s="1" t="s">
        <v>35</v>
      </c>
      <c r="F2395" s="1" t="s">
        <v>13</v>
      </c>
      <c r="G2395" s="1" t="s">
        <v>14</v>
      </c>
      <c r="H2395" s="1" t="s">
        <v>15</v>
      </c>
      <c r="I2395" s="1" t="s">
        <v>57</v>
      </c>
      <c r="J2395">
        <v>201906</v>
      </c>
      <c r="K2395">
        <v>20.149999999999999</v>
      </c>
      <c r="L2395" s="2">
        <v>0</v>
      </c>
      <c r="M2395" s="2" t="str">
        <f t="shared" si="111"/>
        <v>06</v>
      </c>
      <c r="N2395" t="str">
        <f t="shared" si="112"/>
        <v>2019</v>
      </c>
      <c r="O2395" t="str">
        <f t="shared" si="113"/>
        <v>Base</v>
      </c>
    </row>
    <row r="2396" spans="1:15" x14ac:dyDescent="0.25">
      <c r="A2396" s="1" t="s">
        <v>55</v>
      </c>
      <c r="B2396" s="1" t="s">
        <v>56</v>
      </c>
      <c r="C2396" s="1" t="s">
        <v>51</v>
      </c>
      <c r="D2396" s="1" t="s">
        <v>34</v>
      </c>
      <c r="E2396" s="1" t="s">
        <v>35</v>
      </c>
      <c r="F2396" s="1" t="s">
        <v>13</v>
      </c>
      <c r="G2396" s="1" t="s">
        <v>14</v>
      </c>
      <c r="H2396" s="1" t="s">
        <v>15</v>
      </c>
      <c r="I2396" s="1" t="s">
        <v>57</v>
      </c>
      <c r="J2396">
        <v>201909</v>
      </c>
      <c r="K2396">
        <v>40.49</v>
      </c>
      <c r="L2396" s="2">
        <v>0</v>
      </c>
      <c r="M2396" s="2" t="str">
        <f t="shared" si="111"/>
        <v>09</v>
      </c>
      <c r="N2396" t="str">
        <f t="shared" si="112"/>
        <v>2019</v>
      </c>
      <c r="O2396" t="str">
        <f t="shared" si="113"/>
        <v>Base</v>
      </c>
    </row>
    <row r="2397" spans="1:15" x14ac:dyDescent="0.25">
      <c r="A2397" s="1" t="s">
        <v>55</v>
      </c>
      <c r="B2397" s="1" t="s">
        <v>56</v>
      </c>
      <c r="C2397" s="1" t="s">
        <v>51</v>
      </c>
      <c r="D2397" s="1" t="s">
        <v>34</v>
      </c>
      <c r="E2397" s="1" t="s">
        <v>35</v>
      </c>
      <c r="F2397" s="1" t="s">
        <v>13</v>
      </c>
      <c r="G2397" s="1" t="s">
        <v>14</v>
      </c>
      <c r="H2397" s="1" t="s">
        <v>15</v>
      </c>
      <c r="I2397" s="1" t="s">
        <v>57</v>
      </c>
      <c r="J2397">
        <v>201912</v>
      </c>
      <c r="K2397">
        <v>61.53</v>
      </c>
      <c r="L2397" s="2">
        <v>0</v>
      </c>
      <c r="M2397" s="2" t="str">
        <f t="shared" si="111"/>
        <v>12</v>
      </c>
      <c r="N2397" t="str">
        <f t="shared" si="112"/>
        <v>2019</v>
      </c>
      <c r="O2397" t="str">
        <f t="shared" si="113"/>
        <v>Base</v>
      </c>
    </row>
    <row r="2398" spans="1:15" x14ac:dyDescent="0.25">
      <c r="A2398" s="1" t="s">
        <v>55</v>
      </c>
      <c r="B2398" s="1" t="s">
        <v>56</v>
      </c>
      <c r="C2398" s="1" t="s">
        <v>51</v>
      </c>
      <c r="D2398" s="1" t="s">
        <v>34</v>
      </c>
      <c r="E2398" s="1" t="s">
        <v>35</v>
      </c>
      <c r="F2398" s="1" t="s">
        <v>13</v>
      </c>
      <c r="G2398" s="1" t="s">
        <v>14</v>
      </c>
      <c r="H2398" s="1" t="s">
        <v>15</v>
      </c>
      <c r="I2398" s="1" t="s">
        <v>57</v>
      </c>
      <c r="J2398">
        <v>202001</v>
      </c>
      <c r="K2398">
        <v>19.52</v>
      </c>
      <c r="L2398" s="2">
        <v>0</v>
      </c>
      <c r="M2398" s="2" t="str">
        <f t="shared" si="111"/>
        <v>01</v>
      </c>
      <c r="N2398" t="str">
        <f t="shared" si="112"/>
        <v>2020</v>
      </c>
      <c r="O2398" t="str">
        <f t="shared" si="113"/>
        <v>Base</v>
      </c>
    </row>
    <row r="2399" spans="1:15" x14ac:dyDescent="0.25">
      <c r="A2399" s="1" t="s">
        <v>55</v>
      </c>
      <c r="B2399" s="1" t="s">
        <v>56</v>
      </c>
      <c r="C2399" s="1" t="s">
        <v>51</v>
      </c>
      <c r="D2399" s="1" t="s">
        <v>34</v>
      </c>
      <c r="E2399" s="1" t="s">
        <v>35</v>
      </c>
      <c r="F2399" s="1" t="s">
        <v>13</v>
      </c>
      <c r="G2399" s="1" t="s">
        <v>14</v>
      </c>
      <c r="H2399" s="1" t="s">
        <v>15</v>
      </c>
      <c r="I2399" s="1" t="s">
        <v>57</v>
      </c>
      <c r="J2399">
        <v>202005</v>
      </c>
      <c r="K2399">
        <v>61.3</v>
      </c>
      <c r="L2399" s="2">
        <v>0</v>
      </c>
      <c r="M2399" s="2" t="str">
        <f t="shared" si="111"/>
        <v>05</v>
      </c>
      <c r="N2399" t="str">
        <f t="shared" si="112"/>
        <v>2020</v>
      </c>
      <c r="O2399" t="str">
        <f t="shared" si="113"/>
        <v>Base</v>
      </c>
    </row>
    <row r="2400" spans="1:15" x14ac:dyDescent="0.25">
      <c r="A2400" s="1" t="s">
        <v>55</v>
      </c>
      <c r="B2400" s="1" t="s">
        <v>56</v>
      </c>
      <c r="C2400" s="1" t="s">
        <v>51</v>
      </c>
      <c r="D2400" s="1" t="s">
        <v>34</v>
      </c>
      <c r="E2400" s="1" t="s">
        <v>35</v>
      </c>
      <c r="F2400" s="1" t="s">
        <v>13</v>
      </c>
      <c r="G2400" s="1" t="s">
        <v>14</v>
      </c>
      <c r="H2400" s="1" t="s">
        <v>15</v>
      </c>
      <c r="I2400" s="1" t="s">
        <v>57</v>
      </c>
      <c r="J2400">
        <v>202007</v>
      </c>
      <c r="K2400">
        <v>39.69</v>
      </c>
      <c r="L2400" s="2">
        <v>0</v>
      </c>
      <c r="M2400" s="2" t="str">
        <f t="shared" si="111"/>
        <v>07</v>
      </c>
      <c r="N2400" t="str">
        <f t="shared" si="112"/>
        <v>2020</v>
      </c>
      <c r="O2400" t="str">
        <f t="shared" si="113"/>
        <v>Base</v>
      </c>
    </row>
    <row r="2401" spans="1:15" x14ac:dyDescent="0.25">
      <c r="A2401" s="1" t="s">
        <v>55</v>
      </c>
      <c r="B2401" s="1" t="s">
        <v>56</v>
      </c>
      <c r="C2401" s="1" t="s">
        <v>51</v>
      </c>
      <c r="D2401" s="1" t="s">
        <v>34</v>
      </c>
      <c r="E2401" s="1" t="s">
        <v>35</v>
      </c>
      <c r="F2401" s="1" t="s">
        <v>13</v>
      </c>
      <c r="G2401" s="1" t="s">
        <v>14</v>
      </c>
      <c r="H2401" s="1" t="s">
        <v>15</v>
      </c>
      <c r="I2401" s="1" t="s">
        <v>57</v>
      </c>
      <c r="J2401">
        <v>202008</v>
      </c>
      <c r="K2401">
        <v>61.77</v>
      </c>
      <c r="L2401" s="2">
        <v>0</v>
      </c>
      <c r="M2401" s="2" t="str">
        <f t="shared" si="111"/>
        <v>08</v>
      </c>
      <c r="N2401" t="str">
        <f t="shared" si="112"/>
        <v>2020</v>
      </c>
      <c r="O2401" t="str">
        <f t="shared" si="113"/>
        <v>Base</v>
      </c>
    </row>
    <row r="2402" spans="1:15" x14ac:dyDescent="0.25">
      <c r="A2402" s="1" t="s">
        <v>55</v>
      </c>
      <c r="B2402" s="1" t="s">
        <v>56</v>
      </c>
      <c r="C2402" s="1" t="s">
        <v>51</v>
      </c>
      <c r="D2402" s="1" t="s">
        <v>34</v>
      </c>
      <c r="E2402" s="1" t="s">
        <v>35</v>
      </c>
      <c r="F2402" s="1" t="s">
        <v>13</v>
      </c>
      <c r="G2402" s="1" t="s">
        <v>14</v>
      </c>
      <c r="H2402" s="1" t="s">
        <v>15</v>
      </c>
      <c r="I2402" s="1" t="s">
        <v>57</v>
      </c>
      <c r="J2402">
        <v>202009</v>
      </c>
      <c r="K2402">
        <v>61.49</v>
      </c>
      <c r="L2402" s="2">
        <v>0</v>
      </c>
      <c r="M2402" s="2" t="str">
        <f t="shared" ref="M2402:M2465" si="114">RIGHT(J2402,2)</f>
        <v>09</v>
      </c>
      <c r="N2402" t="str">
        <f t="shared" ref="N2402:N2465" si="115">LEFT(J2402,4)</f>
        <v>2020</v>
      </c>
      <c r="O2402" t="str">
        <f t="shared" si="113"/>
        <v>Base</v>
      </c>
    </row>
    <row r="2403" spans="1:15" x14ac:dyDescent="0.25">
      <c r="A2403" s="1" t="s">
        <v>55</v>
      </c>
      <c r="B2403" s="1" t="s">
        <v>56</v>
      </c>
      <c r="C2403" s="1" t="s">
        <v>51</v>
      </c>
      <c r="D2403" s="1" t="s">
        <v>34</v>
      </c>
      <c r="E2403" s="1" t="s">
        <v>35</v>
      </c>
      <c r="F2403" s="1" t="s">
        <v>13</v>
      </c>
      <c r="G2403" s="1" t="s">
        <v>14</v>
      </c>
      <c r="H2403" s="1" t="s">
        <v>15</v>
      </c>
      <c r="I2403" s="1" t="s">
        <v>60</v>
      </c>
      <c r="J2403">
        <v>201702</v>
      </c>
      <c r="K2403" s="3">
        <v>40260</v>
      </c>
      <c r="L2403" s="2">
        <v>0</v>
      </c>
      <c r="M2403" s="2" t="str">
        <f t="shared" si="114"/>
        <v>02</v>
      </c>
      <c r="N2403" t="str">
        <f t="shared" si="115"/>
        <v>2017</v>
      </c>
      <c r="O2403" t="str">
        <f t="shared" si="113"/>
        <v>Base</v>
      </c>
    </row>
    <row r="2404" spans="1:15" x14ac:dyDescent="0.25">
      <c r="A2404" s="1" t="s">
        <v>55</v>
      </c>
      <c r="B2404" s="1" t="s">
        <v>56</v>
      </c>
      <c r="C2404" s="1" t="s">
        <v>51</v>
      </c>
      <c r="D2404" s="1" t="s">
        <v>36</v>
      </c>
      <c r="E2404" s="1" t="s">
        <v>37</v>
      </c>
      <c r="F2404" s="1" t="s">
        <v>13</v>
      </c>
      <c r="G2404" s="1" t="s">
        <v>14</v>
      </c>
      <c r="H2404" s="1" t="s">
        <v>15</v>
      </c>
      <c r="I2404" s="1" t="s">
        <v>58</v>
      </c>
      <c r="J2404">
        <v>201703</v>
      </c>
      <c r="K2404">
        <v>0</v>
      </c>
      <c r="L2404" s="2">
        <v>0</v>
      </c>
      <c r="M2404" s="2" t="str">
        <f t="shared" si="114"/>
        <v>03</v>
      </c>
      <c r="N2404" t="str">
        <f t="shared" si="115"/>
        <v>2017</v>
      </c>
      <c r="O2404" t="str">
        <f t="shared" si="113"/>
        <v>Base</v>
      </c>
    </row>
    <row r="2405" spans="1:15" x14ac:dyDescent="0.25">
      <c r="A2405" s="1" t="s">
        <v>55</v>
      </c>
      <c r="B2405" s="1" t="s">
        <v>56</v>
      </c>
      <c r="C2405" s="1" t="s">
        <v>51</v>
      </c>
      <c r="D2405" s="1" t="s">
        <v>36</v>
      </c>
      <c r="E2405" s="1" t="s">
        <v>37</v>
      </c>
      <c r="F2405" s="1" t="s">
        <v>13</v>
      </c>
      <c r="G2405" s="1" t="s">
        <v>14</v>
      </c>
      <c r="H2405" s="1" t="s">
        <v>15</v>
      </c>
      <c r="I2405" s="1" t="s">
        <v>58</v>
      </c>
      <c r="J2405">
        <v>201704</v>
      </c>
      <c r="K2405">
        <v>0</v>
      </c>
      <c r="L2405" s="2">
        <v>0</v>
      </c>
      <c r="M2405" s="2" t="str">
        <f t="shared" si="114"/>
        <v>04</v>
      </c>
      <c r="N2405" t="str">
        <f t="shared" si="115"/>
        <v>2017</v>
      </c>
      <c r="O2405" t="str">
        <f t="shared" si="113"/>
        <v>Base</v>
      </c>
    </row>
    <row r="2406" spans="1:15" x14ac:dyDescent="0.25">
      <c r="A2406" s="1" t="s">
        <v>55</v>
      </c>
      <c r="B2406" s="1" t="s">
        <v>56</v>
      </c>
      <c r="C2406" s="1" t="s">
        <v>51</v>
      </c>
      <c r="D2406" s="1" t="s">
        <v>36</v>
      </c>
      <c r="E2406" s="1" t="s">
        <v>37</v>
      </c>
      <c r="F2406" s="1" t="s">
        <v>13</v>
      </c>
      <c r="G2406" s="1" t="s">
        <v>14</v>
      </c>
      <c r="H2406" s="1" t="s">
        <v>15</v>
      </c>
      <c r="I2406" s="1" t="s">
        <v>58</v>
      </c>
      <c r="J2406">
        <v>201705</v>
      </c>
      <c r="K2406">
        <v>0</v>
      </c>
      <c r="L2406" s="2">
        <v>0</v>
      </c>
      <c r="M2406" s="2" t="str">
        <f t="shared" si="114"/>
        <v>05</v>
      </c>
      <c r="N2406" t="str">
        <f t="shared" si="115"/>
        <v>2017</v>
      </c>
      <c r="O2406" t="str">
        <f t="shared" si="113"/>
        <v>Base</v>
      </c>
    </row>
    <row r="2407" spans="1:15" x14ac:dyDescent="0.25">
      <c r="A2407" s="1" t="s">
        <v>55</v>
      </c>
      <c r="B2407" s="1" t="s">
        <v>56</v>
      </c>
      <c r="C2407" s="1" t="s">
        <v>51</v>
      </c>
      <c r="D2407" s="1" t="s">
        <v>36</v>
      </c>
      <c r="E2407" s="1" t="s">
        <v>37</v>
      </c>
      <c r="F2407" s="1" t="s">
        <v>13</v>
      </c>
      <c r="G2407" s="1" t="s">
        <v>14</v>
      </c>
      <c r="H2407" s="1" t="s">
        <v>15</v>
      </c>
      <c r="I2407" s="1" t="s">
        <v>58</v>
      </c>
      <c r="J2407">
        <v>201706</v>
      </c>
      <c r="K2407">
        <v>0</v>
      </c>
      <c r="L2407" s="2">
        <v>0</v>
      </c>
      <c r="M2407" s="2" t="str">
        <f t="shared" si="114"/>
        <v>06</v>
      </c>
      <c r="N2407" t="str">
        <f t="shared" si="115"/>
        <v>2017</v>
      </c>
      <c r="O2407" t="str">
        <f t="shared" si="113"/>
        <v>Base</v>
      </c>
    </row>
    <row r="2408" spans="1:15" x14ac:dyDescent="0.25">
      <c r="A2408" s="1" t="s">
        <v>55</v>
      </c>
      <c r="B2408" s="1" t="s">
        <v>56</v>
      </c>
      <c r="C2408" s="1" t="s">
        <v>51</v>
      </c>
      <c r="D2408" s="1" t="s">
        <v>36</v>
      </c>
      <c r="E2408" s="1" t="s">
        <v>37</v>
      </c>
      <c r="F2408" s="1" t="s">
        <v>13</v>
      </c>
      <c r="G2408" s="1" t="s">
        <v>14</v>
      </c>
      <c r="H2408" s="1" t="s">
        <v>15</v>
      </c>
      <c r="I2408" s="1" t="s">
        <v>59</v>
      </c>
      <c r="J2408">
        <v>201703</v>
      </c>
      <c r="K2408">
        <v>0</v>
      </c>
      <c r="L2408" s="2">
        <v>0</v>
      </c>
      <c r="M2408" s="2" t="str">
        <f t="shared" si="114"/>
        <v>03</v>
      </c>
      <c r="N2408" t="str">
        <f t="shared" si="115"/>
        <v>2017</v>
      </c>
      <c r="O2408" t="str">
        <f t="shared" si="113"/>
        <v>Base</v>
      </c>
    </row>
    <row r="2409" spans="1:15" x14ac:dyDescent="0.25">
      <c r="A2409" s="1" t="s">
        <v>55</v>
      </c>
      <c r="B2409" s="1" t="s">
        <v>56</v>
      </c>
      <c r="C2409" s="1" t="s">
        <v>51</v>
      </c>
      <c r="D2409" s="1" t="s">
        <v>36</v>
      </c>
      <c r="E2409" s="1" t="s">
        <v>37</v>
      </c>
      <c r="F2409" s="1" t="s">
        <v>13</v>
      </c>
      <c r="G2409" s="1" t="s">
        <v>14</v>
      </c>
      <c r="H2409" s="1" t="s">
        <v>15</v>
      </c>
      <c r="I2409" s="1" t="s">
        <v>59</v>
      </c>
      <c r="J2409">
        <v>201704</v>
      </c>
      <c r="K2409">
        <v>0</v>
      </c>
      <c r="L2409" s="2">
        <v>0</v>
      </c>
      <c r="M2409" s="2" t="str">
        <f t="shared" si="114"/>
        <v>04</v>
      </c>
      <c r="N2409" t="str">
        <f t="shared" si="115"/>
        <v>2017</v>
      </c>
      <c r="O2409" t="str">
        <f t="shared" si="113"/>
        <v>Base</v>
      </c>
    </row>
    <row r="2410" spans="1:15" x14ac:dyDescent="0.25">
      <c r="A2410" s="1" t="s">
        <v>55</v>
      </c>
      <c r="B2410" s="1" t="s">
        <v>56</v>
      </c>
      <c r="C2410" s="1" t="s">
        <v>51</v>
      </c>
      <c r="D2410" s="1" t="s">
        <v>36</v>
      </c>
      <c r="E2410" s="1" t="s">
        <v>37</v>
      </c>
      <c r="F2410" s="1" t="s">
        <v>13</v>
      </c>
      <c r="G2410" s="1" t="s">
        <v>14</v>
      </c>
      <c r="H2410" s="1" t="s">
        <v>15</v>
      </c>
      <c r="I2410" s="1" t="s">
        <v>59</v>
      </c>
      <c r="J2410">
        <v>201705</v>
      </c>
      <c r="K2410">
        <v>0</v>
      </c>
      <c r="L2410" s="2">
        <v>0</v>
      </c>
      <c r="M2410" s="2" t="str">
        <f t="shared" si="114"/>
        <v>05</v>
      </c>
      <c r="N2410" t="str">
        <f t="shared" si="115"/>
        <v>2017</v>
      </c>
      <c r="O2410" t="str">
        <f t="shared" si="113"/>
        <v>Base</v>
      </c>
    </row>
    <row r="2411" spans="1:15" x14ac:dyDescent="0.25">
      <c r="A2411" s="1" t="s">
        <v>55</v>
      </c>
      <c r="B2411" s="1" t="s">
        <v>56</v>
      </c>
      <c r="C2411" s="1" t="s">
        <v>51</v>
      </c>
      <c r="D2411" s="1" t="s">
        <v>36</v>
      </c>
      <c r="E2411" s="1" t="s">
        <v>37</v>
      </c>
      <c r="F2411" s="1" t="s">
        <v>13</v>
      </c>
      <c r="G2411" s="1" t="s">
        <v>14</v>
      </c>
      <c r="H2411" s="1" t="s">
        <v>15</v>
      </c>
      <c r="I2411" s="1" t="s">
        <v>59</v>
      </c>
      <c r="J2411">
        <v>201706</v>
      </c>
      <c r="K2411">
        <v>0</v>
      </c>
      <c r="L2411" s="2">
        <v>0</v>
      </c>
      <c r="M2411" s="2" t="str">
        <f t="shared" si="114"/>
        <v>06</v>
      </c>
      <c r="N2411" t="str">
        <f t="shared" si="115"/>
        <v>2017</v>
      </c>
      <c r="O2411" t="str">
        <f t="shared" si="113"/>
        <v>Base</v>
      </c>
    </row>
    <row r="2412" spans="1:15" x14ac:dyDescent="0.25">
      <c r="A2412" s="1" t="s">
        <v>55</v>
      </c>
      <c r="B2412" s="1" t="s">
        <v>56</v>
      </c>
      <c r="C2412" s="1" t="s">
        <v>51</v>
      </c>
      <c r="D2412" s="1" t="s">
        <v>36</v>
      </c>
      <c r="E2412" s="1" t="s">
        <v>37</v>
      </c>
      <c r="F2412" s="1" t="s">
        <v>13</v>
      </c>
      <c r="G2412" s="1" t="s">
        <v>14</v>
      </c>
      <c r="H2412" s="1" t="s">
        <v>15</v>
      </c>
      <c r="I2412" s="1" t="s">
        <v>57</v>
      </c>
      <c r="J2412">
        <v>201601</v>
      </c>
      <c r="K2412">
        <v>145.28</v>
      </c>
      <c r="L2412" s="2">
        <v>0</v>
      </c>
      <c r="M2412" s="2" t="str">
        <f t="shared" si="114"/>
        <v>01</v>
      </c>
      <c r="N2412" t="str">
        <f t="shared" si="115"/>
        <v>2016</v>
      </c>
      <c r="O2412" t="str">
        <f t="shared" si="113"/>
        <v>Base</v>
      </c>
    </row>
    <row r="2413" spans="1:15" x14ac:dyDescent="0.25">
      <c r="A2413" s="1" t="s">
        <v>55</v>
      </c>
      <c r="B2413" s="1" t="s">
        <v>56</v>
      </c>
      <c r="C2413" s="1" t="s">
        <v>51</v>
      </c>
      <c r="D2413" s="1" t="s">
        <v>36</v>
      </c>
      <c r="E2413" s="1" t="s">
        <v>37</v>
      </c>
      <c r="F2413" s="1" t="s">
        <v>13</v>
      </c>
      <c r="G2413" s="1" t="s">
        <v>14</v>
      </c>
      <c r="H2413" s="1" t="s">
        <v>15</v>
      </c>
      <c r="I2413" s="1" t="s">
        <v>57</v>
      </c>
      <c r="J2413">
        <v>201602</v>
      </c>
      <c r="K2413">
        <v>146.99</v>
      </c>
      <c r="L2413" s="2">
        <v>0</v>
      </c>
      <c r="M2413" s="2" t="str">
        <f t="shared" si="114"/>
        <v>02</v>
      </c>
      <c r="N2413" t="str">
        <f t="shared" si="115"/>
        <v>2016</v>
      </c>
      <c r="O2413" t="str">
        <f t="shared" si="113"/>
        <v>Base</v>
      </c>
    </row>
    <row r="2414" spans="1:15" x14ac:dyDescent="0.25">
      <c r="A2414" s="1" t="s">
        <v>55</v>
      </c>
      <c r="B2414" s="1" t="s">
        <v>56</v>
      </c>
      <c r="C2414" s="1" t="s">
        <v>51</v>
      </c>
      <c r="D2414" s="1" t="s">
        <v>36</v>
      </c>
      <c r="E2414" s="1" t="s">
        <v>37</v>
      </c>
      <c r="F2414" s="1" t="s">
        <v>13</v>
      </c>
      <c r="G2414" s="1" t="s">
        <v>14</v>
      </c>
      <c r="H2414" s="1" t="s">
        <v>15</v>
      </c>
      <c r="I2414" s="1" t="s">
        <v>57</v>
      </c>
      <c r="J2414">
        <v>201604</v>
      </c>
      <c r="K2414">
        <v>81.67</v>
      </c>
      <c r="L2414" s="2">
        <v>0</v>
      </c>
      <c r="M2414" s="2" t="str">
        <f t="shared" si="114"/>
        <v>04</v>
      </c>
      <c r="N2414" t="str">
        <f t="shared" si="115"/>
        <v>2016</v>
      </c>
      <c r="O2414" t="str">
        <f t="shared" si="113"/>
        <v>Base</v>
      </c>
    </row>
    <row r="2415" spans="1:15" x14ac:dyDescent="0.25">
      <c r="A2415" s="1" t="s">
        <v>55</v>
      </c>
      <c r="B2415" s="1" t="s">
        <v>56</v>
      </c>
      <c r="C2415" s="1" t="s">
        <v>51</v>
      </c>
      <c r="D2415" s="1" t="s">
        <v>36</v>
      </c>
      <c r="E2415" s="1" t="s">
        <v>37</v>
      </c>
      <c r="F2415" s="1" t="s">
        <v>13</v>
      </c>
      <c r="G2415" s="1" t="s">
        <v>14</v>
      </c>
      <c r="H2415" s="1" t="s">
        <v>15</v>
      </c>
      <c r="I2415" s="1" t="s">
        <v>57</v>
      </c>
      <c r="J2415">
        <v>201605</v>
      </c>
      <c r="K2415">
        <v>187.7</v>
      </c>
      <c r="L2415" s="2">
        <v>0</v>
      </c>
      <c r="M2415" s="2" t="str">
        <f t="shared" si="114"/>
        <v>05</v>
      </c>
      <c r="N2415" t="str">
        <f t="shared" si="115"/>
        <v>2016</v>
      </c>
      <c r="O2415" t="str">
        <f t="shared" si="113"/>
        <v>Base</v>
      </c>
    </row>
    <row r="2416" spans="1:15" x14ac:dyDescent="0.25">
      <c r="A2416" s="1" t="s">
        <v>55</v>
      </c>
      <c r="B2416" s="1" t="s">
        <v>56</v>
      </c>
      <c r="C2416" s="1" t="s">
        <v>51</v>
      </c>
      <c r="D2416" s="1" t="s">
        <v>36</v>
      </c>
      <c r="E2416" s="1" t="s">
        <v>37</v>
      </c>
      <c r="F2416" s="1" t="s">
        <v>13</v>
      </c>
      <c r="G2416" s="1" t="s">
        <v>14</v>
      </c>
      <c r="H2416" s="1" t="s">
        <v>15</v>
      </c>
      <c r="I2416" s="1" t="s">
        <v>57</v>
      </c>
      <c r="J2416">
        <v>201606</v>
      </c>
      <c r="K2416">
        <v>142.15</v>
      </c>
      <c r="L2416" s="2">
        <v>0</v>
      </c>
      <c r="M2416" s="2" t="str">
        <f t="shared" si="114"/>
        <v>06</v>
      </c>
      <c r="N2416" t="str">
        <f t="shared" si="115"/>
        <v>2016</v>
      </c>
      <c r="O2416" t="str">
        <f t="shared" si="113"/>
        <v>Base</v>
      </c>
    </row>
    <row r="2417" spans="1:15" x14ac:dyDescent="0.25">
      <c r="A2417" s="1" t="s">
        <v>55</v>
      </c>
      <c r="B2417" s="1" t="s">
        <v>56</v>
      </c>
      <c r="C2417" s="1" t="s">
        <v>51</v>
      </c>
      <c r="D2417" s="1" t="s">
        <v>36</v>
      </c>
      <c r="E2417" s="1" t="s">
        <v>37</v>
      </c>
      <c r="F2417" s="1" t="s">
        <v>13</v>
      </c>
      <c r="G2417" s="1" t="s">
        <v>14</v>
      </c>
      <c r="H2417" s="1" t="s">
        <v>15</v>
      </c>
      <c r="I2417" s="1" t="s">
        <v>57</v>
      </c>
      <c r="J2417">
        <v>201607</v>
      </c>
      <c r="K2417">
        <v>135.88</v>
      </c>
      <c r="L2417" s="2">
        <v>0</v>
      </c>
      <c r="M2417" s="2" t="str">
        <f t="shared" si="114"/>
        <v>07</v>
      </c>
      <c r="N2417" t="str">
        <f t="shared" si="115"/>
        <v>2016</v>
      </c>
      <c r="O2417" t="str">
        <f t="shared" si="113"/>
        <v>Base</v>
      </c>
    </row>
    <row r="2418" spans="1:15" x14ac:dyDescent="0.25">
      <c r="A2418" s="1" t="s">
        <v>55</v>
      </c>
      <c r="B2418" s="1" t="s">
        <v>56</v>
      </c>
      <c r="C2418" s="1" t="s">
        <v>51</v>
      </c>
      <c r="D2418" s="1" t="s">
        <v>36</v>
      </c>
      <c r="E2418" s="1" t="s">
        <v>37</v>
      </c>
      <c r="F2418" s="1" t="s">
        <v>13</v>
      </c>
      <c r="G2418" s="1" t="s">
        <v>14</v>
      </c>
      <c r="H2418" s="1" t="s">
        <v>15</v>
      </c>
      <c r="I2418" s="1" t="s">
        <v>57</v>
      </c>
      <c r="J2418">
        <v>201608</v>
      </c>
      <c r="K2418">
        <v>202.63</v>
      </c>
      <c r="L2418" s="2">
        <v>0</v>
      </c>
      <c r="M2418" s="2" t="str">
        <f t="shared" si="114"/>
        <v>08</v>
      </c>
      <c r="N2418" t="str">
        <f t="shared" si="115"/>
        <v>2016</v>
      </c>
      <c r="O2418" t="str">
        <f t="shared" si="113"/>
        <v>Base</v>
      </c>
    </row>
    <row r="2419" spans="1:15" x14ac:dyDescent="0.25">
      <c r="A2419" s="1" t="s">
        <v>55</v>
      </c>
      <c r="B2419" s="1" t="s">
        <v>56</v>
      </c>
      <c r="C2419" s="1" t="s">
        <v>51</v>
      </c>
      <c r="D2419" s="1" t="s">
        <v>36</v>
      </c>
      <c r="E2419" s="1" t="s">
        <v>37</v>
      </c>
      <c r="F2419" s="1" t="s">
        <v>13</v>
      </c>
      <c r="G2419" s="1" t="s">
        <v>14</v>
      </c>
      <c r="H2419" s="1" t="s">
        <v>15</v>
      </c>
      <c r="I2419" s="1" t="s">
        <v>57</v>
      </c>
      <c r="J2419">
        <v>201609</v>
      </c>
      <c r="K2419">
        <v>200.79</v>
      </c>
      <c r="L2419" s="2">
        <v>0</v>
      </c>
      <c r="M2419" s="2" t="str">
        <f t="shared" si="114"/>
        <v>09</v>
      </c>
      <c r="N2419" t="str">
        <f t="shared" si="115"/>
        <v>2016</v>
      </c>
      <c r="O2419" t="str">
        <f t="shared" si="113"/>
        <v>Base</v>
      </c>
    </row>
    <row r="2420" spans="1:15" x14ac:dyDescent="0.25">
      <c r="A2420" s="1" t="s">
        <v>55</v>
      </c>
      <c r="B2420" s="1" t="s">
        <v>56</v>
      </c>
      <c r="C2420" s="1" t="s">
        <v>51</v>
      </c>
      <c r="D2420" s="1" t="s">
        <v>36</v>
      </c>
      <c r="E2420" s="1" t="s">
        <v>37</v>
      </c>
      <c r="F2420" s="1" t="s">
        <v>13</v>
      </c>
      <c r="G2420" s="1" t="s">
        <v>14</v>
      </c>
      <c r="H2420" s="1" t="s">
        <v>15</v>
      </c>
      <c r="I2420" s="1" t="s">
        <v>57</v>
      </c>
      <c r="J2420">
        <v>201610</v>
      </c>
      <c r="K2420">
        <v>135</v>
      </c>
      <c r="L2420" s="2">
        <v>0</v>
      </c>
      <c r="M2420" s="2" t="str">
        <f t="shared" si="114"/>
        <v>10</v>
      </c>
      <c r="N2420" t="str">
        <f t="shared" si="115"/>
        <v>2016</v>
      </c>
      <c r="O2420" t="str">
        <f t="shared" si="113"/>
        <v>Base</v>
      </c>
    </row>
    <row r="2421" spans="1:15" x14ac:dyDescent="0.25">
      <c r="A2421" s="1" t="s">
        <v>55</v>
      </c>
      <c r="B2421" s="1" t="s">
        <v>56</v>
      </c>
      <c r="C2421" s="1" t="s">
        <v>51</v>
      </c>
      <c r="D2421" s="1" t="s">
        <v>36</v>
      </c>
      <c r="E2421" s="1" t="s">
        <v>37</v>
      </c>
      <c r="F2421" s="1" t="s">
        <v>13</v>
      </c>
      <c r="G2421" s="1" t="s">
        <v>14</v>
      </c>
      <c r="H2421" s="1" t="s">
        <v>15</v>
      </c>
      <c r="I2421" s="1" t="s">
        <v>57</v>
      </c>
      <c r="J2421">
        <v>201611</v>
      </c>
      <c r="K2421">
        <v>159.51</v>
      </c>
      <c r="L2421" s="2">
        <v>0</v>
      </c>
      <c r="M2421" s="2" t="str">
        <f t="shared" si="114"/>
        <v>11</v>
      </c>
      <c r="N2421" t="str">
        <f t="shared" si="115"/>
        <v>2016</v>
      </c>
      <c r="O2421" t="str">
        <f t="shared" si="113"/>
        <v>Base</v>
      </c>
    </row>
    <row r="2422" spans="1:15" x14ac:dyDescent="0.25">
      <c r="A2422" s="1" t="s">
        <v>55</v>
      </c>
      <c r="B2422" s="1" t="s">
        <v>56</v>
      </c>
      <c r="C2422" s="1" t="s">
        <v>51</v>
      </c>
      <c r="D2422" s="1" t="s">
        <v>36</v>
      </c>
      <c r="E2422" s="1" t="s">
        <v>37</v>
      </c>
      <c r="F2422" s="1" t="s">
        <v>13</v>
      </c>
      <c r="G2422" s="1" t="s">
        <v>14</v>
      </c>
      <c r="H2422" s="1" t="s">
        <v>15</v>
      </c>
      <c r="I2422" s="1" t="s">
        <v>57</v>
      </c>
      <c r="J2422">
        <v>201612</v>
      </c>
      <c r="K2422">
        <v>128.91999999999999</v>
      </c>
      <c r="L2422" s="2">
        <v>0</v>
      </c>
      <c r="M2422" s="2" t="str">
        <f t="shared" si="114"/>
        <v>12</v>
      </c>
      <c r="N2422" t="str">
        <f t="shared" si="115"/>
        <v>2016</v>
      </c>
      <c r="O2422" t="str">
        <f t="shared" si="113"/>
        <v>Base</v>
      </c>
    </row>
    <row r="2423" spans="1:15" x14ac:dyDescent="0.25">
      <c r="A2423" s="1" t="s">
        <v>55</v>
      </c>
      <c r="B2423" s="1" t="s">
        <v>56</v>
      </c>
      <c r="C2423" s="1" t="s">
        <v>51</v>
      </c>
      <c r="D2423" s="1" t="s">
        <v>36</v>
      </c>
      <c r="E2423" s="1" t="s">
        <v>37</v>
      </c>
      <c r="F2423" s="1" t="s">
        <v>13</v>
      </c>
      <c r="G2423" s="1" t="s">
        <v>14</v>
      </c>
      <c r="H2423" s="1" t="s">
        <v>15</v>
      </c>
      <c r="I2423" s="1" t="s">
        <v>57</v>
      </c>
      <c r="J2423">
        <v>201701</v>
      </c>
      <c r="K2423">
        <v>113.42</v>
      </c>
      <c r="L2423" s="2">
        <v>0</v>
      </c>
      <c r="M2423" s="2" t="str">
        <f t="shared" si="114"/>
        <v>01</v>
      </c>
      <c r="N2423" t="str">
        <f t="shared" si="115"/>
        <v>2017</v>
      </c>
      <c r="O2423" t="str">
        <f t="shared" si="113"/>
        <v>Base</v>
      </c>
    </row>
    <row r="2424" spans="1:15" x14ac:dyDescent="0.25">
      <c r="A2424" s="1" t="s">
        <v>55</v>
      </c>
      <c r="B2424" s="1" t="s">
        <v>56</v>
      </c>
      <c r="C2424" s="1" t="s">
        <v>51</v>
      </c>
      <c r="D2424" s="1" t="s">
        <v>36</v>
      </c>
      <c r="E2424" s="1" t="s">
        <v>37</v>
      </c>
      <c r="F2424" s="1" t="s">
        <v>13</v>
      </c>
      <c r="G2424" s="1" t="s">
        <v>14</v>
      </c>
      <c r="H2424" s="1" t="s">
        <v>15</v>
      </c>
      <c r="I2424" s="1" t="s">
        <v>57</v>
      </c>
      <c r="J2424">
        <v>201703</v>
      </c>
      <c r="K2424">
        <v>171.53</v>
      </c>
      <c r="L2424" s="2">
        <v>0</v>
      </c>
      <c r="M2424" s="2" t="str">
        <f t="shared" si="114"/>
        <v>03</v>
      </c>
      <c r="N2424" t="str">
        <f t="shared" si="115"/>
        <v>2017</v>
      </c>
      <c r="O2424" t="str">
        <f t="shared" si="113"/>
        <v>Base</v>
      </c>
    </row>
    <row r="2425" spans="1:15" x14ac:dyDescent="0.25">
      <c r="A2425" s="1" t="s">
        <v>55</v>
      </c>
      <c r="B2425" s="1" t="s">
        <v>56</v>
      </c>
      <c r="C2425" s="1" t="s">
        <v>51</v>
      </c>
      <c r="D2425" s="1" t="s">
        <v>36</v>
      </c>
      <c r="E2425" s="1" t="s">
        <v>37</v>
      </c>
      <c r="F2425" s="1" t="s">
        <v>13</v>
      </c>
      <c r="G2425" s="1" t="s">
        <v>14</v>
      </c>
      <c r="H2425" s="1" t="s">
        <v>15</v>
      </c>
      <c r="I2425" s="1" t="s">
        <v>57</v>
      </c>
      <c r="J2425">
        <v>201704</v>
      </c>
      <c r="K2425">
        <v>47.5</v>
      </c>
      <c r="L2425" s="2">
        <v>0</v>
      </c>
      <c r="M2425" s="2" t="str">
        <f t="shared" si="114"/>
        <v>04</v>
      </c>
      <c r="N2425" t="str">
        <f t="shared" si="115"/>
        <v>2017</v>
      </c>
      <c r="O2425" t="str">
        <f t="shared" si="113"/>
        <v>Base</v>
      </c>
    </row>
    <row r="2426" spans="1:15" x14ac:dyDescent="0.25">
      <c r="A2426" s="1" t="s">
        <v>55</v>
      </c>
      <c r="B2426" s="1" t="s">
        <v>56</v>
      </c>
      <c r="C2426" s="1" t="s">
        <v>51</v>
      </c>
      <c r="D2426" s="1" t="s">
        <v>36</v>
      </c>
      <c r="E2426" s="1" t="s">
        <v>37</v>
      </c>
      <c r="F2426" s="1" t="s">
        <v>13</v>
      </c>
      <c r="G2426" s="1" t="s">
        <v>14</v>
      </c>
      <c r="H2426" s="1" t="s">
        <v>15</v>
      </c>
      <c r="I2426" s="1" t="s">
        <v>57</v>
      </c>
      <c r="J2426">
        <v>201705</v>
      </c>
      <c r="K2426">
        <v>113.99</v>
      </c>
      <c r="L2426" s="2">
        <v>0</v>
      </c>
      <c r="M2426" s="2" t="str">
        <f t="shared" si="114"/>
        <v>05</v>
      </c>
      <c r="N2426" t="str">
        <f t="shared" si="115"/>
        <v>2017</v>
      </c>
      <c r="O2426" t="str">
        <f t="shared" si="113"/>
        <v>Base</v>
      </c>
    </row>
    <row r="2427" spans="1:15" x14ac:dyDescent="0.25">
      <c r="A2427" s="1" t="s">
        <v>55</v>
      </c>
      <c r="B2427" s="1" t="s">
        <v>56</v>
      </c>
      <c r="C2427" s="1" t="s">
        <v>51</v>
      </c>
      <c r="D2427" s="1" t="s">
        <v>36</v>
      </c>
      <c r="E2427" s="1" t="s">
        <v>37</v>
      </c>
      <c r="F2427" s="1" t="s">
        <v>13</v>
      </c>
      <c r="G2427" s="1" t="s">
        <v>14</v>
      </c>
      <c r="H2427" s="1" t="s">
        <v>15</v>
      </c>
      <c r="I2427" s="1" t="s">
        <v>57</v>
      </c>
      <c r="J2427">
        <v>201706</v>
      </c>
      <c r="K2427">
        <v>186.06</v>
      </c>
      <c r="L2427" s="2">
        <v>0</v>
      </c>
      <c r="M2427" s="2" t="str">
        <f t="shared" si="114"/>
        <v>06</v>
      </c>
      <c r="N2427" t="str">
        <f t="shared" si="115"/>
        <v>2017</v>
      </c>
      <c r="O2427" t="str">
        <f t="shared" si="113"/>
        <v>Base</v>
      </c>
    </row>
    <row r="2428" spans="1:15" x14ac:dyDescent="0.25">
      <c r="A2428" s="1" t="s">
        <v>55</v>
      </c>
      <c r="B2428" s="1" t="s">
        <v>56</v>
      </c>
      <c r="C2428" s="1" t="s">
        <v>51</v>
      </c>
      <c r="D2428" s="1" t="s">
        <v>36</v>
      </c>
      <c r="E2428" s="1" t="s">
        <v>37</v>
      </c>
      <c r="F2428" s="1" t="s">
        <v>13</v>
      </c>
      <c r="G2428" s="1" t="s">
        <v>14</v>
      </c>
      <c r="H2428" s="1" t="s">
        <v>15</v>
      </c>
      <c r="I2428" s="1" t="s">
        <v>57</v>
      </c>
      <c r="J2428">
        <v>201707</v>
      </c>
      <c r="K2428">
        <v>236.48</v>
      </c>
      <c r="L2428" s="2">
        <v>0</v>
      </c>
      <c r="M2428" s="2" t="str">
        <f t="shared" si="114"/>
        <v>07</v>
      </c>
      <c r="N2428" t="str">
        <f t="shared" si="115"/>
        <v>2017</v>
      </c>
      <c r="O2428" t="str">
        <f t="shared" si="113"/>
        <v>Base</v>
      </c>
    </row>
    <row r="2429" spans="1:15" x14ac:dyDescent="0.25">
      <c r="A2429" s="1" t="s">
        <v>55</v>
      </c>
      <c r="B2429" s="1" t="s">
        <v>56</v>
      </c>
      <c r="C2429" s="1" t="s">
        <v>51</v>
      </c>
      <c r="D2429" s="1" t="s">
        <v>36</v>
      </c>
      <c r="E2429" s="1" t="s">
        <v>37</v>
      </c>
      <c r="F2429" s="1" t="s">
        <v>13</v>
      </c>
      <c r="G2429" s="1" t="s">
        <v>14</v>
      </c>
      <c r="H2429" s="1" t="s">
        <v>15</v>
      </c>
      <c r="I2429" s="1" t="s">
        <v>57</v>
      </c>
      <c r="J2429">
        <v>201708</v>
      </c>
      <c r="K2429">
        <v>165</v>
      </c>
      <c r="L2429" s="2">
        <v>0</v>
      </c>
      <c r="M2429" s="2" t="str">
        <f t="shared" si="114"/>
        <v>08</v>
      </c>
      <c r="N2429" t="str">
        <f t="shared" si="115"/>
        <v>2017</v>
      </c>
      <c r="O2429" t="str">
        <f t="shared" si="113"/>
        <v>Base</v>
      </c>
    </row>
    <row r="2430" spans="1:15" x14ac:dyDescent="0.25">
      <c r="A2430" s="1" t="s">
        <v>55</v>
      </c>
      <c r="B2430" s="1" t="s">
        <v>56</v>
      </c>
      <c r="C2430" s="1" t="s">
        <v>51</v>
      </c>
      <c r="D2430" s="1" t="s">
        <v>36</v>
      </c>
      <c r="E2430" s="1" t="s">
        <v>37</v>
      </c>
      <c r="F2430" s="1" t="s">
        <v>13</v>
      </c>
      <c r="G2430" s="1" t="s">
        <v>14</v>
      </c>
      <c r="H2430" s="1" t="s">
        <v>15</v>
      </c>
      <c r="I2430" s="1" t="s">
        <v>57</v>
      </c>
      <c r="J2430">
        <v>201709</v>
      </c>
      <c r="K2430">
        <v>47.84</v>
      </c>
      <c r="L2430" s="2">
        <v>0</v>
      </c>
      <c r="M2430" s="2" t="str">
        <f t="shared" si="114"/>
        <v>09</v>
      </c>
      <c r="N2430" t="str">
        <f t="shared" si="115"/>
        <v>2017</v>
      </c>
      <c r="O2430" t="str">
        <f t="shared" si="113"/>
        <v>Base</v>
      </c>
    </row>
    <row r="2431" spans="1:15" x14ac:dyDescent="0.25">
      <c r="A2431" s="1" t="s">
        <v>55</v>
      </c>
      <c r="B2431" s="1" t="s">
        <v>56</v>
      </c>
      <c r="C2431" s="1" t="s">
        <v>51</v>
      </c>
      <c r="D2431" s="1" t="s">
        <v>36</v>
      </c>
      <c r="E2431" s="1" t="s">
        <v>37</v>
      </c>
      <c r="F2431" s="1" t="s">
        <v>13</v>
      </c>
      <c r="G2431" s="1" t="s">
        <v>14</v>
      </c>
      <c r="H2431" s="1" t="s">
        <v>15</v>
      </c>
      <c r="I2431" s="1" t="s">
        <v>57</v>
      </c>
      <c r="J2431">
        <v>201710</v>
      </c>
      <c r="K2431">
        <v>215.45</v>
      </c>
      <c r="L2431" s="2">
        <v>0</v>
      </c>
      <c r="M2431" s="2" t="str">
        <f t="shared" si="114"/>
        <v>10</v>
      </c>
      <c r="N2431" t="str">
        <f t="shared" si="115"/>
        <v>2017</v>
      </c>
      <c r="O2431" t="str">
        <f t="shared" si="113"/>
        <v>Base</v>
      </c>
    </row>
    <row r="2432" spans="1:15" x14ac:dyDescent="0.25">
      <c r="A2432" s="1" t="s">
        <v>55</v>
      </c>
      <c r="B2432" s="1" t="s">
        <v>56</v>
      </c>
      <c r="C2432" s="1" t="s">
        <v>51</v>
      </c>
      <c r="D2432" s="1" t="s">
        <v>36</v>
      </c>
      <c r="E2432" s="1" t="s">
        <v>37</v>
      </c>
      <c r="F2432" s="1" t="s">
        <v>13</v>
      </c>
      <c r="G2432" s="1" t="s">
        <v>14</v>
      </c>
      <c r="H2432" s="1" t="s">
        <v>15</v>
      </c>
      <c r="I2432" s="1" t="s">
        <v>57</v>
      </c>
      <c r="J2432">
        <v>201711</v>
      </c>
      <c r="K2432">
        <v>189.26</v>
      </c>
      <c r="L2432" s="2">
        <v>0</v>
      </c>
      <c r="M2432" s="2" t="str">
        <f t="shared" si="114"/>
        <v>11</v>
      </c>
      <c r="N2432" t="str">
        <f t="shared" si="115"/>
        <v>2017</v>
      </c>
      <c r="O2432" t="str">
        <f t="shared" si="113"/>
        <v>Base</v>
      </c>
    </row>
    <row r="2433" spans="1:15" x14ac:dyDescent="0.25">
      <c r="A2433" s="1" t="s">
        <v>55</v>
      </c>
      <c r="B2433" s="1" t="s">
        <v>56</v>
      </c>
      <c r="C2433" s="1" t="s">
        <v>51</v>
      </c>
      <c r="D2433" s="1" t="s">
        <v>36</v>
      </c>
      <c r="E2433" s="1" t="s">
        <v>37</v>
      </c>
      <c r="F2433" s="1" t="s">
        <v>13</v>
      </c>
      <c r="G2433" s="1" t="s">
        <v>14</v>
      </c>
      <c r="H2433" s="1" t="s">
        <v>15</v>
      </c>
      <c r="I2433" s="1" t="s">
        <v>57</v>
      </c>
      <c r="J2433">
        <v>201712</v>
      </c>
      <c r="K2433">
        <v>44.92</v>
      </c>
      <c r="L2433" s="2">
        <v>0</v>
      </c>
      <c r="M2433" s="2" t="str">
        <f t="shared" si="114"/>
        <v>12</v>
      </c>
      <c r="N2433" t="str">
        <f t="shared" si="115"/>
        <v>2017</v>
      </c>
      <c r="O2433" t="str">
        <f t="shared" si="113"/>
        <v>Base</v>
      </c>
    </row>
    <row r="2434" spans="1:15" x14ac:dyDescent="0.25">
      <c r="A2434" s="1" t="s">
        <v>55</v>
      </c>
      <c r="B2434" s="1" t="s">
        <v>56</v>
      </c>
      <c r="C2434" s="1" t="s">
        <v>51</v>
      </c>
      <c r="D2434" s="1" t="s">
        <v>36</v>
      </c>
      <c r="E2434" s="1" t="s">
        <v>37</v>
      </c>
      <c r="F2434" s="1" t="s">
        <v>13</v>
      </c>
      <c r="G2434" s="1" t="s">
        <v>14</v>
      </c>
      <c r="H2434" s="1" t="s">
        <v>15</v>
      </c>
      <c r="I2434" s="1" t="s">
        <v>57</v>
      </c>
      <c r="J2434">
        <v>201801</v>
      </c>
      <c r="K2434">
        <v>213.63</v>
      </c>
      <c r="L2434" s="2">
        <v>0</v>
      </c>
      <c r="M2434" s="2" t="str">
        <f t="shared" si="114"/>
        <v>01</v>
      </c>
      <c r="N2434" t="str">
        <f t="shared" si="115"/>
        <v>2018</v>
      </c>
      <c r="O2434" t="str">
        <f t="shared" si="113"/>
        <v>Base</v>
      </c>
    </row>
    <row r="2435" spans="1:15" x14ac:dyDescent="0.25">
      <c r="A2435" s="1" t="s">
        <v>55</v>
      </c>
      <c r="B2435" s="1" t="s">
        <v>56</v>
      </c>
      <c r="C2435" s="1" t="s">
        <v>51</v>
      </c>
      <c r="D2435" s="1" t="s">
        <v>36</v>
      </c>
      <c r="E2435" s="1" t="s">
        <v>37</v>
      </c>
      <c r="F2435" s="1" t="s">
        <v>13</v>
      </c>
      <c r="G2435" s="1" t="s">
        <v>14</v>
      </c>
      <c r="H2435" s="1" t="s">
        <v>15</v>
      </c>
      <c r="I2435" s="1" t="s">
        <v>57</v>
      </c>
      <c r="J2435">
        <v>201802</v>
      </c>
      <c r="K2435">
        <v>94.39</v>
      </c>
      <c r="L2435" s="2">
        <v>0</v>
      </c>
      <c r="M2435" s="2" t="str">
        <f t="shared" si="114"/>
        <v>02</v>
      </c>
      <c r="N2435" t="str">
        <f t="shared" si="115"/>
        <v>2018</v>
      </c>
      <c r="O2435" t="str">
        <f t="shared" ref="O2435:O2498" si="116">IF(H2435="PPLCES: SCRUB REACT AMM. ETC","Base","ECR")</f>
        <v>Base</v>
      </c>
    </row>
    <row r="2436" spans="1:15" x14ac:dyDescent="0.25">
      <c r="A2436" s="1" t="s">
        <v>55</v>
      </c>
      <c r="B2436" s="1" t="s">
        <v>56</v>
      </c>
      <c r="C2436" s="1" t="s">
        <v>51</v>
      </c>
      <c r="D2436" s="1" t="s">
        <v>36</v>
      </c>
      <c r="E2436" s="1" t="s">
        <v>37</v>
      </c>
      <c r="F2436" s="1" t="s">
        <v>13</v>
      </c>
      <c r="G2436" s="1" t="s">
        <v>14</v>
      </c>
      <c r="H2436" s="1" t="s">
        <v>15</v>
      </c>
      <c r="I2436" s="1" t="s">
        <v>57</v>
      </c>
      <c r="J2436">
        <v>201803</v>
      </c>
      <c r="K2436">
        <v>211.15</v>
      </c>
      <c r="L2436" s="2">
        <v>0</v>
      </c>
      <c r="M2436" s="2" t="str">
        <f t="shared" si="114"/>
        <v>03</v>
      </c>
      <c r="N2436" t="str">
        <f t="shared" si="115"/>
        <v>2018</v>
      </c>
      <c r="O2436" t="str">
        <f t="shared" si="116"/>
        <v>Base</v>
      </c>
    </row>
    <row r="2437" spans="1:15" x14ac:dyDescent="0.25">
      <c r="A2437" s="1" t="s">
        <v>55</v>
      </c>
      <c r="B2437" s="1" t="s">
        <v>56</v>
      </c>
      <c r="C2437" s="1" t="s">
        <v>51</v>
      </c>
      <c r="D2437" s="1" t="s">
        <v>36</v>
      </c>
      <c r="E2437" s="1" t="s">
        <v>37</v>
      </c>
      <c r="F2437" s="1" t="s">
        <v>13</v>
      </c>
      <c r="G2437" s="1" t="s">
        <v>14</v>
      </c>
      <c r="H2437" s="1" t="s">
        <v>15</v>
      </c>
      <c r="I2437" s="1" t="s">
        <v>57</v>
      </c>
      <c r="J2437">
        <v>201804</v>
      </c>
      <c r="K2437">
        <v>44.33</v>
      </c>
      <c r="L2437" s="2">
        <v>0</v>
      </c>
      <c r="M2437" s="2" t="str">
        <f t="shared" si="114"/>
        <v>04</v>
      </c>
      <c r="N2437" t="str">
        <f t="shared" si="115"/>
        <v>2018</v>
      </c>
      <c r="O2437" t="str">
        <f t="shared" si="116"/>
        <v>Base</v>
      </c>
    </row>
    <row r="2438" spans="1:15" x14ac:dyDescent="0.25">
      <c r="A2438" s="1" t="s">
        <v>55</v>
      </c>
      <c r="B2438" s="1" t="s">
        <v>56</v>
      </c>
      <c r="C2438" s="1" t="s">
        <v>51</v>
      </c>
      <c r="D2438" s="1" t="s">
        <v>36</v>
      </c>
      <c r="E2438" s="1" t="s">
        <v>37</v>
      </c>
      <c r="F2438" s="1" t="s">
        <v>13</v>
      </c>
      <c r="G2438" s="1" t="s">
        <v>14</v>
      </c>
      <c r="H2438" s="1" t="s">
        <v>15</v>
      </c>
      <c r="I2438" s="1" t="s">
        <v>57</v>
      </c>
      <c r="J2438">
        <v>201805</v>
      </c>
      <c r="K2438">
        <v>118.93</v>
      </c>
      <c r="L2438" s="2">
        <v>0</v>
      </c>
      <c r="M2438" s="2" t="str">
        <f t="shared" si="114"/>
        <v>05</v>
      </c>
      <c r="N2438" t="str">
        <f t="shared" si="115"/>
        <v>2018</v>
      </c>
      <c r="O2438" t="str">
        <f t="shared" si="116"/>
        <v>Base</v>
      </c>
    </row>
    <row r="2439" spans="1:15" x14ac:dyDescent="0.25">
      <c r="A2439" s="1" t="s">
        <v>55</v>
      </c>
      <c r="B2439" s="1" t="s">
        <v>56</v>
      </c>
      <c r="C2439" s="1" t="s">
        <v>51</v>
      </c>
      <c r="D2439" s="1" t="s">
        <v>36</v>
      </c>
      <c r="E2439" s="1" t="s">
        <v>37</v>
      </c>
      <c r="F2439" s="1" t="s">
        <v>13</v>
      </c>
      <c r="G2439" s="1" t="s">
        <v>14</v>
      </c>
      <c r="H2439" s="1" t="s">
        <v>15</v>
      </c>
      <c r="I2439" s="1" t="s">
        <v>57</v>
      </c>
      <c r="J2439">
        <v>201806</v>
      </c>
      <c r="K2439">
        <v>201.61</v>
      </c>
      <c r="L2439" s="2">
        <v>0</v>
      </c>
      <c r="M2439" s="2" t="str">
        <f t="shared" si="114"/>
        <v>06</v>
      </c>
      <c r="N2439" t="str">
        <f t="shared" si="115"/>
        <v>2018</v>
      </c>
      <c r="O2439" t="str">
        <f t="shared" si="116"/>
        <v>Base</v>
      </c>
    </row>
    <row r="2440" spans="1:15" x14ac:dyDescent="0.25">
      <c r="A2440" s="1" t="s">
        <v>55</v>
      </c>
      <c r="B2440" s="1" t="s">
        <v>56</v>
      </c>
      <c r="C2440" s="1" t="s">
        <v>51</v>
      </c>
      <c r="D2440" s="1" t="s">
        <v>36</v>
      </c>
      <c r="E2440" s="1" t="s">
        <v>37</v>
      </c>
      <c r="F2440" s="1" t="s">
        <v>13</v>
      </c>
      <c r="G2440" s="1" t="s">
        <v>14</v>
      </c>
      <c r="H2440" s="1" t="s">
        <v>15</v>
      </c>
      <c r="I2440" s="1" t="s">
        <v>57</v>
      </c>
      <c r="J2440">
        <v>201807</v>
      </c>
      <c r="K2440">
        <v>184.16</v>
      </c>
      <c r="L2440" s="2">
        <v>0</v>
      </c>
      <c r="M2440" s="2" t="str">
        <f t="shared" si="114"/>
        <v>07</v>
      </c>
      <c r="N2440" t="str">
        <f t="shared" si="115"/>
        <v>2018</v>
      </c>
      <c r="O2440" t="str">
        <f t="shared" si="116"/>
        <v>Base</v>
      </c>
    </row>
    <row r="2441" spans="1:15" x14ac:dyDescent="0.25">
      <c r="A2441" s="1" t="s">
        <v>55</v>
      </c>
      <c r="B2441" s="1" t="s">
        <v>56</v>
      </c>
      <c r="C2441" s="1" t="s">
        <v>51</v>
      </c>
      <c r="D2441" s="1" t="s">
        <v>36</v>
      </c>
      <c r="E2441" s="1" t="s">
        <v>37</v>
      </c>
      <c r="F2441" s="1" t="s">
        <v>13</v>
      </c>
      <c r="G2441" s="1" t="s">
        <v>14</v>
      </c>
      <c r="H2441" s="1" t="s">
        <v>15</v>
      </c>
      <c r="I2441" s="1" t="s">
        <v>57</v>
      </c>
      <c r="J2441">
        <v>201808</v>
      </c>
      <c r="K2441">
        <v>93.73</v>
      </c>
      <c r="L2441" s="2">
        <v>0</v>
      </c>
      <c r="M2441" s="2" t="str">
        <f t="shared" si="114"/>
        <v>08</v>
      </c>
      <c r="N2441" t="str">
        <f t="shared" si="115"/>
        <v>2018</v>
      </c>
      <c r="O2441" t="str">
        <f t="shared" si="116"/>
        <v>Base</v>
      </c>
    </row>
    <row r="2442" spans="1:15" x14ac:dyDescent="0.25">
      <c r="A2442" s="1" t="s">
        <v>55</v>
      </c>
      <c r="B2442" s="1" t="s">
        <v>56</v>
      </c>
      <c r="C2442" s="1" t="s">
        <v>51</v>
      </c>
      <c r="D2442" s="1" t="s">
        <v>36</v>
      </c>
      <c r="E2442" s="1" t="s">
        <v>37</v>
      </c>
      <c r="F2442" s="1" t="s">
        <v>13</v>
      </c>
      <c r="G2442" s="1" t="s">
        <v>14</v>
      </c>
      <c r="H2442" s="1" t="s">
        <v>15</v>
      </c>
      <c r="I2442" s="1" t="s">
        <v>57</v>
      </c>
      <c r="J2442">
        <v>201809</v>
      </c>
      <c r="K2442">
        <v>186.44</v>
      </c>
      <c r="L2442" s="2">
        <v>0</v>
      </c>
      <c r="M2442" s="2" t="str">
        <f t="shared" si="114"/>
        <v>09</v>
      </c>
      <c r="N2442" t="str">
        <f t="shared" si="115"/>
        <v>2018</v>
      </c>
      <c r="O2442" t="str">
        <f t="shared" si="116"/>
        <v>Base</v>
      </c>
    </row>
    <row r="2443" spans="1:15" x14ac:dyDescent="0.25">
      <c r="A2443" s="1" t="s">
        <v>55</v>
      </c>
      <c r="B2443" s="1" t="s">
        <v>56</v>
      </c>
      <c r="C2443" s="1" t="s">
        <v>51</v>
      </c>
      <c r="D2443" s="1" t="s">
        <v>36</v>
      </c>
      <c r="E2443" s="1" t="s">
        <v>37</v>
      </c>
      <c r="F2443" s="1" t="s">
        <v>13</v>
      </c>
      <c r="G2443" s="1" t="s">
        <v>14</v>
      </c>
      <c r="H2443" s="1" t="s">
        <v>15</v>
      </c>
      <c r="I2443" s="1" t="s">
        <v>57</v>
      </c>
      <c r="J2443">
        <v>201810</v>
      </c>
      <c r="K2443">
        <v>204.3</v>
      </c>
      <c r="L2443" s="2">
        <v>0</v>
      </c>
      <c r="M2443" s="2" t="str">
        <f t="shared" si="114"/>
        <v>10</v>
      </c>
      <c r="N2443" t="str">
        <f t="shared" si="115"/>
        <v>2018</v>
      </c>
      <c r="O2443" t="str">
        <f t="shared" si="116"/>
        <v>Base</v>
      </c>
    </row>
    <row r="2444" spans="1:15" x14ac:dyDescent="0.25">
      <c r="A2444" s="1" t="s">
        <v>55</v>
      </c>
      <c r="B2444" s="1" t="s">
        <v>56</v>
      </c>
      <c r="C2444" s="1" t="s">
        <v>51</v>
      </c>
      <c r="D2444" s="1" t="s">
        <v>36</v>
      </c>
      <c r="E2444" s="1" t="s">
        <v>37</v>
      </c>
      <c r="F2444" s="1" t="s">
        <v>13</v>
      </c>
      <c r="G2444" s="1" t="s">
        <v>14</v>
      </c>
      <c r="H2444" s="1" t="s">
        <v>15</v>
      </c>
      <c r="I2444" s="1" t="s">
        <v>57</v>
      </c>
      <c r="J2444">
        <v>201811</v>
      </c>
      <c r="K2444">
        <v>208.78</v>
      </c>
      <c r="L2444" s="2">
        <v>0</v>
      </c>
      <c r="M2444" s="2" t="str">
        <f t="shared" si="114"/>
        <v>11</v>
      </c>
      <c r="N2444" t="str">
        <f t="shared" si="115"/>
        <v>2018</v>
      </c>
      <c r="O2444" t="str">
        <f t="shared" si="116"/>
        <v>Base</v>
      </c>
    </row>
    <row r="2445" spans="1:15" x14ac:dyDescent="0.25">
      <c r="A2445" s="1" t="s">
        <v>55</v>
      </c>
      <c r="B2445" s="1" t="s">
        <v>56</v>
      </c>
      <c r="C2445" s="1" t="s">
        <v>51</v>
      </c>
      <c r="D2445" s="1" t="s">
        <v>36</v>
      </c>
      <c r="E2445" s="1" t="s">
        <v>37</v>
      </c>
      <c r="F2445" s="1" t="s">
        <v>13</v>
      </c>
      <c r="G2445" s="1" t="s">
        <v>14</v>
      </c>
      <c r="H2445" s="1" t="s">
        <v>15</v>
      </c>
      <c r="I2445" s="1" t="s">
        <v>57</v>
      </c>
      <c r="J2445">
        <v>201812</v>
      </c>
      <c r="K2445">
        <v>184.6</v>
      </c>
      <c r="L2445" s="2">
        <v>0</v>
      </c>
      <c r="M2445" s="2" t="str">
        <f t="shared" si="114"/>
        <v>12</v>
      </c>
      <c r="N2445" t="str">
        <f t="shared" si="115"/>
        <v>2018</v>
      </c>
      <c r="O2445" t="str">
        <f t="shared" si="116"/>
        <v>Base</v>
      </c>
    </row>
    <row r="2446" spans="1:15" x14ac:dyDescent="0.25">
      <c r="A2446" s="1" t="s">
        <v>55</v>
      </c>
      <c r="B2446" s="1" t="s">
        <v>56</v>
      </c>
      <c r="C2446" s="1" t="s">
        <v>51</v>
      </c>
      <c r="D2446" s="1" t="s">
        <v>36</v>
      </c>
      <c r="E2446" s="1" t="s">
        <v>37</v>
      </c>
      <c r="F2446" s="1" t="s">
        <v>13</v>
      </c>
      <c r="G2446" s="1" t="s">
        <v>14</v>
      </c>
      <c r="H2446" s="1" t="s">
        <v>15</v>
      </c>
      <c r="I2446" s="1" t="s">
        <v>57</v>
      </c>
      <c r="J2446">
        <v>201901</v>
      </c>
      <c r="K2446">
        <v>49.11</v>
      </c>
      <c r="L2446" s="2">
        <v>0</v>
      </c>
      <c r="M2446" s="2" t="str">
        <f t="shared" si="114"/>
        <v>01</v>
      </c>
      <c r="N2446" t="str">
        <f t="shared" si="115"/>
        <v>2019</v>
      </c>
      <c r="O2446" t="str">
        <f t="shared" si="116"/>
        <v>Base</v>
      </c>
    </row>
    <row r="2447" spans="1:15" x14ac:dyDescent="0.25">
      <c r="A2447" s="1" t="s">
        <v>55</v>
      </c>
      <c r="B2447" s="1" t="s">
        <v>56</v>
      </c>
      <c r="C2447" s="1" t="s">
        <v>51</v>
      </c>
      <c r="D2447" s="1" t="s">
        <v>36</v>
      </c>
      <c r="E2447" s="1" t="s">
        <v>37</v>
      </c>
      <c r="F2447" s="1" t="s">
        <v>13</v>
      </c>
      <c r="G2447" s="1" t="s">
        <v>14</v>
      </c>
      <c r="H2447" s="1" t="s">
        <v>15</v>
      </c>
      <c r="I2447" s="1" t="s">
        <v>57</v>
      </c>
      <c r="J2447">
        <v>201902</v>
      </c>
      <c r="K2447">
        <v>48.32</v>
      </c>
      <c r="L2447" s="2">
        <v>0</v>
      </c>
      <c r="M2447" s="2" t="str">
        <f t="shared" si="114"/>
        <v>02</v>
      </c>
      <c r="N2447" t="str">
        <f t="shared" si="115"/>
        <v>2019</v>
      </c>
      <c r="O2447" t="str">
        <f t="shared" si="116"/>
        <v>Base</v>
      </c>
    </row>
    <row r="2448" spans="1:15" x14ac:dyDescent="0.25">
      <c r="A2448" s="1" t="s">
        <v>55</v>
      </c>
      <c r="B2448" s="1" t="s">
        <v>56</v>
      </c>
      <c r="C2448" s="1" t="s">
        <v>51</v>
      </c>
      <c r="D2448" s="1" t="s">
        <v>36</v>
      </c>
      <c r="E2448" s="1" t="s">
        <v>37</v>
      </c>
      <c r="F2448" s="1" t="s">
        <v>13</v>
      </c>
      <c r="G2448" s="1" t="s">
        <v>14</v>
      </c>
      <c r="H2448" s="1" t="s">
        <v>15</v>
      </c>
      <c r="I2448" s="1" t="s">
        <v>57</v>
      </c>
      <c r="J2448">
        <v>201903</v>
      </c>
      <c r="K2448">
        <v>140.66999999999999</v>
      </c>
      <c r="L2448" s="2">
        <v>0</v>
      </c>
      <c r="M2448" s="2" t="str">
        <f t="shared" si="114"/>
        <v>03</v>
      </c>
      <c r="N2448" t="str">
        <f t="shared" si="115"/>
        <v>2019</v>
      </c>
      <c r="O2448" t="str">
        <f t="shared" si="116"/>
        <v>Base</v>
      </c>
    </row>
    <row r="2449" spans="1:15" x14ac:dyDescent="0.25">
      <c r="A2449" s="1" t="s">
        <v>55</v>
      </c>
      <c r="B2449" s="1" t="s">
        <v>56</v>
      </c>
      <c r="C2449" s="1" t="s">
        <v>51</v>
      </c>
      <c r="D2449" s="1" t="s">
        <v>36</v>
      </c>
      <c r="E2449" s="1" t="s">
        <v>37</v>
      </c>
      <c r="F2449" s="1" t="s">
        <v>13</v>
      </c>
      <c r="G2449" s="1" t="s">
        <v>14</v>
      </c>
      <c r="H2449" s="1" t="s">
        <v>15</v>
      </c>
      <c r="I2449" s="1" t="s">
        <v>57</v>
      </c>
      <c r="J2449">
        <v>201904</v>
      </c>
      <c r="K2449">
        <v>234.4</v>
      </c>
      <c r="L2449" s="2">
        <v>0</v>
      </c>
      <c r="M2449" s="2" t="str">
        <f t="shared" si="114"/>
        <v>04</v>
      </c>
      <c r="N2449" t="str">
        <f t="shared" si="115"/>
        <v>2019</v>
      </c>
      <c r="O2449" t="str">
        <f t="shared" si="116"/>
        <v>Base</v>
      </c>
    </row>
    <row r="2450" spans="1:15" x14ac:dyDescent="0.25">
      <c r="A2450" s="1" t="s">
        <v>55</v>
      </c>
      <c r="B2450" s="1" t="s">
        <v>56</v>
      </c>
      <c r="C2450" s="1" t="s">
        <v>51</v>
      </c>
      <c r="D2450" s="1" t="s">
        <v>36</v>
      </c>
      <c r="E2450" s="1" t="s">
        <v>37</v>
      </c>
      <c r="F2450" s="1" t="s">
        <v>13</v>
      </c>
      <c r="G2450" s="1" t="s">
        <v>14</v>
      </c>
      <c r="H2450" s="1" t="s">
        <v>15</v>
      </c>
      <c r="I2450" s="1" t="s">
        <v>57</v>
      </c>
      <c r="J2450">
        <v>201905</v>
      </c>
      <c r="K2450">
        <v>184.56</v>
      </c>
      <c r="L2450" s="2">
        <v>0</v>
      </c>
      <c r="M2450" s="2" t="str">
        <f t="shared" si="114"/>
        <v>05</v>
      </c>
      <c r="N2450" t="str">
        <f t="shared" si="115"/>
        <v>2019</v>
      </c>
      <c r="O2450" t="str">
        <f t="shared" si="116"/>
        <v>Base</v>
      </c>
    </row>
    <row r="2451" spans="1:15" x14ac:dyDescent="0.25">
      <c r="A2451" s="1" t="s">
        <v>55</v>
      </c>
      <c r="B2451" s="1" t="s">
        <v>56</v>
      </c>
      <c r="C2451" s="1" t="s">
        <v>51</v>
      </c>
      <c r="D2451" s="1" t="s">
        <v>36</v>
      </c>
      <c r="E2451" s="1" t="s">
        <v>37</v>
      </c>
      <c r="F2451" s="1" t="s">
        <v>13</v>
      </c>
      <c r="G2451" s="1" t="s">
        <v>14</v>
      </c>
      <c r="H2451" s="1" t="s">
        <v>15</v>
      </c>
      <c r="I2451" s="1" t="s">
        <v>57</v>
      </c>
      <c r="J2451">
        <v>201906</v>
      </c>
      <c r="K2451">
        <v>24.07</v>
      </c>
      <c r="L2451" s="2">
        <v>0</v>
      </c>
      <c r="M2451" s="2" t="str">
        <f t="shared" si="114"/>
        <v>06</v>
      </c>
      <c r="N2451" t="str">
        <f t="shared" si="115"/>
        <v>2019</v>
      </c>
      <c r="O2451" t="str">
        <f t="shared" si="116"/>
        <v>Base</v>
      </c>
    </row>
    <row r="2452" spans="1:15" x14ac:dyDescent="0.25">
      <c r="A2452" s="1" t="s">
        <v>55</v>
      </c>
      <c r="B2452" s="1" t="s">
        <v>56</v>
      </c>
      <c r="C2452" s="1" t="s">
        <v>51</v>
      </c>
      <c r="D2452" s="1" t="s">
        <v>36</v>
      </c>
      <c r="E2452" s="1" t="s">
        <v>37</v>
      </c>
      <c r="F2452" s="1" t="s">
        <v>13</v>
      </c>
      <c r="G2452" s="1" t="s">
        <v>14</v>
      </c>
      <c r="H2452" s="1" t="s">
        <v>15</v>
      </c>
      <c r="I2452" s="1" t="s">
        <v>57</v>
      </c>
      <c r="J2452">
        <v>201907</v>
      </c>
      <c r="K2452">
        <v>239.67</v>
      </c>
      <c r="L2452" s="2">
        <v>0</v>
      </c>
      <c r="M2452" s="2" t="str">
        <f t="shared" si="114"/>
        <v>07</v>
      </c>
      <c r="N2452" t="str">
        <f t="shared" si="115"/>
        <v>2019</v>
      </c>
      <c r="O2452" t="str">
        <f t="shared" si="116"/>
        <v>Base</v>
      </c>
    </row>
    <row r="2453" spans="1:15" x14ac:dyDescent="0.25">
      <c r="A2453" s="1" t="s">
        <v>55</v>
      </c>
      <c r="B2453" s="1" t="s">
        <v>56</v>
      </c>
      <c r="C2453" s="1" t="s">
        <v>51</v>
      </c>
      <c r="D2453" s="1" t="s">
        <v>36</v>
      </c>
      <c r="E2453" s="1" t="s">
        <v>37</v>
      </c>
      <c r="F2453" s="1" t="s">
        <v>13</v>
      </c>
      <c r="G2453" s="1" t="s">
        <v>14</v>
      </c>
      <c r="H2453" s="1" t="s">
        <v>15</v>
      </c>
      <c r="I2453" s="1" t="s">
        <v>57</v>
      </c>
      <c r="J2453">
        <v>201908</v>
      </c>
      <c r="K2453">
        <v>164.14</v>
      </c>
      <c r="L2453" s="2">
        <v>0</v>
      </c>
      <c r="M2453" s="2" t="str">
        <f t="shared" si="114"/>
        <v>08</v>
      </c>
      <c r="N2453" t="str">
        <f t="shared" si="115"/>
        <v>2019</v>
      </c>
      <c r="O2453" t="str">
        <f t="shared" si="116"/>
        <v>Base</v>
      </c>
    </row>
    <row r="2454" spans="1:15" x14ac:dyDescent="0.25">
      <c r="A2454" s="1" t="s">
        <v>55</v>
      </c>
      <c r="B2454" s="1" t="s">
        <v>56</v>
      </c>
      <c r="C2454" s="1" t="s">
        <v>51</v>
      </c>
      <c r="D2454" s="1" t="s">
        <v>36</v>
      </c>
      <c r="E2454" s="1" t="s">
        <v>37</v>
      </c>
      <c r="F2454" s="1" t="s">
        <v>13</v>
      </c>
      <c r="G2454" s="1" t="s">
        <v>14</v>
      </c>
      <c r="H2454" s="1" t="s">
        <v>15</v>
      </c>
      <c r="I2454" s="1" t="s">
        <v>57</v>
      </c>
      <c r="J2454">
        <v>201909</v>
      </c>
      <c r="K2454">
        <v>119.92</v>
      </c>
      <c r="L2454" s="2">
        <v>0</v>
      </c>
      <c r="M2454" s="2" t="str">
        <f t="shared" si="114"/>
        <v>09</v>
      </c>
      <c r="N2454" t="str">
        <f t="shared" si="115"/>
        <v>2019</v>
      </c>
      <c r="O2454" t="str">
        <f t="shared" si="116"/>
        <v>Base</v>
      </c>
    </row>
    <row r="2455" spans="1:15" x14ac:dyDescent="0.25">
      <c r="A2455" s="1" t="s">
        <v>55</v>
      </c>
      <c r="B2455" s="1" t="s">
        <v>56</v>
      </c>
      <c r="C2455" s="1" t="s">
        <v>51</v>
      </c>
      <c r="D2455" s="1" t="s">
        <v>36</v>
      </c>
      <c r="E2455" s="1" t="s">
        <v>37</v>
      </c>
      <c r="F2455" s="1" t="s">
        <v>13</v>
      </c>
      <c r="G2455" s="1" t="s">
        <v>14</v>
      </c>
      <c r="H2455" s="1" t="s">
        <v>15</v>
      </c>
      <c r="I2455" s="1" t="s">
        <v>57</v>
      </c>
      <c r="J2455">
        <v>201910</v>
      </c>
      <c r="K2455">
        <v>21.88</v>
      </c>
      <c r="L2455" s="2">
        <v>0</v>
      </c>
      <c r="M2455" s="2" t="str">
        <f t="shared" si="114"/>
        <v>10</v>
      </c>
      <c r="N2455" t="str">
        <f t="shared" si="115"/>
        <v>2019</v>
      </c>
      <c r="O2455" t="str">
        <f t="shared" si="116"/>
        <v>Base</v>
      </c>
    </row>
    <row r="2456" spans="1:15" x14ac:dyDescent="0.25">
      <c r="A2456" s="1" t="s">
        <v>55</v>
      </c>
      <c r="B2456" s="1" t="s">
        <v>56</v>
      </c>
      <c r="C2456" s="1" t="s">
        <v>51</v>
      </c>
      <c r="D2456" s="1" t="s">
        <v>36</v>
      </c>
      <c r="E2456" s="1" t="s">
        <v>37</v>
      </c>
      <c r="F2456" s="1" t="s">
        <v>13</v>
      </c>
      <c r="G2456" s="1" t="s">
        <v>14</v>
      </c>
      <c r="H2456" s="1" t="s">
        <v>15</v>
      </c>
      <c r="I2456" s="1" t="s">
        <v>57</v>
      </c>
      <c r="J2456">
        <v>201912</v>
      </c>
      <c r="K2456">
        <v>50.21</v>
      </c>
      <c r="L2456" s="2">
        <v>0</v>
      </c>
      <c r="M2456" s="2" t="str">
        <f t="shared" si="114"/>
        <v>12</v>
      </c>
      <c r="N2456" t="str">
        <f t="shared" si="115"/>
        <v>2019</v>
      </c>
      <c r="O2456" t="str">
        <f t="shared" si="116"/>
        <v>Base</v>
      </c>
    </row>
    <row r="2457" spans="1:15" x14ac:dyDescent="0.25">
      <c r="A2457" s="1" t="s">
        <v>55</v>
      </c>
      <c r="B2457" s="1" t="s">
        <v>56</v>
      </c>
      <c r="C2457" s="1" t="s">
        <v>51</v>
      </c>
      <c r="D2457" s="1" t="s">
        <v>36</v>
      </c>
      <c r="E2457" s="1" t="s">
        <v>37</v>
      </c>
      <c r="F2457" s="1" t="s">
        <v>13</v>
      </c>
      <c r="G2457" s="1" t="s">
        <v>14</v>
      </c>
      <c r="H2457" s="1" t="s">
        <v>15</v>
      </c>
      <c r="I2457" s="1" t="s">
        <v>57</v>
      </c>
      <c r="J2457">
        <v>202001</v>
      </c>
      <c r="K2457">
        <v>194.17</v>
      </c>
      <c r="L2457" s="2">
        <v>0</v>
      </c>
      <c r="M2457" s="2" t="str">
        <f t="shared" si="114"/>
        <v>01</v>
      </c>
      <c r="N2457" t="str">
        <f t="shared" si="115"/>
        <v>2020</v>
      </c>
      <c r="O2457" t="str">
        <f t="shared" si="116"/>
        <v>Base</v>
      </c>
    </row>
    <row r="2458" spans="1:15" x14ac:dyDescent="0.25">
      <c r="A2458" s="1" t="s">
        <v>55</v>
      </c>
      <c r="B2458" s="1" t="s">
        <v>56</v>
      </c>
      <c r="C2458" s="1" t="s">
        <v>51</v>
      </c>
      <c r="D2458" s="1" t="s">
        <v>36</v>
      </c>
      <c r="E2458" s="1" t="s">
        <v>37</v>
      </c>
      <c r="F2458" s="1" t="s">
        <v>13</v>
      </c>
      <c r="G2458" s="1" t="s">
        <v>14</v>
      </c>
      <c r="H2458" s="1" t="s">
        <v>15</v>
      </c>
      <c r="I2458" s="1" t="s">
        <v>57</v>
      </c>
      <c r="J2458">
        <v>202002</v>
      </c>
      <c r="K2458">
        <v>91.92</v>
      </c>
      <c r="L2458" s="2">
        <v>0</v>
      </c>
      <c r="M2458" s="2" t="str">
        <f t="shared" si="114"/>
        <v>02</v>
      </c>
      <c r="N2458" t="str">
        <f t="shared" si="115"/>
        <v>2020</v>
      </c>
      <c r="O2458" t="str">
        <f t="shared" si="116"/>
        <v>Base</v>
      </c>
    </row>
    <row r="2459" spans="1:15" x14ac:dyDescent="0.25">
      <c r="A2459" s="1" t="s">
        <v>55</v>
      </c>
      <c r="B2459" s="1" t="s">
        <v>56</v>
      </c>
      <c r="C2459" s="1" t="s">
        <v>51</v>
      </c>
      <c r="D2459" s="1" t="s">
        <v>36</v>
      </c>
      <c r="E2459" s="1" t="s">
        <v>37</v>
      </c>
      <c r="F2459" s="1" t="s">
        <v>13</v>
      </c>
      <c r="G2459" s="1" t="s">
        <v>14</v>
      </c>
      <c r="H2459" s="1" t="s">
        <v>15</v>
      </c>
      <c r="I2459" s="1" t="s">
        <v>57</v>
      </c>
      <c r="J2459">
        <v>202003</v>
      </c>
      <c r="K2459">
        <v>97.02</v>
      </c>
      <c r="L2459" s="2">
        <v>0</v>
      </c>
      <c r="M2459" s="2" t="str">
        <f t="shared" si="114"/>
        <v>03</v>
      </c>
      <c r="N2459" t="str">
        <f t="shared" si="115"/>
        <v>2020</v>
      </c>
      <c r="O2459" t="str">
        <f t="shared" si="116"/>
        <v>Base</v>
      </c>
    </row>
    <row r="2460" spans="1:15" x14ac:dyDescent="0.25">
      <c r="A2460" s="1" t="s">
        <v>55</v>
      </c>
      <c r="B2460" s="1" t="s">
        <v>56</v>
      </c>
      <c r="C2460" s="1" t="s">
        <v>51</v>
      </c>
      <c r="D2460" s="1" t="s">
        <v>36</v>
      </c>
      <c r="E2460" s="1" t="s">
        <v>37</v>
      </c>
      <c r="F2460" s="1" t="s">
        <v>13</v>
      </c>
      <c r="G2460" s="1" t="s">
        <v>14</v>
      </c>
      <c r="H2460" s="1" t="s">
        <v>15</v>
      </c>
      <c r="I2460" s="1" t="s">
        <v>57</v>
      </c>
      <c r="J2460">
        <v>202004</v>
      </c>
      <c r="K2460">
        <v>145.9</v>
      </c>
      <c r="L2460" s="2">
        <v>0</v>
      </c>
      <c r="M2460" s="2" t="str">
        <f t="shared" si="114"/>
        <v>04</v>
      </c>
      <c r="N2460" t="str">
        <f t="shared" si="115"/>
        <v>2020</v>
      </c>
      <c r="O2460" t="str">
        <f t="shared" si="116"/>
        <v>Base</v>
      </c>
    </row>
    <row r="2461" spans="1:15" x14ac:dyDescent="0.25">
      <c r="A2461" s="1" t="s">
        <v>55</v>
      </c>
      <c r="B2461" s="1" t="s">
        <v>56</v>
      </c>
      <c r="C2461" s="1" t="s">
        <v>51</v>
      </c>
      <c r="D2461" s="1" t="s">
        <v>36</v>
      </c>
      <c r="E2461" s="1" t="s">
        <v>37</v>
      </c>
      <c r="F2461" s="1" t="s">
        <v>13</v>
      </c>
      <c r="G2461" s="1" t="s">
        <v>14</v>
      </c>
      <c r="H2461" s="1" t="s">
        <v>15</v>
      </c>
      <c r="I2461" s="1" t="s">
        <v>57</v>
      </c>
      <c r="J2461">
        <v>202005</v>
      </c>
      <c r="K2461">
        <v>316.19</v>
      </c>
      <c r="L2461" s="2">
        <v>0</v>
      </c>
      <c r="M2461" s="2" t="str">
        <f t="shared" si="114"/>
        <v>05</v>
      </c>
      <c r="N2461" t="str">
        <f t="shared" si="115"/>
        <v>2020</v>
      </c>
      <c r="O2461" t="str">
        <f t="shared" si="116"/>
        <v>Base</v>
      </c>
    </row>
    <row r="2462" spans="1:15" x14ac:dyDescent="0.25">
      <c r="A2462" s="1" t="s">
        <v>55</v>
      </c>
      <c r="B2462" s="1" t="s">
        <v>56</v>
      </c>
      <c r="C2462" s="1" t="s">
        <v>51</v>
      </c>
      <c r="D2462" s="1" t="s">
        <v>36</v>
      </c>
      <c r="E2462" s="1" t="s">
        <v>37</v>
      </c>
      <c r="F2462" s="1" t="s">
        <v>13</v>
      </c>
      <c r="G2462" s="1" t="s">
        <v>14</v>
      </c>
      <c r="H2462" s="1" t="s">
        <v>15</v>
      </c>
      <c r="I2462" s="1" t="s">
        <v>57</v>
      </c>
      <c r="J2462">
        <v>202006</v>
      </c>
      <c r="K2462">
        <v>217.9</v>
      </c>
      <c r="L2462" s="2">
        <v>0</v>
      </c>
      <c r="M2462" s="2" t="str">
        <f t="shared" si="114"/>
        <v>06</v>
      </c>
      <c r="N2462" t="str">
        <f t="shared" si="115"/>
        <v>2020</v>
      </c>
      <c r="O2462" t="str">
        <f t="shared" si="116"/>
        <v>Base</v>
      </c>
    </row>
    <row r="2463" spans="1:15" x14ac:dyDescent="0.25">
      <c r="A2463" s="1" t="s">
        <v>55</v>
      </c>
      <c r="B2463" s="1" t="s">
        <v>56</v>
      </c>
      <c r="C2463" s="1" t="s">
        <v>51</v>
      </c>
      <c r="D2463" s="1" t="s">
        <v>36</v>
      </c>
      <c r="E2463" s="1" t="s">
        <v>37</v>
      </c>
      <c r="F2463" s="1" t="s">
        <v>13</v>
      </c>
      <c r="G2463" s="1" t="s">
        <v>14</v>
      </c>
      <c r="H2463" s="1" t="s">
        <v>15</v>
      </c>
      <c r="I2463" s="1" t="s">
        <v>57</v>
      </c>
      <c r="J2463">
        <v>202007</v>
      </c>
      <c r="K2463">
        <v>267.58</v>
      </c>
      <c r="L2463" s="2">
        <v>0</v>
      </c>
      <c r="M2463" s="2" t="str">
        <f t="shared" si="114"/>
        <v>07</v>
      </c>
      <c r="N2463" t="str">
        <f t="shared" si="115"/>
        <v>2020</v>
      </c>
      <c r="O2463" t="str">
        <f t="shared" si="116"/>
        <v>Base</v>
      </c>
    </row>
    <row r="2464" spans="1:15" x14ac:dyDescent="0.25">
      <c r="A2464" s="1" t="s">
        <v>55</v>
      </c>
      <c r="B2464" s="1" t="s">
        <v>56</v>
      </c>
      <c r="C2464" s="1" t="s">
        <v>51</v>
      </c>
      <c r="D2464" s="1" t="s">
        <v>36</v>
      </c>
      <c r="E2464" s="1" t="s">
        <v>37</v>
      </c>
      <c r="F2464" s="1" t="s">
        <v>13</v>
      </c>
      <c r="G2464" s="1" t="s">
        <v>14</v>
      </c>
      <c r="H2464" s="1" t="s">
        <v>15</v>
      </c>
      <c r="I2464" s="1" t="s">
        <v>57</v>
      </c>
      <c r="J2464">
        <v>202008</v>
      </c>
      <c r="K2464">
        <v>194.52</v>
      </c>
      <c r="L2464" s="2">
        <v>0</v>
      </c>
      <c r="M2464" s="2" t="str">
        <f t="shared" si="114"/>
        <v>08</v>
      </c>
      <c r="N2464" t="str">
        <f t="shared" si="115"/>
        <v>2020</v>
      </c>
      <c r="O2464" t="str">
        <f t="shared" si="116"/>
        <v>Base</v>
      </c>
    </row>
    <row r="2465" spans="1:15" x14ac:dyDescent="0.25">
      <c r="A2465" s="1" t="s">
        <v>55</v>
      </c>
      <c r="B2465" s="1" t="s">
        <v>56</v>
      </c>
      <c r="C2465" s="1" t="s">
        <v>51</v>
      </c>
      <c r="D2465" s="1" t="s">
        <v>36</v>
      </c>
      <c r="E2465" s="1" t="s">
        <v>37</v>
      </c>
      <c r="F2465" s="1" t="s">
        <v>13</v>
      </c>
      <c r="G2465" s="1" t="s">
        <v>14</v>
      </c>
      <c r="H2465" s="1" t="s">
        <v>15</v>
      </c>
      <c r="I2465" s="1" t="s">
        <v>57</v>
      </c>
      <c r="J2465">
        <v>202009</v>
      </c>
      <c r="K2465">
        <v>194.91</v>
      </c>
      <c r="L2465" s="2">
        <v>0</v>
      </c>
      <c r="M2465" s="2" t="str">
        <f t="shared" si="114"/>
        <v>09</v>
      </c>
      <c r="N2465" t="str">
        <f t="shared" si="115"/>
        <v>2020</v>
      </c>
      <c r="O2465" t="str">
        <f t="shared" si="116"/>
        <v>Base</v>
      </c>
    </row>
    <row r="2466" spans="1:15" x14ac:dyDescent="0.25">
      <c r="A2466" s="1" t="s">
        <v>55</v>
      </c>
      <c r="B2466" s="1" t="s">
        <v>56</v>
      </c>
      <c r="C2466" s="1" t="s">
        <v>51</v>
      </c>
      <c r="D2466" s="1" t="s">
        <v>36</v>
      </c>
      <c r="E2466" s="1" t="s">
        <v>37</v>
      </c>
      <c r="F2466" s="1" t="s">
        <v>13</v>
      </c>
      <c r="G2466" s="1" t="s">
        <v>14</v>
      </c>
      <c r="H2466" s="1" t="s">
        <v>15</v>
      </c>
      <c r="I2466" s="1" t="s">
        <v>57</v>
      </c>
      <c r="J2466">
        <v>202010</v>
      </c>
      <c r="K2466">
        <v>244.06</v>
      </c>
      <c r="L2466" s="2">
        <v>0</v>
      </c>
      <c r="M2466" s="2" t="str">
        <f t="shared" ref="M2466:M2529" si="117">RIGHT(J2466,2)</f>
        <v>10</v>
      </c>
      <c r="N2466" t="str">
        <f t="shared" ref="N2466:N2529" si="118">LEFT(J2466,4)</f>
        <v>2020</v>
      </c>
      <c r="O2466" t="str">
        <f t="shared" si="116"/>
        <v>Base</v>
      </c>
    </row>
    <row r="2467" spans="1:15" x14ac:dyDescent="0.25">
      <c r="A2467" s="1" t="s">
        <v>55</v>
      </c>
      <c r="B2467" s="1" t="s">
        <v>56</v>
      </c>
      <c r="C2467" s="1" t="s">
        <v>51</v>
      </c>
      <c r="D2467" s="1" t="s">
        <v>36</v>
      </c>
      <c r="E2467" s="1" t="s">
        <v>37</v>
      </c>
      <c r="F2467" s="1" t="s">
        <v>13</v>
      </c>
      <c r="G2467" s="1" t="s">
        <v>14</v>
      </c>
      <c r="H2467" s="1" t="s">
        <v>15</v>
      </c>
      <c r="I2467" s="1" t="s">
        <v>57</v>
      </c>
      <c r="J2467">
        <v>202011</v>
      </c>
      <c r="K2467">
        <v>48.32</v>
      </c>
      <c r="L2467" s="2">
        <v>0</v>
      </c>
      <c r="M2467" s="2" t="str">
        <f t="shared" si="117"/>
        <v>11</v>
      </c>
      <c r="N2467" t="str">
        <f t="shared" si="118"/>
        <v>2020</v>
      </c>
      <c r="O2467" t="str">
        <f t="shared" si="116"/>
        <v>Base</v>
      </c>
    </row>
    <row r="2468" spans="1:15" x14ac:dyDescent="0.25">
      <c r="A2468" s="1" t="s">
        <v>55</v>
      </c>
      <c r="B2468" s="1" t="s">
        <v>56</v>
      </c>
      <c r="C2468" s="1" t="s">
        <v>51</v>
      </c>
      <c r="D2468" s="1" t="s">
        <v>38</v>
      </c>
      <c r="E2468" s="1" t="s">
        <v>39</v>
      </c>
      <c r="F2468" s="1" t="s">
        <v>13</v>
      </c>
      <c r="G2468" s="1" t="s">
        <v>14</v>
      </c>
      <c r="H2468" s="1" t="s">
        <v>15</v>
      </c>
      <c r="I2468" s="1" t="s">
        <v>58</v>
      </c>
      <c r="J2468">
        <v>201601</v>
      </c>
      <c r="K2468">
        <v>0</v>
      </c>
      <c r="L2468" s="2">
        <v>835.53</v>
      </c>
      <c r="M2468" s="2" t="str">
        <f t="shared" si="117"/>
        <v>01</v>
      </c>
      <c r="N2468" t="str">
        <f t="shared" si="118"/>
        <v>2016</v>
      </c>
      <c r="O2468" t="str">
        <f t="shared" si="116"/>
        <v>Base</v>
      </c>
    </row>
    <row r="2469" spans="1:15" x14ac:dyDescent="0.25">
      <c r="A2469" s="1" t="s">
        <v>55</v>
      </c>
      <c r="B2469" s="1" t="s">
        <v>56</v>
      </c>
      <c r="C2469" s="1" t="s">
        <v>51</v>
      </c>
      <c r="D2469" s="1" t="s">
        <v>38</v>
      </c>
      <c r="E2469" s="1" t="s">
        <v>39</v>
      </c>
      <c r="F2469" s="1" t="s">
        <v>13</v>
      </c>
      <c r="G2469" s="1" t="s">
        <v>14</v>
      </c>
      <c r="H2469" s="1" t="s">
        <v>15</v>
      </c>
      <c r="I2469" s="1" t="s">
        <v>58</v>
      </c>
      <c r="J2469">
        <v>201602</v>
      </c>
      <c r="K2469">
        <v>0</v>
      </c>
      <c r="L2469" s="2">
        <v>24047.83</v>
      </c>
      <c r="M2469" s="2" t="str">
        <f t="shared" si="117"/>
        <v>02</v>
      </c>
      <c r="N2469" t="str">
        <f t="shared" si="118"/>
        <v>2016</v>
      </c>
      <c r="O2469" t="str">
        <f t="shared" si="116"/>
        <v>Base</v>
      </c>
    </row>
    <row r="2470" spans="1:15" x14ac:dyDescent="0.25">
      <c r="A2470" s="1" t="s">
        <v>55</v>
      </c>
      <c r="B2470" s="1" t="s">
        <v>56</v>
      </c>
      <c r="C2470" s="1" t="s">
        <v>51</v>
      </c>
      <c r="D2470" s="1" t="s">
        <v>38</v>
      </c>
      <c r="E2470" s="1" t="s">
        <v>39</v>
      </c>
      <c r="F2470" s="1" t="s">
        <v>13</v>
      </c>
      <c r="G2470" s="1" t="s">
        <v>14</v>
      </c>
      <c r="H2470" s="1" t="s">
        <v>15</v>
      </c>
      <c r="I2470" s="1" t="s">
        <v>58</v>
      </c>
      <c r="J2470">
        <v>201603</v>
      </c>
      <c r="K2470">
        <v>0</v>
      </c>
      <c r="L2470" s="2">
        <v>5679.85</v>
      </c>
      <c r="M2470" s="2" t="str">
        <f t="shared" si="117"/>
        <v>03</v>
      </c>
      <c r="N2470" t="str">
        <f t="shared" si="118"/>
        <v>2016</v>
      </c>
      <c r="O2470" t="str">
        <f t="shared" si="116"/>
        <v>Base</v>
      </c>
    </row>
    <row r="2471" spans="1:15" x14ac:dyDescent="0.25">
      <c r="A2471" s="1" t="s">
        <v>55</v>
      </c>
      <c r="B2471" s="1" t="s">
        <v>56</v>
      </c>
      <c r="C2471" s="1" t="s">
        <v>51</v>
      </c>
      <c r="D2471" s="1" t="s">
        <v>38</v>
      </c>
      <c r="E2471" s="1" t="s">
        <v>39</v>
      </c>
      <c r="F2471" s="1" t="s">
        <v>13</v>
      </c>
      <c r="G2471" s="1" t="s">
        <v>14</v>
      </c>
      <c r="H2471" s="1" t="s">
        <v>15</v>
      </c>
      <c r="I2471" s="1" t="s">
        <v>58</v>
      </c>
      <c r="J2471">
        <v>201605</v>
      </c>
      <c r="K2471">
        <v>0</v>
      </c>
      <c r="L2471" s="2">
        <v>6239</v>
      </c>
      <c r="M2471" s="2" t="str">
        <f t="shared" si="117"/>
        <v>05</v>
      </c>
      <c r="N2471" t="str">
        <f t="shared" si="118"/>
        <v>2016</v>
      </c>
      <c r="O2471" t="str">
        <f t="shared" si="116"/>
        <v>Base</v>
      </c>
    </row>
    <row r="2472" spans="1:15" x14ac:dyDescent="0.25">
      <c r="A2472" s="1" t="s">
        <v>55</v>
      </c>
      <c r="B2472" s="1" t="s">
        <v>56</v>
      </c>
      <c r="C2472" s="1" t="s">
        <v>51</v>
      </c>
      <c r="D2472" s="1" t="s">
        <v>38</v>
      </c>
      <c r="E2472" s="1" t="s">
        <v>39</v>
      </c>
      <c r="F2472" s="1" t="s">
        <v>13</v>
      </c>
      <c r="G2472" s="1" t="s">
        <v>14</v>
      </c>
      <c r="H2472" s="1" t="s">
        <v>15</v>
      </c>
      <c r="I2472" s="1" t="s">
        <v>58</v>
      </c>
      <c r="J2472">
        <v>201606</v>
      </c>
      <c r="K2472" s="3">
        <v>19483.2</v>
      </c>
      <c r="L2472" s="2">
        <v>24171.58</v>
      </c>
      <c r="M2472" s="2" t="str">
        <f t="shared" si="117"/>
        <v>06</v>
      </c>
      <c r="N2472" t="str">
        <f t="shared" si="118"/>
        <v>2016</v>
      </c>
      <c r="O2472" t="str">
        <f t="shared" si="116"/>
        <v>Base</v>
      </c>
    </row>
    <row r="2473" spans="1:15" x14ac:dyDescent="0.25">
      <c r="A2473" s="1" t="s">
        <v>55</v>
      </c>
      <c r="B2473" s="1" t="s">
        <v>56</v>
      </c>
      <c r="C2473" s="1" t="s">
        <v>51</v>
      </c>
      <c r="D2473" s="1" t="s">
        <v>38</v>
      </c>
      <c r="E2473" s="1" t="s">
        <v>39</v>
      </c>
      <c r="F2473" s="1" t="s">
        <v>13</v>
      </c>
      <c r="G2473" s="1" t="s">
        <v>14</v>
      </c>
      <c r="H2473" s="1" t="s">
        <v>15</v>
      </c>
      <c r="I2473" s="1" t="s">
        <v>58</v>
      </c>
      <c r="J2473">
        <v>201607</v>
      </c>
      <c r="K2473" s="3">
        <v>24600.400000000001</v>
      </c>
      <c r="L2473" s="2">
        <v>30643.23</v>
      </c>
      <c r="M2473" s="2" t="str">
        <f t="shared" si="117"/>
        <v>07</v>
      </c>
      <c r="N2473" t="str">
        <f t="shared" si="118"/>
        <v>2016</v>
      </c>
      <c r="O2473" t="str">
        <f t="shared" si="116"/>
        <v>Base</v>
      </c>
    </row>
    <row r="2474" spans="1:15" x14ac:dyDescent="0.25">
      <c r="A2474" s="1" t="s">
        <v>55</v>
      </c>
      <c r="B2474" s="1" t="s">
        <v>56</v>
      </c>
      <c r="C2474" s="1" t="s">
        <v>51</v>
      </c>
      <c r="D2474" s="1" t="s">
        <v>38</v>
      </c>
      <c r="E2474" s="1" t="s">
        <v>39</v>
      </c>
      <c r="F2474" s="1" t="s">
        <v>13</v>
      </c>
      <c r="G2474" s="1" t="s">
        <v>14</v>
      </c>
      <c r="H2474" s="1" t="s">
        <v>15</v>
      </c>
      <c r="I2474" s="1" t="s">
        <v>58</v>
      </c>
      <c r="J2474">
        <v>201608</v>
      </c>
      <c r="K2474" s="3">
        <v>24703.8</v>
      </c>
      <c r="L2474" s="2">
        <v>30177.38</v>
      </c>
      <c r="M2474" s="2" t="str">
        <f t="shared" si="117"/>
        <v>08</v>
      </c>
      <c r="N2474" t="str">
        <f t="shared" si="118"/>
        <v>2016</v>
      </c>
      <c r="O2474" t="str">
        <f t="shared" si="116"/>
        <v>Base</v>
      </c>
    </row>
    <row r="2475" spans="1:15" x14ac:dyDescent="0.25">
      <c r="A2475" s="1" t="s">
        <v>55</v>
      </c>
      <c r="B2475" s="1" t="s">
        <v>56</v>
      </c>
      <c r="C2475" s="1" t="s">
        <v>51</v>
      </c>
      <c r="D2475" s="1" t="s">
        <v>38</v>
      </c>
      <c r="E2475" s="1" t="s">
        <v>39</v>
      </c>
      <c r="F2475" s="1" t="s">
        <v>13</v>
      </c>
      <c r="G2475" s="1" t="s">
        <v>14</v>
      </c>
      <c r="H2475" s="1" t="s">
        <v>15</v>
      </c>
      <c r="I2475" s="1" t="s">
        <v>58</v>
      </c>
      <c r="J2475">
        <v>201609</v>
      </c>
      <c r="K2475" s="3">
        <v>19078.400000000001</v>
      </c>
      <c r="L2475" s="2">
        <v>23708.17</v>
      </c>
      <c r="M2475" s="2" t="str">
        <f t="shared" si="117"/>
        <v>09</v>
      </c>
      <c r="N2475" t="str">
        <f t="shared" si="118"/>
        <v>2016</v>
      </c>
      <c r="O2475" t="str">
        <f t="shared" si="116"/>
        <v>Base</v>
      </c>
    </row>
    <row r="2476" spans="1:15" x14ac:dyDescent="0.25">
      <c r="A2476" s="1" t="s">
        <v>55</v>
      </c>
      <c r="B2476" s="1" t="s">
        <v>56</v>
      </c>
      <c r="C2476" s="1" t="s">
        <v>51</v>
      </c>
      <c r="D2476" s="1" t="s">
        <v>38</v>
      </c>
      <c r="E2476" s="1" t="s">
        <v>39</v>
      </c>
      <c r="F2476" s="1" t="s">
        <v>13</v>
      </c>
      <c r="G2476" s="1" t="s">
        <v>14</v>
      </c>
      <c r="H2476" s="1" t="s">
        <v>15</v>
      </c>
      <c r="I2476" s="1" t="s">
        <v>58</v>
      </c>
      <c r="J2476">
        <v>201610</v>
      </c>
      <c r="K2476" s="3">
        <v>19639.400000000001</v>
      </c>
      <c r="L2476" s="2">
        <v>24942.04</v>
      </c>
      <c r="M2476" s="2" t="str">
        <f t="shared" si="117"/>
        <v>10</v>
      </c>
      <c r="N2476" t="str">
        <f t="shared" si="118"/>
        <v>2016</v>
      </c>
      <c r="O2476" t="str">
        <f t="shared" si="116"/>
        <v>Base</v>
      </c>
    </row>
    <row r="2477" spans="1:15" x14ac:dyDescent="0.25">
      <c r="A2477" s="1" t="s">
        <v>55</v>
      </c>
      <c r="B2477" s="1" t="s">
        <v>56</v>
      </c>
      <c r="C2477" s="1" t="s">
        <v>51</v>
      </c>
      <c r="D2477" s="1" t="s">
        <v>38</v>
      </c>
      <c r="E2477" s="1" t="s">
        <v>39</v>
      </c>
      <c r="F2477" s="1" t="s">
        <v>13</v>
      </c>
      <c r="G2477" s="1" t="s">
        <v>14</v>
      </c>
      <c r="H2477" s="1" t="s">
        <v>15</v>
      </c>
      <c r="I2477" s="1" t="s">
        <v>58</v>
      </c>
      <c r="J2477">
        <v>201612</v>
      </c>
      <c r="K2477" s="3">
        <v>24448.6</v>
      </c>
      <c r="L2477" s="2">
        <v>30473.41</v>
      </c>
      <c r="M2477" s="2" t="str">
        <f t="shared" si="117"/>
        <v>12</v>
      </c>
      <c r="N2477" t="str">
        <f t="shared" si="118"/>
        <v>2016</v>
      </c>
      <c r="O2477" t="str">
        <f t="shared" si="116"/>
        <v>Base</v>
      </c>
    </row>
    <row r="2478" spans="1:15" x14ac:dyDescent="0.25">
      <c r="A2478" s="1" t="s">
        <v>55</v>
      </c>
      <c r="B2478" s="1" t="s">
        <v>56</v>
      </c>
      <c r="C2478" s="1" t="s">
        <v>51</v>
      </c>
      <c r="D2478" s="1" t="s">
        <v>38</v>
      </c>
      <c r="E2478" s="1" t="s">
        <v>39</v>
      </c>
      <c r="F2478" s="1" t="s">
        <v>13</v>
      </c>
      <c r="G2478" s="1" t="s">
        <v>14</v>
      </c>
      <c r="H2478" s="1" t="s">
        <v>15</v>
      </c>
      <c r="I2478" s="1" t="s">
        <v>58</v>
      </c>
      <c r="J2478">
        <v>201710</v>
      </c>
      <c r="K2478" s="3">
        <v>4980.8</v>
      </c>
      <c r="L2478" s="2">
        <v>5827.54</v>
      </c>
      <c r="M2478" s="2" t="str">
        <f t="shared" si="117"/>
        <v>10</v>
      </c>
      <c r="N2478" t="str">
        <f t="shared" si="118"/>
        <v>2017</v>
      </c>
      <c r="O2478" t="str">
        <f t="shared" si="116"/>
        <v>Base</v>
      </c>
    </row>
    <row r="2479" spans="1:15" x14ac:dyDescent="0.25">
      <c r="A2479" s="1" t="s">
        <v>55</v>
      </c>
      <c r="B2479" s="1" t="s">
        <v>56</v>
      </c>
      <c r="C2479" s="1" t="s">
        <v>51</v>
      </c>
      <c r="D2479" s="1" t="s">
        <v>38</v>
      </c>
      <c r="E2479" s="1" t="s">
        <v>39</v>
      </c>
      <c r="F2479" s="1" t="s">
        <v>13</v>
      </c>
      <c r="G2479" s="1" t="s">
        <v>14</v>
      </c>
      <c r="H2479" s="1" t="s">
        <v>15</v>
      </c>
      <c r="I2479" s="1" t="s">
        <v>58</v>
      </c>
      <c r="J2479">
        <v>201803</v>
      </c>
      <c r="K2479" s="3">
        <v>4991.8</v>
      </c>
      <c r="L2479" s="2">
        <v>5840.41</v>
      </c>
      <c r="M2479" s="2" t="str">
        <f t="shared" si="117"/>
        <v>03</v>
      </c>
      <c r="N2479" t="str">
        <f t="shared" si="118"/>
        <v>2018</v>
      </c>
      <c r="O2479" t="str">
        <f t="shared" si="116"/>
        <v>Base</v>
      </c>
    </row>
    <row r="2480" spans="1:15" x14ac:dyDescent="0.25">
      <c r="A2480" s="1" t="s">
        <v>55</v>
      </c>
      <c r="B2480" s="1" t="s">
        <v>56</v>
      </c>
      <c r="C2480" s="1" t="s">
        <v>51</v>
      </c>
      <c r="D2480" s="1" t="s">
        <v>38</v>
      </c>
      <c r="E2480" s="1" t="s">
        <v>39</v>
      </c>
      <c r="F2480" s="1" t="s">
        <v>13</v>
      </c>
      <c r="G2480" s="1" t="s">
        <v>14</v>
      </c>
      <c r="H2480" s="1" t="s">
        <v>15</v>
      </c>
      <c r="I2480" s="1" t="s">
        <v>58</v>
      </c>
      <c r="J2480">
        <v>201804</v>
      </c>
      <c r="K2480" s="3">
        <v>4910.3999999999996</v>
      </c>
      <c r="L2480" s="2">
        <v>6030.7</v>
      </c>
      <c r="M2480" s="2" t="str">
        <f t="shared" si="117"/>
        <v>04</v>
      </c>
      <c r="N2480" t="str">
        <f t="shared" si="118"/>
        <v>2018</v>
      </c>
      <c r="O2480" t="str">
        <f t="shared" si="116"/>
        <v>Base</v>
      </c>
    </row>
    <row r="2481" spans="1:15" x14ac:dyDescent="0.25">
      <c r="A2481" s="1" t="s">
        <v>55</v>
      </c>
      <c r="B2481" s="1" t="s">
        <v>56</v>
      </c>
      <c r="C2481" s="1" t="s">
        <v>51</v>
      </c>
      <c r="D2481" s="1" t="s">
        <v>38</v>
      </c>
      <c r="E2481" s="1" t="s">
        <v>39</v>
      </c>
      <c r="F2481" s="1" t="s">
        <v>13</v>
      </c>
      <c r="G2481" s="1" t="s">
        <v>14</v>
      </c>
      <c r="H2481" s="1" t="s">
        <v>15</v>
      </c>
      <c r="I2481" s="1" t="s">
        <v>58</v>
      </c>
      <c r="J2481">
        <v>201807</v>
      </c>
      <c r="K2481" s="3">
        <v>4980.8</v>
      </c>
      <c r="L2481" s="2">
        <v>6117.17</v>
      </c>
      <c r="M2481" s="2" t="str">
        <f t="shared" si="117"/>
        <v>07</v>
      </c>
      <c r="N2481" t="str">
        <f t="shared" si="118"/>
        <v>2018</v>
      </c>
      <c r="O2481" t="str">
        <f t="shared" si="116"/>
        <v>Base</v>
      </c>
    </row>
    <row r="2482" spans="1:15" x14ac:dyDescent="0.25">
      <c r="A2482" s="1" t="s">
        <v>55</v>
      </c>
      <c r="B2482" s="1" t="s">
        <v>56</v>
      </c>
      <c r="C2482" s="1" t="s">
        <v>51</v>
      </c>
      <c r="D2482" s="1" t="s">
        <v>38</v>
      </c>
      <c r="E2482" s="1" t="s">
        <v>39</v>
      </c>
      <c r="F2482" s="1" t="s">
        <v>13</v>
      </c>
      <c r="G2482" s="1" t="s">
        <v>14</v>
      </c>
      <c r="H2482" s="1" t="s">
        <v>15</v>
      </c>
      <c r="I2482" s="1" t="s">
        <v>58</v>
      </c>
      <c r="J2482">
        <v>201810</v>
      </c>
      <c r="K2482" s="3">
        <v>4945.6000000000004</v>
      </c>
      <c r="L2482" s="2">
        <v>6577.65</v>
      </c>
      <c r="M2482" s="2" t="str">
        <f t="shared" si="117"/>
        <v>10</v>
      </c>
      <c r="N2482" t="str">
        <f t="shared" si="118"/>
        <v>2018</v>
      </c>
      <c r="O2482" t="str">
        <f t="shared" si="116"/>
        <v>Base</v>
      </c>
    </row>
    <row r="2483" spans="1:15" x14ac:dyDescent="0.25">
      <c r="A2483" s="1" t="s">
        <v>55</v>
      </c>
      <c r="B2483" s="1" t="s">
        <v>56</v>
      </c>
      <c r="C2483" s="1" t="s">
        <v>51</v>
      </c>
      <c r="D2483" s="1" t="s">
        <v>38</v>
      </c>
      <c r="E2483" s="1" t="s">
        <v>39</v>
      </c>
      <c r="F2483" s="1" t="s">
        <v>13</v>
      </c>
      <c r="G2483" s="1" t="s">
        <v>14</v>
      </c>
      <c r="H2483" s="1" t="s">
        <v>15</v>
      </c>
      <c r="I2483" s="1" t="s">
        <v>58</v>
      </c>
      <c r="J2483">
        <v>201901</v>
      </c>
      <c r="K2483" s="3">
        <v>3097.6</v>
      </c>
      <c r="L2483" s="2">
        <v>3748.1</v>
      </c>
      <c r="M2483" s="2" t="str">
        <f t="shared" si="117"/>
        <v>01</v>
      </c>
      <c r="N2483" t="str">
        <f t="shared" si="118"/>
        <v>2019</v>
      </c>
      <c r="O2483" t="str">
        <f t="shared" si="116"/>
        <v>Base</v>
      </c>
    </row>
    <row r="2484" spans="1:15" x14ac:dyDescent="0.25">
      <c r="A2484" s="1" t="s">
        <v>55</v>
      </c>
      <c r="B2484" s="1" t="s">
        <v>56</v>
      </c>
      <c r="C2484" s="1" t="s">
        <v>51</v>
      </c>
      <c r="D2484" s="1" t="s">
        <v>38</v>
      </c>
      <c r="E2484" s="1" t="s">
        <v>39</v>
      </c>
      <c r="F2484" s="1" t="s">
        <v>13</v>
      </c>
      <c r="G2484" s="1" t="s">
        <v>14</v>
      </c>
      <c r="H2484" s="1" t="s">
        <v>15</v>
      </c>
      <c r="I2484" s="1" t="s">
        <v>59</v>
      </c>
      <c r="J2484">
        <v>201601</v>
      </c>
      <c r="K2484">
        <v>0</v>
      </c>
      <c r="L2484" s="2">
        <v>1336.83</v>
      </c>
      <c r="M2484" s="2" t="str">
        <f t="shared" si="117"/>
        <v>01</v>
      </c>
      <c r="N2484" t="str">
        <f t="shared" si="118"/>
        <v>2016</v>
      </c>
      <c r="O2484" t="str">
        <f t="shared" si="116"/>
        <v>Base</v>
      </c>
    </row>
    <row r="2485" spans="1:15" x14ac:dyDescent="0.25">
      <c r="A2485" s="1" t="s">
        <v>55</v>
      </c>
      <c r="B2485" s="1" t="s">
        <v>56</v>
      </c>
      <c r="C2485" s="1" t="s">
        <v>51</v>
      </c>
      <c r="D2485" s="1" t="s">
        <v>38</v>
      </c>
      <c r="E2485" s="1" t="s">
        <v>39</v>
      </c>
      <c r="F2485" s="1" t="s">
        <v>13</v>
      </c>
      <c r="G2485" s="1" t="s">
        <v>14</v>
      </c>
      <c r="H2485" s="1" t="s">
        <v>15</v>
      </c>
      <c r="I2485" s="1" t="s">
        <v>59</v>
      </c>
      <c r="J2485">
        <v>201602</v>
      </c>
      <c r="K2485">
        <v>0</v>
      </c>
      <c r="L2485" s="2">
        <v>75575.39</v>
      </c>
      <c r="M2485" s="2" t="str">
        <f t="shared" si="117"/>
        <v>02</v>
      </c>
      <c r="N2485" t="str">
        <f t="shared" si="118"/>
        <v>2016</v>
      </c>
      <c r="O2485" t="str">
        <f t="shared" si="116"/>
        <v>Base</v>
      </c>
    </row>
    <row r="2486" spans="1:15" x14ac:dyDescent="0.25">
      <c r="A2486" s="1" t="s">
        <v>55</v>
      </c>
      <c r="B2486" s="1" t="s">
        <v>56</v>
      </c>
      <c r="C2486" s="1" t="s">
        <v>51</v>
      </c>
      <c r="D2486" s="1" t="s">
        <v>38</v>
      </c>
      <c r="E2486" s="1" t="s">
        <v>39</v>
      </c>
      <c r="F2486" s="1" t="s">
        <v>13</v>
      </c>
      <c r="G2486" s="1" t="s">
        <v>14</v>
      </c>
      <c r="H2486" s="1" t="s">
        <v>15</v>
      </c>
      <c r="I2486" s="1" t="s">
        <v>59</v>
      </c>
      <c r="J2486">
        <v>201603</v>
      </c>
      <c r="K2486">
        <v>0</v>
      </c>
      <c r="L2486" s="2">
        <v>17555.900000000001</v>
      </c>
      <c r="M2486" s="2" t="str">
        <f t="shared" si="117"/>
        <v>03</v>
      </c>
      <c r="N2486" t="str">
        <f t="shared" si="118"/>
        <v>2016</v>
      </c>
      <c r="O2486" t="str">
        <f t="shared" si="116"/>
        <v>Base</v>
      </c>
    </row>
    <row r="2487" spans="1:15" x14ac:dyDescent="0.25">
      <c r="A2487" s="1" t="s">
        <v>55</v>
      </c>
      <c r="B2487" s="1" t="s">
        <v>56</v>
      </c>
      <c r="C2487" s="1" t="s">
        <v>51</v>
      </c>
      <c r="D2487" s="1" t="s">
        <v>38</v>
      </c>
      <c r="E2487" s="1" t="s">
        <v>39</v>
      </c>
      <c r="F2487" s="1" t="s">
        <v>13</v>
      </c>
      <c r="G2487" s="1" t="s">
        <v>14</v>
      </c>
      <c r="H2487" s="1" t="s">
        <v>15</v>
      </c>
      <c r="I2487" s="1" t="s">
        <v>59</v>
      </c>
      <c r="J2487">
        <v>201605</v>
      </c>
      <c r="K2487">
        <v>0</v>
      </c>
      <c r="L2487" s="2">
        <v>19284.189999999999</v>
      </c>
      <c r="M2487" s="2" t="str">
        <f t="shared" si="117"/>
        <v>05</v>
      </c>
      <c r="N2487" t="str">
        <f t="shared" si="118"/>
        <v>2016</v>
      </c>
      <c r="O2487" t="str">
        <f t="shared" si="116"/>
        <v>Base</v>
      </c>
    </row>
    <row r="2488" spans="1:15" x14ac:dyDescent="0.25">
      <c r="A2488" s="1" t="s">
        <v>55</v>
      </c>
      <c r="B2488" s="1" t="s">
        <v>56</v>
      </c>
      <c r="C2488" s="1" t="s">
        <v>51</v>
      </c>
      <c r="D2488" s="1" t="s">
        <v>38</v>
      </c>
      <c r="E2488" s="1" t="s">
        <v>39</v>
      </c>
      <c r="F2488" s="1" t="s">
        <v>13</v>
      </c>
      <c r="G2488" s="1" t="s">
        <v>14</v>
      </c>
      <c r="H2488" s="1" t="s">
        <v>15</v>
      </c>
      <c r="I2488" s="1" t="s">
        <v>59</v>
      </c>
      <c r="J2488">
        <v>201606</v>
      </c>
      <c r="K2488" s="3">
        <v>60220.800000000003</v>
      </c>
      <c r="L2488" s="2">
        <v>74712.14</v>
      </c>
      <c r="M2488" s="2" t="str">
        <f t="shared" si="117"/>
        <v>06</v>
      </c>
      <c r="N2488" t="str">
        <f t="shared" si="118"/>
        <v>2016</v>
      </c>
      <c r="O2488" t="str">
        <f t="shared" si="116"/>
        <v>Base</v>
      </c>
    </row>
    <row r="2489" spans="1:15" x14ac:dyDescent="0.25">
      <c r="A2489" s="1" t="s">
        <v>55</v>
      </c>
      <c r="B2489" s="1" t="s">
        <v>56</v>
      </c>
      <c r="C2489" s="1" t="s">
        <v>51</v>
      </c>
      <c r="D2489" s="1" t="s">
        <v>38</v>
      </c>
      <c r="E2489" s="1" t="s">
        <v>39</v>
      </c>
      <c r="F2489" s="1" t="s">
        <v>13</v>
      </c>
      <c r="G2489" s="1" t="s">
        <v>14</v>
      </c>
      <c r="H2489" s="1" t="s">
        <v>15</v>
      </c>
      <c r="I2489" s="1" t="s">
        <v>59</v>
      </c>
      <c r="J2489">
        <v>201607</v>
      </c>
      <c r="K2489" s="3">
        <v>76037.600000000006</v>
      </c>
      <c r="L2489" s="2">
        <v>94715.43</v>
      </c>
      <c r="M2489" s="2" t="str">
        <f t="shared" si="117"/>
        <v>07</v>
      </c>
      <c r="N2489" t="str">
        <f t="shared" si="118"/>
        <v>2016</v>
      </c>
      <c r="O2489" t="str">
        <f t="shared" si="116"/>
        <v>Base</v>
      </c>
    </row>
    <row r="2490" spans="1:15" x14ac:dyDescent="0.25">
      <c r="A2490" s="1" t="s">
        <v>55</v>
      </c>
      <c r="B2490" s="1" t="s">
        <v>56</v>
      </c>
      <c r="C2490" s="1" t="s">
        <v>51</v>
      </c>
      <c r="D2490" s="1" t="s">
        <v>38</v>
      </c>
      <c r="E2490" s="1" t="s">
        <v>39</v>
      </c>
      <c r="F2490" s="1" t="s">
        <v>13</v>
      </c>
      <c r="G2490" s="1" t="s">
        <v>14</v>
      </c>
      <c r="H2490" s="1" t="s">
        <v>15</v>
      </c>
      <c r="I2490" s="1" t="s">
        <v>59</v>
      </c>
      <c r="J2490">
        <v>201608</v>
      </c>
      <c r="K2490" s="3">
        <v>76357.2</v>
      </c>
      <c r="L2490" s="2">
        <v>93275.53</v>
      </c>
      <c r="M2490" s="2" t="str">
        <f t="shared" si="117"/>
        <v>08</v>
      </c>
      <c r="N2490" t="str">
        <f t="shared" si="118"/>
        <v>2016</v>
      </c>
      <c r="O2490" t="str">
        <f t="shared" si="116"/>
        <v>Base</v>
      </c>
    </row>
    <row r="2491" spans="1:15" x14ac:dyDescent="0.25">
      <c r="A2491" s="1" t="s">
        <v>55</v>
      </c>
      <c r="B2491" s="1" t="s">
        <v>56</v>
      </c>
      <c r="C2491" s="1" t="s">
        <v>51</v>
      </c>
      <c r="D2491" s="1" t="s">
        <v>38</v>
      </c>
      <c r="E2491" s="1" t="s">
        <v>39</v>
      </c>
      <c r="F2491" s="1" t="s">
        <v>13</v>
      </c>
      <c r="G2491" s="1" t="s">
        <v>14</v>
      </c>
      <c r="H2491" s="1" t="s">
        <v>15</v>
      </c>
      <c r="I2491" s="1" t="s">
        <v>59</v>
      </c>
      <c r="J2491">
        <v>201609</v>
      </c>
      <c r="K2491" s="3">
        <v>58969.599999999999</v>
      </c>
      <c r="L2491" s="2">
        <v>73279.789999999994</v>
      </c>
      <c r="M2491" s="2" t="str">
        <f t="shared" si="117"/>
        <v>09</v>
      </c>
      <c r="N2491" t="str">
        <f t="shared" si="118"/>
        <v>2016</v>
      </c>
      <c r="O2491" t="str">
        <f t="shared" si="116"/>
        <v>Base</v>
      </c>
    </row>
    <row r="2492" spans="1:15" x14ac:dyDescent="0.25">
      <c r="A2492" s="1" t="s">
        <v>55</v>
      </c>
      <c r="B2492" s="1" t="s">
        <v>56</v>
      </c>
      <c r="C2492" s="1" t="s">
        <v>51</v>
      </c>
      <c r="D2492" s="1" t="s">
        <v>38</v>
      </c>
      <c r="E2492" s="1" t="s">
        <v>39</v>
      </c>
      <c r="F2492" s="1" t="s">
        <v>13</v>
      </c>
      <c r="G2492" s="1" t="s">
        <v>14</v>
      </c>
      <c r="H2492" s="1" t="s">
        <v>15</v>
      </c>
      <c r="I2492" s="1" t="s">
        <v>59</v>
      </c>
      <c r="J2492">
        <v>201610</v>
      </c>
      <c r="K2492" s="3">
        <v>60703.6</v>
      </c>
      <c r="L2492" s="2">
        <v>77093.570000000007</v>
      </c>
      <c r="M2492" s="2" t="str">
        <f t="shared" si="117"/>
        <v>10</v>
      </c>
      <c r="N2492" t="str">
        <f t="shared" si="118"/>
        <v>2016</v>
      </c>
      <c r="O2492" t="str">
        <f t="shared" si="116"/>
        <v>Base</v>
      </c>
    </row>
    <row r="2493" spans="1:15" x14ac:dyDescent="0.25">
      <c r="A2493" s="1" t="s">
        <v>55</v>
      </c>
      <c r="B2493" s="1" t="s">
        <v>56</v>
      </c>
      <c r="C2493" s="1" t="s">
        <v>51</v>
      </c>
      <c r="D2493" s="1" t="s">
        <v>38</v>
      </c>
      <c r="E2493" s="1" t="s">
        <v>39</v>
      </c>
      <c r="F2493" s="1" t="s">
        <v>13</v>
      </c>
      <c r="G2493" s="1" t="s">
        <v>14</v>
      </c>
      <c r="H2493" s="1" t="s">
        <v>15</v>
      </c>
      <c r="I2493" s="1" t="s">
        <v>59</v>
      </c>
      <c r="J2493">
        <v>201612</v>
      </c>
      <c r="K2493" s="3">
        <v>75568.399999999994</v>
      </c>
      <c r="L2493" s="2">
        <v>94190.54</v>
      </c>
      <c r="M2493" s="2" t="str">
        <f t="shared" si="117"/>
        <v>12</v>
      </c>
      <c r="N2493" t="str">
        <f t="shared" si="118"/>
        <v>2016</v>
      </c>
      <c r="O2493" t="str">
        <f t="shared" si="116"/>
        <v>Base</v>
      </c>
    </row>
    <row r="2494" spans="1:15" x14ac:dyDescent="0.25">
      <c r="A2494" s="1" t="s">
        <v>55</v>
      </c>
      <c r="B2494" s="1" t="s">
        <v>56</v>
      </c>
      <c r="C2494" s="1" t="s">
        <v>51</v>
      </c>
      <c r="D2494" s="1" t="s">
        <v>38</v>
      </c>
      <c r="E2494" s="1" t="s">
        <v>39</v>
      </c>
      <c r="F2494" s="1" t="s">
        <v>13</v>
      </c>
      <c r="G2494" s="1" t="s">
        <v>14</v>
      </c>
      <c r="H2494" s="1" t="s">
        <v>15</v>
      </c>
      <c r="I2494" s="1" t="s">
        <v>59</v>
      </c>
      <c r="J2494">
        <v>201710</v>
      </c>
      <c r="K2494" s="3">
        <v>15395.2</v>
      </c>
      <c r="L2494" s="2">
        <v>18012.38</v>
      </c>
      <c r="M2494" s="2" t="str">
        <f t="shared" si="117"/>
        <v>10</v>
      </c>
      <c r="N2494" t="str">
        <f t="shared" si="118"/>
        <v>2017</v>
      </c>
      <c r="O2494" t="str">
        <f t="shared" si="116"/>
        <v>Base</v>
      </c>
    </row>
    <row r="2495" spans="1:15" x14ac:dyDescent="0.25">
      <c r="A2495" s="1" t="s">
        <v>55</v>
      </c>
      <c r="B2495" s="1" t="s">
        <v>56</v>
      </c>
      <c r="C2495" s="1" t="s">
        <v>51</v>
      </c>
      <c r="D2495" s="1" t="s">
        <v>38</v>
      </c>
      <c r="E2495" s="1" t="s">
        <v>39</v>
      </c>
      <c r="F2495" s="1" t="s">
        <v>13</v>
      </c>
      <c r="G2495" s="1" t="s">
        <v>14</v>
      </c>
      <c r="H2495" s="1" t="s">
        <v>15</v>
      </c>
      <c r="I2495" s="1" t="s">
        <v>59</v>
      </c>
      <c r="J2495">
        <v>201803</v>
      </c>
      <c r="K2495" s="3">
        <v>15429.2</v>
      </c>
      <c r="L2495" s="2">
        <v>18052.16</v>
      </c>
      <c r="M2495" s="2" t="str">
        <f t="shared" si="117"/>
        <v>03</v>
      </c>
      <c r="N2495" t="str">
        <f t="shared" si="118"/>
        <v>2018</v>
      </c>
      <c r="O2495" t="str">
        <f t="shared" si="116"/>
        <v>Base</v>
      </c>
    </row>
    <row r="2496" spans="1:15" x14ac:dyDescent="0.25">
      <c r="A2496" s="1" t="s">
        <v>55</v>
      </c>
      <c r="B2496" s="1" t="s">
        <v>56</v>
      </c>
      <c r="C2496" s="1" t="s">
        <v>51</v>
      </c>
      <c r="D2496" s="1" t="s">
        <v>38</v>
      </c>
      <c r="E2496" s="1" t="s">
        <v>39</v>
      </c>
      <c r="F2496" s="1" t="s">
        <v>13</v>
      </c>
      <c r="G2496" s="1" t="s">
        <v>14</v>
      </c>
      <c r="H2496" s="1" t="s">
        <v>15</v>
      </c>
      <c r="I2496" s="1" t="s">
        <v>59</v>
      </c>
      <c r="J2496">
        <v>201804</v>
      </c>
      <c r="K2496" s="3">
        <v>15177.6</v>
      </c>
      <c r="L2496" s="2">
        <v>18640.37</v>
      </c>
      <c r="M2496" s="2" t="str">
        <f t="shared" si="117"/>
        <v>04</v>
      </c>
      <c r="N2496" t="str">
        <f t="shared" si="118"/>
        <v>2018</v>
      </c>
      <c r="O2496" t="str">
        <f t="shared" si="116"/>
        <v>Base</v>
      </c>
    </row>
    <row r="2497" spans="1:15" x14ac:dyDescent="0.25">
      <c r="A2497" s="1" t="s">
        <v>55</v>
      </c>
      <c r="B2497" s="1" t="s">
        <v>56</v>
      </c>
      <c r="C2497" s="1" t="s">
        <v>51</v>
      </c>
      <c r="D2497" s="1" t="s">
        <v>38</v>
      </c>
      <c r="E2497" s="1" t="s">
        <v>39</v>
      </c>
      <c r="F2497" s="1" t="s">
        <v>13</v>
      </c>
      <c r="G2497" s="1" t="s">
        <v>14</v>
      </c>
      <c r="H2497" s="1" t="s">
        <v>15</v>
      </c>
      <c r="I2497" s="1" t="s">
        <v>59</v>
      </c>
      <c r="J2497">
        <v>201807</v>
      </c>
      <c r="K2497" s="3">
        <v>15395.2</v>
      </c>
      <c r="L2497" s="2">
        <v>18907.61</v>
      </c>
      <c r="M2497" s="2" t="str">
        <f t="shared" si="117"/>
        <v>07</v>
      </c>
      <c r="N2497" t="str">
        <f t="shared" si="118"/>
        <v>2018</v>
      </c>
      <c r="O2497" t="str">
        <f t="shared" si="116"/>
        <v>Base</v>
      </c>
    </row>
    <row r="2498" spans="1:15" x14ac:dyDescent="0.25">
      <c r="A2498" s="1" t="s">
        <v>55</v>
      </c>
      <c r="B2498" s="1" t="s">
        <v>56</v>
      </c>
      <c r="C2498" s="1" t="s">
        <v>51</v>
      </c>
      <c r="D2498" s="1" t="s">
        <v>38</v>
      </c>
      <c r="E2498" s="1" t="s">
        <v>39</v>
      </c>
      <c r="F2498" s="1" t="s">
        <v>13</v>
      </c>
      <c r="G2498" s="1" t="s">
        <v>14</v>
      </c>
      <c r="H2498" s="1" t="s">
        <v>15</v>
      </c>
      <c r="I2498" s="1" t="s">
        <v>59</v>
      </c>
      <c r="J2498">
        <v>201810</v>
      </c>
      <c r="K2498" s="3">
        <v>15286.4</v>
      </c>
      <c r="L2498" s="2">
        <v>20330.91</v>
      </c>
      <c r="M2498" s="2" t="str">
        <f t="shared" si="117"/>
        <v>10</v>
      </c>
      <c r="N2498" t="str">
        <f t="shared" si="118"/>
        <v>2018</v>
      </c>
      <c r="O2498" t="str">
        <f t="shared" si="116"/>
        <v>Base</v>
      </c>
    </row>
    <row r="2499" spans="1:15" x14ac:dyDescent="0.25">
      <c r="A2499" s="1" t="s">
        <v>55</v>
      </c>
      <c r="B2499" s="1" t="s">
        <v>56</v>
      </c>
      <c r="C2499" s="1" t="s">
        <v>51</v>
      </c>
      <c r="D2499" s="1" t="s">
        <v>38</v>
      </c>
      <c r="E2499" s="1" t="s">
        <v>39</v>
      </c>
      <c r="F2499" s="1" t="s">
        <v>13</v>
      </c>
      <c r="G2499" s="1" t="s">
        <v>14</v>
      </c>
      <c r="H2499" s="1" t="s">
        <v>15</v>
      </c>
      <c r="I2499" s="1" t="s">
        <v>59</v>
      </c>
      <c r="J2499">
        <v>201901</v>
      </c>
      <c r="K2499" s="3">
        <v>9574.4</v>
      </c>
      <c r="L2499" s="2">
        <v>11585.02</v>
      </c>
      <c r="M2499" s="2" t="str">
        <f t="shared" si="117"/>
        <v>01</v>
      </c>
      <c r="N2499" t="str">
        <f t="shared" si="118"/>
        <v>2019</v>
      </c>
      <c r="O2499" t="str">
        <f t="shared" ref="O2499:O2562" si="119">IF(H2499="PPLCES: SCRUB REACT AMM. ETC","Base","ECR")</f>
        <v>Base</v>
      </c>
    </row>
    <row r="2500" spans="1:15" x14ac:dyDescent="0.25">
      <c r="A2500" s="1" t="s">
        <v>55</v>
      </c>
      <c r="B2500" s="1" t="s">
        <v>56</v>
      </c>
      <c r="C2500" s="1" t="s">
        <v>51</v>
      </c>
      <c r="D2500" s="1" t="s">
        <v>38</v>
      </c>
      <c r="E2500" s="1" t="s">
        <v>39</v>
      </c>
      <c r="F2500" s="1" t="s">
        <v>13</v>
      </c>
      <c r="G2500" s="1" t="s">
        <v>14</v>
      </c>
      <c r="H2500" s="1" t="s">
        <v>15</v>
      </c>
      <c r="I2500" s="1" t="s">
        <v>57</v>
      </c>
      <c r="J2500">
        <v>201601</v>
      </c>
      <c r="K2500">
        <v>0</v>
      </c>
      <c r="L2500" s="2">
        <v>3397.77</v>
      </c>
      <c r="M2500" s="2" t="str">
        <f t="shared" si="117"/>
        <v>01</v>
      </c>
      <c r="N2500" t="str">
        <f t="shared" si="118"/>
        <v>2016</v>
      </c>
      <c r="O2500" t="str">
        <f t="shared" si="119"/>
        <v>Base</v>
      </c>
    </row>
    <row r="2501" spans="1:15" x14ac:dyDescent="0.25">
      <c r="A2501" s="1" t="s">
        <v>55</v>
      </c>
      <c r="B2501" s="1" t="s">
        <v>56</v>
      </c>
      <c r="C2501" s="1" t="s">
        <v>51</v>
      </c>
      <c r="D2501" s="1" t="s">
        <v>38</v>
      </c>
      <c r="E2501" s="1" t="s">
        <v>39</v>
      </c>
      <c r="F2501" s="1" t="s">
        <v>13</v>
      </c>
      <c r="G2501" s="1" t="s">
        <v>14</v>
      </c>
      <c r="H2501" s="1" t="s">
        <v>15</v>
      </c>
      <c r="I2501" s="1" t="s">
        <v>57</v>
      </c>
      <c r="J2501">
        <v>201602</v>
      </c>
      <c r="K2501">
        <v>0</v>
      </c>
      <c r="L2501" s="2">
        <v>125025.05</v>
      </c>
      <c r="M2501" s="2" t="str">
        <f t="shared" si="117"/>
        <v>02</v>
      </c>
      <c r="N2501" t="str">
        <f t="shared" si="118"/>
        <v>2016</v>
      </c>
      <c r="O2501" t="str">
        <f t="shared" si="119"/>
        <v>Base</v>
      </c>
    </row>
    <row r="2502" spans="1:15" x14ac:dyDescent="0.25">
      <c r="A2502" s="1" t="s">
        <v>55</v>
      </c>
      <c r="B2502" s="1" t="s">
        <v>56</v>
      </c>
      <c r="C2502" s="1" t="s">
        <v>51</v>
      </c>
      <c r="D2502" s="1" t="s">
        <v>38</v>
      </c>
      <c r="E2502" s="1" t="s">
        <v>39</v>
      </c>
      <c r="F2502" s="1" t="s">
        <v>13</v>
      </c>
      <c r="G2502" s="1" t="s">
        <v>14</v>
      </c>
      <c r="H2502" s="1" t="s">
        <v>15</v>
      </c>
      <c r="I2502" s="1" t="s">
        <v>57</v>
      </c>
      <c r="J2502">
        <v>201603</v>
      </c>
      <c r="K2502">
        <v>0</v>
      </c>
      <c r="L2502" s="2">
        <v>28399.25</v>
      </c>
      <c r="M2502" s="2" t="str">
        <f t="shared" si="117"/>
        <v>03</v>
      </c>
      <c r="N2502" t="str">
        <f t="shared" si="118"/>
        <v>2016</v>
      </c>
      <c r="O2502" t="str">
        <f t="shared" si="119"/>
        <v>Base</v>
      </c>
    </row>
    <row r="2503" spans="1:15" x14ac:dyDescent="0.25">
      <c r="A2503" s="1" t="s">
        <v>55</v>
      </c>
      <c r="B2503" s="1" t="s">
        <v>56</v>
      </c>
      <c r="C2503" s="1" t="s">
        <v>51</v>
      </c>
      <c r="D2503" s="1" t="s">
        <v>38</v>
      </c>
      <c r="E2503" s="1" t="s">
        <v>39</v>
      </c>
      <c r="F2503" s="1" t="s">
        <v>13</v>
      </c>
      <c r="G2503" s="1" t="s">
        <v>14</v>
      </c>
      <c r="H2503" s="1" t="s">
        <v>15</v>
      </c>
      <c r="I2503" s="1" t="s">
        <v>57</v>
      </c>
      <c r="J2503">
        <v>201605</v>
      </c>
      <c r="K2503">
        <v>0</v>
      </c>
      <c r="L2503" s="2">
        <v>250895.01</v>
      </c>
      <c r="M2503" s="2" t="str">
        <f t="shared" si="117"/>
        <v>05</v>
      </c>
      <c r="N2503" t="str">
        <f t="shared" si="118"/>
        <v>2016</v>
      </c>
      <c r="O2503" t="str">
        <f t="shared" si="119"/>
        <v>Base</v>
      </c>
    </row>
    <row r="2504" spans="1:15" x14ac:dyDescent="0.25">
      <c r="A2504" s="1" t="s">
        <v>55</v>
      </c>
      <c r="B2504" s="1" t="s">
        <v>56</v>
      </c>
      <c r="C2504" s="1" t="s">
        <v>51</v>
      </c>
      <c r="D2504" s="1" t="s">
        <v>38</v>
      </c>
      <c r="E2504" s="1" t="s">
        <v>39</v>
      </c>
      <c r="F2504" s="1" t="s">
        <v>13</v>
      </c>
      <c r="G2504" s="1" t="s">
        <v>14</v>
      </c>
      <c r="H2504" s="1" t="s">
        <v>15</v>
      </c>
      <c r="I2504" s="1" t="s">
        <v>57</v>
      </c>
      <c r="J2504">
        <v>201606</v>
      </c>
      <c r="K2504" s="3">
        <v>97416</v>
      </c>
      <c r="L2504" s="2">
        <v>179732.68</v>
      </c>
      <c r="M2504" s="2" t="str">
        <f t="shared" si="117"/>
        <v>06</v>
      </c>
      <c r="N2504" t="str">
        <f t="shared" si="118"/>
        <v>2016</v>
      </c>
      <c r="O2504" t="str">
        <f t="shared" si="119"/>
        <v>Base</v>
      </c>
    </row>
    <row r="2505" spans="1:15" x14ac:dyDescent="0.25">
      <c r="A2505" s="1" t="s">
        <v>55</v>
      </c>
      <c r="B2505" s="1" t="s">
        <v>56</v>
      </c>
      <c r="C2505" s="1" t="s">
        <v>51</v>
      </c>
      <c r="D2505" s="1" t="s">
        <v>38</v>
      </c>
      <c r="E2505" s="1" t="s">
        <v>39</v>
      </c>
      <c r="F2505" s="1" t="s">
        <v>13</v>
      </c>
      <c r="G2505" s="1" t="s">
        <v>14</v>
      </c>
      <c r="H2505" s="1" t="s">
        <v>15</v>
      </c>
      <c r="I2505" s="1" t="s">
        <v>57</v>
      </c>
      <c r="J2505">
        <v>201607</v>
      </c>
      <c r="K2505" s="3">
        <v>123002</v>
      </c>
      <c r="L2505" s="2">
        <v>148980.34</v>
      </c>
      <c r="M2505" s="2" t="str">
        <f t="shared" si="117"/>
        <v>07</v>
      </c>
      <c r="N2505" t="str">
        <f t="shared" si="118"/>
        <v>2016</v>
      </c>
      <c r="O2505" t="str">
        <f t="shared" si="119"/>
        <v>Base</v>
      </c>
    </row>
    <row r="2506" spans="1:15" x14ac:dyDescent="0.25">
      <c r="A2506" s="1" t="s">
        <v>55</v>
      </c>
      <c r="B2506" s="1" t="s">
        <v>56</v>
      </c>
      <c r="C2506" s="1" t="s">
        <v>51</v>
      </c>
      <c r="D2506" s="1" t="s">
        <v>38</v>
      </c>
      <c r="E2506" s="1" t="s">
        <v>39</v>
      </c>
      <c r="F2506" s="1" t="s">
        <v>13</v>
      </c>
      <c r="G2506" s="1" t="s">
        <v>14</v>
      </c>
      <c r="H2506" s="1" t="s">
        <v>15</v>
      </c>
      <c r="I2506" s="1" t="s">
        <v>57</v>
      </c>
      <c r="J2506">
        <v>201608</v>
      </c>
      <c r="K2506" s="3">
        <v>123519</v>
      </c>
      <c r="L2506" s="2">
        <v>92076.69</v>
      </c>
      <c r="M2506" s="2" t="str">
        <f t="shared" si="117"/>
        <v>08</v>
      </c>
      <c r="N2506" t="str">
        <f t="shared" si="118"/>
        <v>2016</v>
      </c>
      <c r="O2506" t="str">
        <f t="shared" si="119"/>
        <v>Base</v>
      </c>
    </row>
    <row r="2507" spans="1:15" x14ac:dyDescent="0.25">
      <c r="A2507" s="1" t="s">
        <v>55</v>
      </c>
      <c r="B2507" s="1" t="s">
        <v>56</v>
      </c>
      <c r="C2507" s="1" t="s">
        <v>51</v>
      </c>
      <c r="D2507" s="1" t="s">
        <v>38</v>
      </c>
      <c r="E2507" s="1" t="s">
        <v>39</v>
      </c>
      <c r="F2507" s="1" t="s">
        <v>13</v>
      </c>
      <c r="G2507" s="1" t="s">
        <v>14</v>
      </c>
      <c r="H2507" s="1" t="s">
        <v>15</v>
      </c>
      <c r="I2507" s="1" t="s">
        <v>57</v>
      </c>
      <c r="J2507">
        <v>201609</v>
      </c>
      <c r="K2507" s="3">
        <v>95392</v>
      </c>
      <c r="L2507" s="2">
        <v>129757.04</v>
      </c>
      <c r="M2507" s="2" t="str">
        <f t="shared" si="117"/>
        <v>09</v>
      </c>
      <c r="N2507" t="str">
        <f t="shared" si="118"/>
        <v>2016</v>
      </c>
      <c r="O2507" t="str">
        <f t="shared" si="119"/>
        <v>Base</v>
      </c>
    </row>
    <row r="2508" spans="1:15" x14ac:dyDescent="0.25">
      <c r="A2508" s="1" t="s">
        <v>55</v>
      </c>
      <c r="B2508" s="1" t="s">
        <v>56</v>
      </c>
      <c r="C2508" s="1" t="s">
        <v>51</v>
      </c>
      <c r="D2508" s="1" t="s">
        <v>38</v>
      </c>
      <c r="E2508" s="1" t="s">
        <v>39</v>
      </c>
      <c r="F2508" s="1" t="s">
        <v>13</v>
      </c>
      <c r="G2508" s="1" t="s">
        <v>14</v>
      </c>
      <c r="H2508" s="1" t="s">
        <v>15</v>
      </c>
      <c r="I2508" s="1" t="s">
        <v>57</v>
      </c>
      <c r="J2508">
        <v>201610</v>
      </c>
      <c r="K2508" s="3">
        <v>98197</v>
      </c>
      <c r="L2508" s="2">
        <v>12595.39</v>
      </c>
      <c r="M2508" s="2" t="str">
        <f t="shared" si="117"/>
        <v>10</v>
      </c>
      <c r="N2508" t="str">
        <f t="shared" si="118"/>
        <v>2016</v>
      </c>
      <c r="O2508" t="str">
        <f t="shared" si="119"/>
        <v>Base</v>
      </c>
    </row>
    <row r="2509" spans="1:15" x14ac:dyDescent="0.25">
      <c r="A2509" s="1" t="s">
        <v>55</v>
      </c>
      <c r="B2509" s="1" t="s">
        <v>56</v>
      </c>
      <c r="C2509" s="1" t="s">
        <v>51</v>
      </c>
      <c r="D2509" s="1" t="s">
        <v>38</v>
      </c>
      <c r="E2509" s="1" t="s">
        <v>39</v>
      </c>
      <c r="F2509" s="1" t="s">
        <v>13</v>
      </c>
      <c r="G2509" s="1" t="s">
        <v>14</v>
      </c>
      <c r="H2509" s="1" t="s">
        <v>15</v>
      </c>
      <c r="I2509" s="1" t="s">
        <v>57</v>
      </c>
      <c r="J2509">
        <v>201611</v>
      </c>
      <c r="K2509">
        <v>0</v>
      </c>
      <c r="L2509" s="2">
        <v>162401.60000000001</v>
      </c>
      <c r="M2509" s="2" t="str">
        <f t="shared" si="117"/>
        <v>11</v>
      </c>
      <c r="N2509" t="str">
        <f t="shared" si="118"/>
        <v>2016</v>
      </c>
      <c r="O2509" t="str">
        <f t="shared" si="119"/>
        <v>Base</v>
      </c>
    </row>
    <row r="2510" spans="1:15" x14ac:dyDescent="0.25">
      <c r="A2510" s="1" t="s">
        <v>55</v>
      </c>
      <c r="B2510" s="1" t="s">
        <v>56</v>
      </c>
      <c r="C2510" s="1" t="s">
        <v>51</v>
      </c>
      <c r="D2510" s="1" t="s">
        <v>38</v>
      </c>
      <c r="E2510" s="1" t="s">
        <v>39</v>
      </c>
      <c r="F2510" s="1" t="s">
        <v>13</v>
      </c>
      <c r="G2510" s="1" t="s">
        <v>14</v>
      </c>
      <c r="H2510" s="1" t="s">
        <v>15</v>
      </c>
      <c r="I2510" s="1" t="s">
        <v>57</v>
      </c>
      <c r="J2510">
        <v>201612</v>
      </c>
      <c r="K2510" s="3">
        <v>122243</v>
      </c>
      <c r="L2510" s="2">
        <v>-124664.75</v>
      </c>
      <c r="M2510" s="2" t="str">
        <f t="shared" si="117"/>
        <v>12</v>
      </c>
      <c r="N2510" t="str">
        <f t="shared" si="118"/>
        <v>2016</v>
      </c>
      <c r="O2510" t="str">
        <f t="shared" si="119"/>
        <v>Base</v>
      </c>
    </row>
    <row r="2511" spans="1:15" x14ac:dyDescent="0.25">
      <c r="A2511" s="1" t="s">
        <v>55</v>
      </c>
      <c r="B2511" s="1" t="s">
        <v>56</v>
      </c>
      <c r="C2511" s="1" t="s">
        <v>51</v>
      </c>
      <c r="D2511" s="1" t="s">
        <v>38</v>
      </c>
      <c r="E2511" s="1" t="s">
        <v>39</v>
      </c>
      <c r="F2511" s="1" t="s">
        <v>13</v>
      </c>
      <c r="G2511" s="1" t="s">
        <v>14</v>
      </c>
      <c r="H2511" s="1" t="s">
        <v>15</v>
      </c>
      <c r="I2511" s="1" t="s">
        <v>57</v>
      </c>
      <c r="J2511">
        <v>201701</v>
      </c>
      <c r="K2511" s="3">
        <v>4000</v>
      </c>
      <c r="L2511" s="2">
        <v>4000</v>
      </c>
      <c r="M2511" s="2" t="str">
        <f t="shared" si="117"/>
        <v>01</v>
      </c>
      <c r="N2511" t="str">
        <f t="shared" si="118"/>
        <v>2017</v>
      </c>
      <c r="O2511" t="str">
        <f t="shared" si="119"/>
        <v>Base</v>
      </c>
    </row>
    <row r="2512" spans="1:15" x14ac:dyDescent="0.25">
      <c r="A2512" s="1" t="s">
        <v>55</v>
      </c>
      <c r="B2512" s="1" t="s">
        <v>56</v>
      </c>
      <c r="C2512" s="1" t="s">
        <v>51</v>
      </c>
      <c r="D2512" s="1" t="s">
        <v>38</v>
      </c>
      <c r="E2512" s="1" t="s">
        <v>39</v>
      </c>
      <c r="F2512" s="1" t="s">
        <v>13</v>
      </c>
      <c r="G2512" s="1" t="s">
        <v>14</v>
      </c>
      <c r="H2512" s="1" t="s">
        <v>15</v>
      </c>
      <c r="I2512" s="1" t="s">
        <v>57</v>
      </c>
      <c r="J2512">
        <v>201703</v>
      </c>
      <c r="K2512">
        <v>0</v>
      </c>
      <c r="L2512" s="2">
        <v>0</v>
      </c>
      <c r="M2512" s="2" t="str">
        <f t="shared" si="117"/>
        <v>03</v>
      </c>
      <c r="N2512" t="str">
        <f t="shared" si="118"/>
        <v>2017</v>
      </c>
      <c r="O2512" t="str">
        <f t="shared" si="119"/>
        <v>Base</v>
      </c>
    </row>
    <row r="2513" spans="1:15" x14ac:dyDescent="0.25">
      <c r="A2513" s="1" t="s">
        <v>55</v>
      </c>
      <c r="B2513" s="1" t="s">
        <v>56</v>
      </c>
      <c r="C2513" s="1" t="s">
        <v>51</v>
      </c>
      <c r="D2513" s="1" t="s">
        <v>38</v>
      </c>
      <c r="E2513" s="1" t="s">
        <v>39</v>
      </c>
      <c r="F2513" s="1" t="s">
        <v>13</v>
      </c>
      <c r="G2513" s="1" t="s">
        <v>14</v>
      </c>
      <c r="H2513" s="1" t="s">
        <v>15</v>
      </c>
      <c r="I2513" s="1" t="s">
        <v>57</v>
      </c>
      <c r="J2513">
        <v>201704</v>
      </c>
      <c r="K2513">
        <v>0</v>
      </c>
      <c r="L2513" s="2">
        <v>0</v>
      </c>
      <c r="M2513" s="2" t="str">
        <f t="shared" si="117"/>
        <v>04</v>
      </c>
      <c r="N2513" t="str">
        <f t="shared" si="118"/>
        <v>2017</v>
      </c>
      <c r="O2513" t="str">
        <f t="shared" si="119"/>
        <v>Base</v>
      </c>
    </row>
    <row r="2514" spans="1:15" x14ac:dyDescent="0.25">
      <c r="A2514" s="1" t="s">
        <v>55</v>
      </c>
      <c r="B2514" s="1" t="s">
        <v>56</v>
      </c>
      <c r="C2514" s="1" t="s">
        <v>51</v>
      </c>
      <c r="D2514" s="1" t="s">
        <v>38</v>
      </c>
      <c r="E2514" s="1" t="s">
        <v>39</v>
      </c>
      <c r="F2514" s="1" t="s">
        <v>13</v>
      </c>
      <c r="G2514" s="1" t="s">
        <v>14</v>
      </c>
      <c r="H2514" s="1" t="s">
        <v>15</v>
      </c>
      <c r="I2514" s="1" t="s">
        <v>57</v>
      </c>
      <c r="J2514">
        <v>201710</v>
      </c>
      <c r="K2514" s="3">
        <v>24904</v>
      </c>
      <c r="L2514" s="2">
        <v>29137.68</v>
      </c>
      <c r="M2514" s="2" t="str">
        <f t="shared" si="117"/>
        <v>10</v>
      </c>
      <c r="N2514" t="str">
        <f t="shared" si="118"/>
        <v>2017</v>
      </c>
      <c r="O2514" t="str">
        <f t="shared" si="119"/>
        <v>Base</v>
      </c>
    </row>
    <row r="2515" spans="1:15" x14ac:dyDescent="0.25">
      <c r="A2515" s="1" t="s">
        <v>55</v>
      </c>
      <c r="B2515" s="1" t="s">
        <v>56</v>
      </c>
      <c r="C2515" s="1" t="s">
        <v>51</v>
      </c>
      <c r="D2515" s="1" t="s">
        <v>38</v>
      </c>
      <c r="E2515" s="1" t="s">
        <v>39</v>
      </c>
      <c r="F2515" s="1" t="s">
        <v>13</v>
      </c>
      <c r="G2515" s="1" t="s">
        <v>14</v>
      </c>
      <c r="H2515" s="1" t="s">
        <v>15</v>
      </c>
      <c r="I2515" s="1" t="s">
        <v>57</v>
      </c>
      <c r="J2515">
        <v>201803</v>
      </c>
      <c r="K2515" s="3">
        <v>24959</v>
      </c>
      <c r="L2515" s="2">
        <v>29202.03</v>
      </c>
      <c r="M2515" s="2" t="str">
        <f t="shared" si="117"/>
        <v>03</v>
      </c>
      <c r="N2515" t="str">
        <f t="shared" si="118"/>
        <v>2018</v>
      </c>
      <c r="O2515" t="str">
        <f t="shared" si="119"/>
        <v>Base</v>
      </c>
    </row>
    <row r="2516" spans="1:15" x14ac:dyDescent="0.25">
      <c r="A2516" s="1" t="s">
        <v>55</v>
      </c>
      <c r="B2516" s="1" t="s">
        <v>56</v>
      </c>
      <c r="C2516" s="1" t="s">
        <v>51</v>
      </c>
      <c r="D2516" s="1" t="s">
        <v>38</v>
      </c>
      <c r="E2516" s="1" t="s">
        <v>39</v>
      </c>
      <c r="F2516" s="1" t="s">
        <v>13</v>
      </c>
      <c r="G2516" s="1" t="s">
        <v>14</v>
      </c>
      <c r="H2516" s="1" t="s">
        <v>15</v>
      </c>
      <c r="I2516" s="1" t="s">
        <v>57</v>
      </c>
      <c r="J2516">
        <v>201804</v>
      </c>
      <c r="K2516" s="3">
        <v>24552</v>
      </c>
      <c r="L2516" s="2">
        <v>30153.55</v>
      </c>
      <c r="M2516" s="2" t="str">
        <f t="shared" si="117"/>
        <v>04</v>
      </c>
      <c r="N2516" t="str">
        <f t="shared" si="118"/>
        <v>2018</v>
      </c>
      <c r="O2516" t="str">
        <f t="shared" si="119"/>
        <v>Base</v>
      </c>
    </row>
    <row r="2517" spans="1:15" x14ac:dyDescent="0.25">
      <c r="A2517" s="1" t="s">
        <v>55</v>
      </c>
      <c r="B2517" s="1" t="s">
        <v>56</v>
      </c>
      <c r="C2517" s="1" t="s">
        <v>51</v>
      </c>
      <c r="D2517" s="1" t="s">
        <v>38</v>
      </c>
      <c r="E2517" s="1" t="s">
        <v>39</v>
      </c>
      <c r="F2517" s="1" t="s">
        <v>13</v>
      </c>
      <c r="G2517" s="1" t="s">
        <v>14</v>
      </c>
      <c r="H2517" s="1" t="s">
        <v>15</v>
      </c>
      <c r="I2517" s="1" t="s">
        <v>57</v>
      </c>
      <c r="J2517">
        <v>201807</v>
      </c>
      <c r="K2517" s="3">
        <v>24904</v>
      </c>
      <c r="L2517" s="2">
        <v>30585.85</v>
      </c>
      <c r="M2517" s="2" t="str">
        <f t="shared" si="117"/>
        <v>07</v>
      </c>
      <c r="N2517" t="str">
        <f t="shared" si="118"/>
        <v>2018</v>
      </c>
      <c r="O2517" t="str">
        <f t="shared" si="119"/>
        <v>Base</v>
      </c>
    </row>
    <row r="2518" spans="1:15" x14ac:dyDescent="0.25">
      <c r="A2518" s="1" t="s">
        <v>55</v>
      </c>
      <c r="B2518" s="1" t="s">
        <v>56</v>
      </c>
      <c r="C2518" s="1" t="s">
        <v>51</v>
      </c>
      <c r="D2518" s="1" t="s">
        <v>38</v>
      </c>
      <c r="E2518" s="1" t="s">
        <v>39</v>
      </c>
      <c r="F2518" s="1" t="s">
        <v>13</v>
      </c>
      <c r="G2518" s="1" t="s">
        <v>14</v>
      </c>
      <c r="H2518" s="1" t="s">
        <v>15</v>
      </c>
      <c r="I2518" s="1" t="s">
        <v>57</v>
      </c>
      <c r="J2518">
        <v>201810</v>
      </c>
      <c r="K2518" s="3">
        <v>24728</v>
      </c>
      <c r="L2518" s="2">
        <v>33785.19</v>
      </c>
      <c r="M2518" s="2" t="str">
        <f t="shared" si="117"/>
        <v>10</v>
      </c>
      <c r="N2518" t="str">
        <f t="shared" si="118"/>
        <v>2018</v>
      </c>
      <c r="O2518" t="str">
        <f t="shared" si="119"/>
        <v>Base</v>
      </c>
    </row>
    <row r="2519" spans="1:15" x14ac:dyDescent="0.25">
      <c r="A2519" s="1" t="s">
        <v>55</v>
      </c>
      <c r="B2519" s="1" t="s">
        <v>56</v>
      </c>
      <c r="C2519" s="1" t="s">
        <v>51</v>
      </c>
      <c r="D2519" s="1" t="s">
        <v>38</v>
      </c>
      <c r="E2519" s="1" t="s">
        <v>39</v>
      </c>
      <c r="F2519" s="1" t="s">
        <v>13</v>
      </c>
      <c r="G2519" s="1" t="s">
        <v>14</v>
      </c>
      <c r="H2519" s="1" t="s">
        <v>15</v>
      </c>
      <c r="I2519" s="1" t="s">
        <v>57</v>
      </c>
      <c r="J2519">
        <v>201901</v>
      </c>
      <c r="K2519" s="3">
        <v>15488</v>
      </c>
      <c r="L2519" s="2">
        <v>19251.580000000002</v>
      </c>
      <c r="M2519" s="2" t="str">
        <f t="shared" si="117"/>
        <v>01</v>
      </c>
      <c r="N2519" t="str">
        <f t="shared" si="118"/>
        <v>2019</v>
      </c>
      <c r="O2519" t="str">
        <f t="shared" si="119"/>
        <v>Base</v>
      </c>
    </row>
    <row r="2520" spans="1:15" x14ac:dyDescent="0.25">
      <c r="A2520" s="1" t="s">
        <v>55</v>
      </c>
      <c r="B2520" s="1" t="s">
        <v>56</v>
      </c>
      <c r="C2520" s="1" t="s">
        <v>51</v>
      </c>
      <c r="D2520" s="1" t="s">
        <v>38</v>
      </c>
      <c r="E2520" s="1" t="s">
        <v>39</v>
      </c>
      <c r="F2520" s="1" t="s">
        <v>13</v>
      </c>
      <c r="G2520" s="1" t="s">
        <v>14</v>
      </c>
      <c r="H2520" s="1" t="s">
        <v>15</v>
      </c>
      <c r="I2520" s="1" t="s">
        <v>57</v>
      </c>
      <c r="J2520">
        <v>201902</v>
      </c>
      <c r="K2520" s="3">
        <v>22260</v>
      </c>
      <c r="L2520" s="2">
        <v>30049.89</v>
      </c>
      <c r="M2520" s="2" t="str">
        <f t="shared" si="117"/>
        <v>02</v>
      </c>
      <c r="N2520" t="str">
        <f t="shared" si="118"/>
        <v>2019</v>
      </c>
      <c r="O2520" t="str">
        <f t="shared" si="119"/>
        <v>Base</v>
      </c>
    </row>
    <row r="2521" spans="1:15" x14ac:dyDescent="0.25">
      <c r="A2521" s="1" t="s">
        <v>55</v>
      </c>
      <c r="B2521" s="1" t="s">
        <v>56</v>
      </c>
      <c r="C2521" s="1" t="s">
        <v>51</v>
      </c>
      <c r="D2521" s="1" t="s">
        <v>38</v>
      </c>
      <c r="E2521" s="1" t="s">
        <v>39</v>
      </c>
      <c r="F2521" s="1" t="s">
        <v>13</v>
      </c>
      <c r="G2521" s="1" t="s">
        <v>14</v>
      </c>
      <c r="H2521" s="1" t="s">
        <v>15</v>
      </c>
      <c r="I2521" s="1" t="s">
        <v>57</v>
      </c>
      <c r="J2521">
        <v>201904</v>
      </c>
      <c r="K2521">
        <v>0</v>
      </c>
      <c r="L2521" s="2">
        <v>16948.47</v>
      </c>
      <c r="M2521" s="2" t="str">
        <f t="shared" si="117"/>
        <v>04</v>
      </c>
      <c r="N2521" t="str">
        <f t="shared" si="118"/>
        <v>2019</v>
      </c>
      <c r="O2521" t="str">
        <f t="shared" si="119"/>
        <v>Base</v>
      </c>
    </row>
    <row r="2522" spans="1:15" x14ac:dyDescent="0.25">
      <c r="A2522" s="1" t="s">
        <v>55</v>
      </c>
      <c r="B2522" s="1" t="s">
        <v>56</v>
      </c>
      <c r="C2522" s="1" t="s">
        <v>51</v>
      </c>
      <c r="D2522" s="1" t="s">
        <v>38</v>
      </c>
      <c r="E2522" s="1" t="s">
        <v>39</v>
      </c>
      <c r="F2522" s="1" t="s">
        <v>13</v>
      </c>
      <c r="G2522" s="1" t="s">
        <v>14</v>
      </c>
      <c r="H2522" s="1" t="s">
        <v>15</v>
      </c>
      <c r="I2522" s="1" t="s">
        <v>57</v>
      </c>
      <c r="J2522">
        <v>201905</v>
      </c>
      <c r="K2522" s="3">
        <v>59180</v>
      </c>
      <c r="L2522" s="2">
        <v>55733.45</v>
      </c>
      <c r="M2522" s="2" t="str">
        <f t="shared" si="117"/>
        <v>05</v>
      </c>
      <c r="N2522" t="str">
        <f t="shared" si="118"/>
        <v>2019</v>
      </c>
      <c r="O2522" t="str">
        <f t="shared" si="119"/>
        <v>Base</v>
      </c>
    </row>
    <row r="2523" spans="1:15" x14ac:dyDescent="0.25">
      <c r="A2523" s="1" t="s">
        <v>55</v>
      </c>
      <c r="B2523" s="1" t="s">
        <v>56</v>
      </c>
      <c r="C2523" s="1" t="s">
        <v>51</v>
      </c>
      <c r="D2523" s="1" t="s">
        <v>38</v>
      </c>
      <c r="E2523" s="1" t="s">
        <v>39</v>
      </c>
      <c r="F2523" s="1" t="s">
        <v>13</v>
      </c>
      <c r="G2523" s="1" t="s">
        <v>14</v>
      </c>
      <c r="H2523" s="1" t="s">
        <v>15</v>
      </c>
      <c r="I2523" s="1" t="s">
        <v>61</v>
      </c>
      <c r="J2523">
        <v>201601</v>
      </c>
      <c r="K2523">
        <v>42</v>
      </c>
      <c r="L2523" s="2">
        <v>0</v>
      </c>
      <c r="M2523" s="2" t="str">
        <f t="shared" si="117"/>
        <v>01</v>
      </c>
      <c r="N2523" t="str">
        <f t="shared" si="118"/>
        <v>2016</v>
      </c>
      <c r="O2523" t="str">
        <f t="shared" si="119"/>
        <v>Base</v>
      </c>
    </row>
    <row r="2524" spans="1:15" x14ac:dyDescent="0.25">
      <c r="A2524" s="1" t="s">
        <v>55</v>
      </c>
      <c r="B2524" s="1" t="s">
        <v>56</v>
      </c>
      <c r="C2524" s="1" t="s">
        <v>51</v>
      </c>
      <c r="D2524" s="1" t="s">
        <v>38</v>
      </c>
      <c r="E2524" s="1" t="s">
        <v>39</v>
      </c>
      <c r="F2524" s="1" t="s">
        <v>13</v>
      </c>
      <c r="G2524" s="1" t="s">
        <v>14</v>
      </c>
      <c r="H2524" s="1" t="s">
        <v>15</v>
      </c>
      <c r="I2524" s="1" t="s">
        <v>61</v>
      </c>
      <c r="J2524">
        <v>201602</v>
      </c>
      <c r="K2524">
        <v>-42</v>
      </c>
      <c r="L2524" s="2">
        <v>0</v>
      </c>
      <c r="M2524" s="2" t="str">
        <f t="shared" si="117"/>
        <v>02</v>
      </c>
      <c r="N2524" t="str">
        <f t="shared" si="118"/>
        <v>2016</v>
      </c>
      <c r="O2524" t="str">
        <f t="shared" si="119"/>
        <v>Base</v>
      </c>
    </row>
    <row r="2525" spans="1:15" x14ac:dyDescent="0.25">
      <c r="A2525" s="1" t="s">
        <v>55</v>
      </c>
      <c r="B2525" s="1" t="s">
        <v>56</v>
      </c>
      <c r="C2525" s="1" t="s">
        <v>51</v>
      </c>
      <c r="D2525" s="1" t="s">
        <v>40</v>
      </c>
      <c r="E2525" s="1" t="s">
        <v>41</v>
      </c>
      <c r="F2525" s="1" t="s">
        <v>13</v>
      </c>
      <c r="G2525" s="1" t="s">
        <v>14</v>
      </c>
      <c r="H2525" s="1" t="s">
        <v>18</v>
      </c>
      <c r="I2525" s="1" t="s">
        <v>57</v>
      </c>
      <c r="J2525">
        <v>201607</v>
      </c>
      <c r="K2525">
        <v>0</v>
      </c>
      <c r="L2525" s="2">
        <v>64381.4</v>
      </c>
      <c r="M2525" s="2" t="str">
        <f t="shared" si="117"/>
        <v>07</v>
      </c>
      <c r="N2525" t="str">
        <f t="shared" si="118"/>
        <v>2016</v>
      </c>
      <c r="O2525" t="str">
        <f t="shared" si="119"/>
        <v>ECR</v>
      </c>
    </row>
    <row r="2526" spans="1:15" x14ac:dyDescent="0.25">
      <c r="A2526" s="1" t="s">
        <v>55</v>
      </c>
      <c r="B2526" s="1" t="s">
        <v>56</v>
      </c>
      <c r="C2526" s="1" t="s">
        <v>51</v>
      </c>
      <c r="D2526" s="1" t="s">
        <v>40</v>
      </c>
      <c r="E2526" s="1" t="s">
        <v>41</v>
      </c>
      <c r="F2526" s="1" t="s">
        <v>13</v>
      </c>
      <c r="G2526" s="1" t="s">
        <v>14</v>
      </c>
      <c r="H2526" s="1" t="s">
        <v>18</v>
      </c>
      <c r="I2526" s="1" t="s">
        <v>57</v>
      </c>
      <c r="J2526">
        <v>201608</v>
      </c>
      <c r="K2526">
        <v>0</v>
      </c>
      <c r="L2526" s="2">
        <v>286717.2</v>
      </c>
      <c r="M2526" s="2" t="str">
        <f t="shared" si="117"/>
        <v>08</v>
      </c>
      <c r="N2526" t="str">
        <f t="shared" si="118"/>
        <v>2016</v>
      </c>
      <c r="O2526" t="str">
        <f t="shared" si="119"/>
        <v>ECR</v>
      </c>
    </row>
    <row r="2527" spans="1:15" x14ac:dyDescent="0.25">
      <c r="A2527" s="1" t="s">
        <v>55</v>
      </c>
      <c r="B2527" s="1" t="s">
        <v>56</v>
      </c>
      <c r="C2527" s="1" t="s">
        <v>51</v>
      </c>
      <c r="D2527" s="1" t="s">
        <v>40</v>
      </c>
      <c r="E2527" s="1" t="s">
        <v>41</v>
      </c>
      <c r="F2527" s="1" t="s">
        <v>13</v>
      </c>
      <c r="G2527" s="1" t="s">
        <v>14</v>
      </c>
      <c r="H2527" s="1" t="s">
        <v>18</v>
      </c>
      <c r="I2527" s="1" t="s">
        <v>57</v>
      </c>
      <c r="J2527">
        <v>201609</v>
      </c>
      <c r="K2527">
        <v>0</v>
      </c>
      <c r="L2527" s="2">
        <v>0</v>
      </c>
      <c r="M2527" s="2" t="str">
        <f t="shared" si="117"/>
        <v>09</v>
      </c>
      <c r="N2527" t="str">
        <f t="shared" si="118"/>
        <v>2016</v>
      </c>
      <c r="O2527" t="str">
        <f t="shared" si="119"/>
        <v>ECR</v>
      </c>
    </row>
    <row r="2528" spans="1:15" x14ac:dyDescent="0.25">
      <c r="A2528" s="1" t="s">
        <v>55</v>
      </c>
      <c r="B2528" s="1" t="s">
        <v>56</v>
      </c>
      <c r="C2528" s="1" t="s">
        <v>51</v>
      </c>
      <c r="D2528" s="1" t="s">
        <v>40</v>
      </c>
      <c r="E2528" s="1" t="s">
        <v>41</v>
      </c>
      <c r="F2528" s="1" t="s">
        <v>13</v>
      </c>
      <c r="G2528" s="1" t="s">
        <v>14</v>
      </c>
      <c r="H2528" s="1" t="s">
        <v>18</v>
      </c>
      <c r="I2528" s="1" t="s">
        <v>57</v>
      </c>
      <c r="J2528">
        <v>201610</v>
      </c>
      <c r="K2528">
        <v>0</v>
      </c>
      <c r="L2528" s="2">
        <v>0</v>
      </c>
      <c r="M2528" s="2" t="str">
        <f t="shared" si="117"/>
        <v>10</v>
      </c>
      <c r="N2528" t="str">
        <f t="shared" si="118"/>
        <v>2016</v>
      </c>
      <c r="O2528" t="str">
        <f t="shared" si="119"/>
        <v>ECR</v>
      </c>
    </row>
    <row r="2529" spans="1:15" x14ac:dyDescent="0.25">
      <c r="A2529" s="1" t="s">
        <v>55</v>
      </c>
      <c r="B2529" s="1" t="s">
        <v>56</v>
      </c>
      <c r="C2529" s="1" t="s">
        <v>51</v>
      </c>
      <c r="D2529" s="1" t="s">
        <v>40</v>
      </c>
      <c r="E2529" s="1" t="s">
        <v>41</v>
      </c>
      <c r="F2529" s="1" t="s">
        <v>13</v>
      </c>
      <c r="G2529" s="1" t="s">
        <v>14</v>
      </c>
      <c r="H2529" s="1" t="s">
        <v>18</v>
      </c>
      <c r="I2529" s="1" t="s">
        <v>57</v>
      </c>
      <c r="J2529">
        <v>201611</v>
      </c>
      <c r="K2529">
        <v>0</v>
      </c>
      <c r="L2529" s="2">
        <v>3628.13</v>
      </c>
      <c r="M2529" s="2" t="str">
        <f t="shared" si="117"/>
        <v>11</v>
      </c>
      <c r="N2529" t="str">
        <f t="shared" si="118"/>
        <v>2016</v>
      </c>
      <c r="O2529" t="str">
        <f t="shared" si="119"/>
        <v>ECR</v>
      </c>
    </row>
    <row r="2530" spans="1:15" x14ac:dyDescent="0.25">
      <c r="A2530" s="1" t="s">
        <v>55</v>
      </c>
      <c r="B2530" s="1" t="s">
        <v>56</v>
      </c>
      <c r="C2530" s="1" t="s">
        <v>51</v>
      </c>
      <c r="D2530" s="1" t="s">
        <v>40</v>
      </c>
      <c r="E2530" s="1" t="s">
        <v>41</v>
      </c>
      <c r="F2530" s="1" t="s">
        <v>13</v>
      </c>
      <c r="G2530" s="1" t="s">
        <v>14</v>
      </c>
      <c r="H2530" s="1" t="s">
        <v>18</v>
      </c>
      <c r="I2530" s="1" t="s">
        <v>57</v>
      </c>
      <c r="J2530">
        <v>201612</v>
      </c>
      <c r="K2530">
        <v>0</v>
      </c>
      <c r="L2530" s="2">
        <v>59096.07</v>
      </c>
      <c r="M2530" s="2" t="str">
        <f t="shared" ref="M2530:M2593" si="120">RIGHT(J2530,2)</f>
        <v>12</v>
      </c>
      <c r="N2530" t="str">
        <f t="shared" ref="N2530:N2593" si="121">LEFT(J2530,4)</f>
        <v>2016</v>
      </c>
      <c r="O2530" t="str">
        <f t="shared" si="119"/>
        <v>ECR</v>
      </c>
    </row>
    <row r="2531" spans="1:15" x14ac:dyDescent="0.25">
      <c r="A2531" s="1" t="s">
        <v>55</v>
      </c>
      <c r="B2531" s="1" t="s">
        <v>56</v>
      </c>
      <c r="C2531" s="1" t="s">
        <v>51</v>
      </c>
      <c r="D2531" s="1" t="s">
        <v>40</v>
      </c>
      <c r="E2531" s="1" t="s">
        <v>41</v>
      </c>
      <c r="F2531" s="1" t="s">
        <v>13</v>
      </c>
      <c r="G2531" s="1" t="s">
        <v>14</v>
      </c>
      <c r="H2531" s="1" t="s">
        <v>18</v>
      </c>
      <c r="I2531" s="1" t="s">
        <v>57</v>
      </c>
      <c r="J2531">
        <v>201701</v>
      </c>
      <c r="K2531">
        <v>0</v>
      </c>
      <c r="L2531" s="2">
        <v>0</v>
      </c>
      <c r="M2531" s="2" t="str">
        <f t="shared" si="120"/>
        <v>01</v>
      </c>
      <c r="N2531" t="str">
        <f t="shared" si="121"/>
        <v>2017</v>
      </c>
      <c r="O2531" t="str">
        <f t="shared" si="119"/>
        <v>ECR</v>
      </c>
    </row>
    <row r="2532" spans="1:15" x14ac:dyDescent="0.25">
      <c r="A2532" s="1" t="s">
        <v>55</v>
      </c>
      <c r="B2532" s="1" t="s">
        <v>56</v>
      </c>
      <c r="C2532" s="1" t="s">
        <v>51</v>
      </c>
      <c r="D2532" s="1" t="s">
        <v>40</v>
      </c>
      <c r="E2532" s="1" t="s">
        <v>41</v>
      </c>
      <c r="F2532" s="1" t="s">
        <v>13</v>
      </c>
      <c r="G2532" s="1" t="s">
        <v>14</v>
      </c>
      <c r="H2532" s="1" t="s">
        <v>18</v>
      </c>
      <c r="I2532" s="1" t="s">
        <v>57</v>
      </c>
      <c r="J2532">
        <v>201702</v>
      </c>
      <c r="K2532">
        <v>0</v>
      </c>
      <c r="L2532" s="2">
        <v>0</v>
      </c>
      <c r="M2532" s="2" t="str">
        <f t="shared" si="120"/>
        <v>02</v>
      </c>
      <c r="N2532" t="str">
        <f t="shared" si="121"/>
        <v>2017</v>
      </c>
      <c r="O2532" t="str">
        <f t="shared" si="119"/>
        <v>ECR</v>
      </c>
    </row>
    <row r="2533" spans="1:15" x14ac:dyDescent="0.25">
      <c r="A2533" s="1" t="s">
        <v>55</v>
      </c>
      <c r="B2533" s="1" t="s">
        <v>56</v>
      </c>
      <c r="C2533" s="1" t="s">
        <v>51</v>
      </c>
      <c r="D2533" s="1" t="s">
        <v>40</v>
      </c>
      <c r="E2533" s="1" t="s">
        <v>41</v>
      </c>
      <c r="F2533" s="1" t="s">
        <v>13</v>
      </c>
      <c r="G2533" s="1" t="s">
        <v>14</v>
      </c>
      <c r="H2533" s="1" t="s">
        <v>18</v>
      </c>
      <c r="I2533" s="1" t="s">
        <v>57</v>
      </c>
      <c r="J2533">
        <v>201703</v>
      </c>
      <c r="K2533">
        <v>0</v>
      </c>
      <c r="L2533" s="2">
        <v>0</v>
      </c>
      <c r="M2533" s="2" t="str">
        <f t="shared" si="120"/>
        <v>03</v>
      </c>
      <c r="N2533" t="str">
        <f t="shared" si="121"/>
        <v>2017</v>
      </c>
      <c r="O2533" t="str">
        <f t="shared" si="119"/>
        <v>ECR</v>
      </c>
    </row>
    <row r="2534" spans="1:15" x14ac:dyDescent="0.25">
      <c r="A2534" s="1" t="s">
        <v>55</v>
      </c>
      <c r="B2534" s="1" t="s">
        <v>56</v>
      </c>
      <c r="C2534" s="1" t="s">
        <v>51</v>
      </c>
      <c r="D2534" s="1" t="s">
        <v>40</v>
      </c>
      <c r="E2534" s="1" t="s">
        <v>41</v>
      </c>
      <c r="F2534" s="1" t="s">
        <v>13</v>
      </c>
      <c r="G2534" s="1" t="s">
        <v>14</v>
      </c>
      <c r="H2534" s="1" t="s">
        <v>18</v>
      </c>
      <c r="I2534" s="1" t="s">
        <v>57</v>
      </c>
      <c r="J2534">
        <v>201704</v>
      </c>
      <c r="K2534">
        <v>0</v>
      </c>
      <c r="L2534" s="2">
        <v>0</v>
      </c>
      <c r="M2534" s="2" t="str">
        <f t="shared" si="120"/>
        <v>04</v>
      </c>
      <c r="N2534" t="str">
        <f t="shared" si="121"/>
        <v>2017</v>
      </c>
      <c r="O2534" t="str">
        <f t="shared" si="119"/>
        <v>ECR</v>
      </c>
    </row>
    <row r="2535" spans="1:15" x14ac:dyDescent="0.25">
      <c r="A2535" s="1" t="s">
        <v>55</v>
      </c>
      <c r="B2535" s="1" t="s">
        <v>56</v>
      </c>
      <c r="C2535" s="1" t="s">
        <v>51</v>
      </c>
      <c r="D2535" s="1" t="s">
        <v>40</v>
      </c>
      <c r="E2535" s="1" t="s">
        <v>41</v>
      </c>
      <c r="F2535" s="1" t="s">
        <v>13</v>
      </c>
      <c r="G2535" s="1" t="s">
        <v>14</v>
      </c>
      <c r="H2535" s="1" t="s">
        <v>18</v>
      </c>
      <c r="I2535" s="1" t="s">
        <v>57</v>
      </c>
      <c r="J2535">
        <v>201705</v>
      </c>
      <c r="K2535">
        <v>0</v>
      </c>
      <c r="L2535" s="2">
        <v>0</v>
      </c>
      <c r="M2535" s="2" t="str">
        <f t="shared" si="120"/>
        <v>05</v>
      </c>
      <c r="N2535" t="str">
        <f t="shared" si="121"/>
        <v>2017</v>
      </c>
      <c r="O2535" t="str">
        <f t="shared" si="119"/>
        <v>ECR</v>
      </c>
    </row>
    <row r="2536" spans="1:15" x14ac:dyDescent="0.25">
      <c r="A2536" s="1" t="s">
        <v>55</v>
      </c>
      <c r="B2536" s="1" t="s">
        <v>56</v>
      </c>
      <c r="C2536" s="1" t="s">
        <v>51</v>
      </c>
      <c r="D2536" s="1" t="s">
        <v>40</v>
      </c>
      <c r="E2536" s="1" t="s">
        <v>41</v>
      </c>
      <c r="F2536" s="1" t="s">
        <v>13</v>
      </c>
      <c r="G2536" s="1" t="s">
        <v>14</v>
      </c>
      <c r="H2536" s="1" t="s">
        <v>18</v>
      </c>
      <c r="I2536" s="1" t="s">
        <v>57</v>
      </c>
      <c r="J2536">
        <v>201706</v>
      </c>
      <c r="K2536">
        <v>0</v>
      </c>
      <c r="L2536" s="2">
        <v>0</v>
      </c>
      <c r="M2536" s="2" t="str">
        <f t="shared" si="120"/>
        <v>06</v>
      </c>
      <c r="N2536" t="str">
        <f t="shared" si="121"/>
        <v>2017</v>
      </c>
      <c r="O2536" t="str">
        <f t="shared" si="119"/>
        <v>ECR</v>
      </c>
    </row>
    <row r="2537" spans="1:15" x14ac:dyDescent="0.25">
      <c r="A2537" s="1" t="s">
        <v>55</v>
      </c>
      <c r="B2537" s="1" t="s">
        <v>56</v>
      </c>
      <c r="C2537" s="1" t="s">
        <v>51</v>
      </c>
      <c r="D2537" s="1" t="s">
        <v>40</v>
      </c>
      <c r="E2537" s="1" t="s">
        <v>41</v>
      </c>
      <c r="F2537" s="1" t="s">
        <v>13</v>
      </c>
      <c r="G2537" s="1" t="s">
        <v>14</v>
      </c>
      <c r="H2537" s="1" t="s">
        <v>18</v>
      </c>
      <c r="I2537" s="1" t="s">
        <v>57</v>
      </c>
      <c r="J2537">
        <v>201707</v>
      </c>
      <c r="K2537">
        <v>0</v>
      </c>
      <c r="L2537" s="2">
        <v>0</v>
      </c>
      <c r="M2537" s="2" t="str">
        <f t="shared" si="120"/>
        <v>07</v>
      </c>
      <c r="N2537" t="str">
        <f t="shared" si="121"/>
        <v>2017</v>
      </c>
      <c r="O2537" t="str">
        <f t="shared" si="119"/>
        <v>ECR</v>
      </c>
    </row>
    <row r="2538" spans="1:15" x14ac:dyDescent="0.25">
      <c r="A2538" s="1" t="s">
        <v>55</v>
      </c>
      <c r="B2538" s="1" t="s">
        <v>56</v>
      </c>
      <c r="C2538" s="1" t="s">
        <v>51</v>
      </c>
      <c r="D2538" s="1" t="s">
        <v>40</v>
      </c>
      <c r="E2538" s="1" t="s">
        <v>41</v>
      </c>
      <c r="F2538" s="1" t="s">
        <v>13</v>
      </c>
      <c r="G2538" s="1" t="s">
        <v>14</v>
      </c>
      <c r="H2538" s="1" t="s">
        <v>18</v>
      </c>
      <c r="I2538" s="1" t="s">
        <v>57</v>
      </c>
      <c r="J2538">
        <v>201708</v>
      </c>
      <c r="K2538">
        <v>0</v>
      </c>
      <c r="L2538" s="2">
        <v>0</v>
      </c>
      <c r="M2538" s="2" t="str">
        <f t="shared" si="120"/>
        <v>08</v>
      </c>
      <c r="N2538" t="str">
        <f t="shared" si="121"/>
        <v>2017</v>
      </c>
      <c r="O2538" t="str">
        <f t="shared" si="119"/>
        <v>ECR</v>
      </c>
    </row>
    <row r="2539" spans="1:15" x14ac:dyDescent="0.25">
      <c r="A2539" s="1" t="s">
        <v>55</v>
      </c>
      <c r="B2539" s="1" t="s">
        <v>56</v>
      </c>
      <c r="C2539" s="1" t="s">
        <v>51</v>
      </c>
      <c r="D2539" s="1" t="s">
        <v>40</v>
      </c>
      <c r="E2539" s="1" t="s">
        <v>41</v>
      </c>
      <c r="F2539" s="1" t="s">
        <v>13</v>
      </c>
      <c r="G2539" s="1" t="s">
        <v>14</v>
      </c>
      <c r="H2539" s="1" t="s">
        <v>18</v>
      </c>
      <c r="I2539" s="1" t="s">
        <v>57</v>
      </c>
      <c r="J2539">
        <v>201709</v>
      </c>
      <c r="K2539">
        <v>0</v>
      </c>
      <c r="L2539" s="2">
        <v>0</v>
      </c>
      <c r="M2539" s="2" t="str">
        <f t="shared" si="120"/>
        <v>09</v>
      </c>
      <c r="N2539" t="str">
        <f t="shared" si="121"/>
        <v>2017</v>
      </c>
      <c r="O2539" t="str">
        <f t="shared" si="119"/>
        <v>ECR</v>
      </c>
    </row>
    <row r="2540" spans="1:15" x14ac:dyDescent="0.25">
      <c r="A2540" s="1" t="s">
        <v>55</v>
      </c>
      <c r="B2540" s="1" t="s">
        <v>56</v>
      </c>
      <c r="C2540" s="1" t="s">
        <v>51</v>
      </c>
      <c r="D2540" s="1" t="s">
        <v>40</v>
      </c>
      <c r="E2540" s="1" t="s">
        <v>41</v>
      </c>
      <c r="F2540" s="1" t="s">
        <v>13</v>
      </c>
      <c r="G2540" s="1" t="s">
        <v>14</v>
      </c>
      <c r="H2540" s="1" t="s">
        <v>18</v>
      </c>
      <c r="I2540" s="1" t="s">
        <v>57</v>
      </c>
      <c r="J2540">
        <v>201710</v>
      </c>
      <c r="K2540">
        <v>0</v>
      </c>
      <c r="L2540" s="2">
        <v>38400</v>
      </c>
      <c r="M2540" s="2" t="str">
        <f t="shared" si="120"/>
        <v>10</v>
      </c>
      <c r="N2540" t="str">
        <f t="shared" si="121"/>
        <v>2017</v>
      </c>
      <c r="O2540" t="str">
        <f t="shared" si="119"/>
        <v>ECR</v>
      </c>
    </row>
    <row r="2541" spans="1:15" x14ac:dyDescent="0.25">
      <c r="A2541" s="1" t="s">
        <v>55</v>
      </c>
      <c r="B2541" s="1" t="s">
        <v>56</v>
      </c>
      <c r="C2541" s="1" t="s">
        <v>51</v>
      </c>
      <c r="D2541" s="1" t="s">
        <v>40</v>
      </c>
      <c r="E2541" s="1" t="s">
        <v>41</v>
      </c>
      <c r="F2541" s="1" t="s">
        <v>13</v>
      </c>
      <c r="G2541" s="1" t="s">
        <v>14</v>
      </c>
      <c r="H2541" s="1" t="s">
        <v>18</v>
      </c>
      <c r="I2541" s="1" t="s">
        <v>57</v>
      </c>
      <c r="J2541">
        <v>201711</v>
      </c>
      <c r="K2541" s="3">
        <v>115700</v>
      </c>
      <c r="L2541" s="2">
        <v>147615.74</v>
      </c>
      <c r="M2541" s="2" t="str">
        <f t="shared" si="120"/>
        <v>11</v>
      </c>
      <c r="N2541" t="str">
        <f t="shared" si="121"/>
        <v>2017</v>
      </c>
      <c r="O2541" t="str">
        <f t="shared" si="119"/>
        <v>ECR</v>
      </c>
    </row>
    <row r="2542" spans="1:15" x14ac:dyDescent="0.25">
      <c r="A2542" s="1" t="s">
        <v>55</v>
      </c>
      <c r="B2542" s="1" t="s">
        <v>56</v>
      </c>
      <c r="C2542" s="1" t="s">
        <v>51</v>
      </c>
      <c r="D2542" s="1" t="s">
        <v>40</v>
      </c>
      <c r="E2542" s="1" t="s">
        <v>41</v>
      </c>
      <c r="F2542" s="1" t="s">
        <v>13</v>
      </c>
      <c r="G2542" s="1" t="s">
        <v>14</v>
      </c>
      <c r="H2542" s="1" t="s">
        <v>18</v>
      </c>
      <c r="I2542" s="1" t="s">
        <v>57</v>
      </c>
      <c r="J2542">
        <v>201712</v>
      </c>
      <c r="K2542">
        <v>0</v>
      </c>
      <c r="L2542" s="2">
        <v>0</v>
      </c>
      <c r="M2542" s="2" t="str">
        <f t="shared" si="120"/>
        <v>12</v>
      </c>
      <c r="N2542" t="str">
        <f t="shared" si="121"/>
        <v>2017</v>
      </c>
      <c r="O2542" t="str">
        <f t="shared" si="119"/>
        <v>ECR</v>
      </c>
    </row>
    <row r="2543" spans="1:15" x14ac:dyDescent="0.25">
      <c r="A2543" s="1" t="s">
        <v>55</v>
      </c>
      <c r="B2543" s="1" t="s">
        <v>56</v>
      </c>
      <c r="C2543" s="1" t="s">
        <v>51</v>
      </c>
      <c r="D2543" s="1" t="s">
        <v>40</v>
      </c>
      <c r="E2543" s="1" t="s">
        <v>41</v>
      </c>
      <c r="F2543" s="1" t="s">
        <v>13</v>
      </c>
      <c r="G2543" s="1" t="s">
        <v>14</v>
      </c>
      <c r="H2543" s="1" t="s">
        <v>18</v>
      </c>
      <c r="I2543" s="1" t="s">
        <v>57</v>
      </c>
      <c r="J2543">
        <v>201801</v>
      </c>
      <c r="K2543">
        <v>0</v>
      </c>
      <c r="L2543" s="2">
        <v>0</v>
      </c>
      <c r="M2543" s="2" t="str">
        <f t="shared" si="120"/>
        <v>01</v>
      </c>
      <c r="N2543" t="str">
        <f t="shared" si="121"/>
        <v>2018</v>
      </c>
      <c r="O2543" t="str">
        <f t="shared" si="119"/>
        <v>ECR</v>
      </c>
    </row>
    <row r="2544" spans="1:15" x14ac:dyDescent="0.25">
      <c r="A2544" s="1" t="s">
        <v>55</v>
      </c>
      <c r="B2544" s="1" t="s">
        <v>56</v>
      </c>
      <c r="C2544" s="1" t="s">
        <v>51</v>
      </c>
      <c r="D2544" s="1" t="s">
        <v>40</v>
      </c>
      <c r="E2544" s="1" t="s">
        <v>41</v>
      </c>
      <c r="F2544" s="1" t="s">
        <v>13</v>
      </c>
      <c r="G2544" s="1" t="s">
        <v>14</v>
      </c>
      <c r="H2544" s="1" t="s">
        <v>18</v>
      </c>
      <c r="I2544" s="1" t="s">
        <v>57</v>
      </c>
      <c r="J2544">
        <v>201802</v>
      </c>
      <c r="K2544">
        <v>0</v>
      </c>
      <c r="L2544" s="2">
        <v>0</v>
      </c>
      <c r="M2544" s="2" t="str">
        <f t="shared" si="120"/>
        <v>02</v>
      </c>
      <c r="N2544" t="str">
        <f t="shared" si="121"/>
        <v>2018</v>
      </c>
      <c r="O2544" t="str">
        <f t="shared" si="119"/>
        <v>ECR</v>
      </c>
    </row>
    <row r="2545" spans="1:15" x14ac:dyDescent="0.25">
      <c r="A2545" s="1" t="s">
        <v>55</v>
      </c>
      <c r="B2545" s="1" t="s">
        <v>56</v>
      </c>
      <c r="C2545" s="1" t="s">
        <v>51</v>
      </c>
      <c r="D2545" s="1" t="s">
        <v>40</v>
      </c>
      <c r="E2545" s="1" t="s">
        <v>41</v>
      </c>
      <c r="F2545" s="1" t="s">
        <v>13</v>
      </c>
      <c r="G2545" s="1" t="s">
        <v>14</v>
      </c>
      <c r="H2545" s="1" t="s">
        <v>18</v>
      </c>
      <c r="I2545" s="1" t="s">
        <v>57</v>
      </c>
      <c r="J2545">
        <v>201803</v>
      </c>
      <c r="K2545">
        <v>0</v>
      </c>
      <c r="L2545" s="2">
        <v>15706.05</v>
      </c>
      <c r="M2545" s="2" t="str">
        <f t="shared" si="120"/>
        <v>03</v>
      </c>
      <c r="N2545" t="str">
        <f t="shared" si="121"/>
        <v>2018</v>
      </c>
      <c r="O2545" t="str">
        <f t="shared" si="119"/>
        <v>ECR</v>
      </c>
    </row>
    <row r="2546" spans="1:15" x14ac:dyDescent="0.25">
      <c r="A2546" s="1" t="s">
        <v>55</v>
      </c>
      <c r="B2546" s="1" t="s">
        <v>56</v>
      </c>
      <c r="C2546" s="1" t="s">
        <v>51</v>
      </c>
      <c r="D2546" s="1" t="s">
        <v>40</v>
      </c>
      <c r="E2546" s="1" t="s">
        <v>41</v>
      </c>
      <c r="F2546" s="1" t="s">
        <v>13</v>
      </c>
      <c r="G2546" s="1" t="s">
        <v>14</v>
      </c>
      <c r="H2546" s="1" t="s">
        <v>18</v>
      </c>
      <c r="I2546" s="1" t="s">
        <v>57</v>
      </c>
      <c r="J2546">
        <v>201805</v>
      </c>
      <c r="K2546">
        <v>0</v>
      </c>
      <c r="L2546" s="2">
        <v>18786.419999999998</v>
      </c>
      <c r="M2546" s="2" t="str">
        <f t="shared" si="120"/>
        <v>05</v>
      </c>
      <c r="N2546" t="str">
        <f t="shared" si="121"/>
        <v>2018</v>
      </c>
      <c r="O2546" t="str">
        <f t="shared" si="119"/>
        <v>ECR</v>
      </c>
    </row>
    <row r="2547" spans="1:15" x14ac:dyDescent="0.25">
      <c r="A2547" s="1" t="s">
        <v>55</v>
      </c>
      <c r="B2547" s="1" t="s">
        <v>56</v>
      </c>
      <c r="C2547" s="1" t="s">
        <v>51</v>
      </c>
      <c r="D2547" s="1" t="s">
        <v>40</v>
      </c>
      <c r="E2547" s="1" t="s">
        <v>41</v>
      </c>
      <c r="F2547" s="1" t="s">
        <v>13</v>
      </c>
      <c r="G2547" s="1" t="s">
        <v>14</v>
      </c>
      <c r="H2547" s="1" t="s">
        <v>18</v>
      </c>
      <c r="I2547" s="1" t="s">
        <v>57</v>
      </c>
      <c r="J2547">
        <v>201806</v>
      </c>
      <c r="K2547">
        <v>0</v>
      </c>
      <c r="L2547" s="2">
        <v>-41975.58</v>
      </c>
      <c r="M2547" s="2" t="str">
        <f t="shared" si="120"/>
        <v>06</v>
      </c>
      <c r="N2547" t="str">
        <f t="shared" si="121"/>
        <v>2018</v>
      </c>
      <c r="O2547" t="str">
        <f t="shared" si="119"/>
        <v>ECR</v>
      </c>
    </row>
    <row r="2548" spans="1:15" x14ac:dyDescent="0.25">
      <c r="A2548" s="1" t="s">
        <v>55</v>
      </c>
      <c r="B2548" s="1" t="s">
        <v>56</v>
      </c>
      <c r="C2548" s="1" t="s">
        <v>51</v>
      </c>
      <c r="D2548" s="1" t="s">
        <v>40</v>
      </c>
      <c r="E2548" s="1" t="s">
        <v>41</v>
      </c>
      <c r="F2548" s="1" t="s">
        <v>13</v>
      </c>
      <c r="G2548" s="1" t="s">
        <v>14</v>
      </c>
      <c r="H2548" s="1" t="s">
        <v>18</v>
      </c>
      <c r="I2548" s="1" t="s">
        <v>57</v>
      </c>
      <c r="J2548">
        <v>201807</v>
      </c>
      <c r="K2548">
        <v>0</v>
      </c>
      <c r="L2548" s="2">
        <v>31180.83</v>
      </c>
      <c r="M2548" s="2" t="str">
        <f t="shared" si="120"/>
        <v>07</v>
      </c>
      <c r="N2548" t="str">
        <f t="shared" si="121"/>
        <v>2018</v>
      </c>
      <c r="O2548" t="str">
        <f t="shared" si="119"/>
        <v>ECR</v>
      </c>
    </row>
    <row r="2549" spans="1:15" x14ac:dyDescent="0.25">
      <c r="A2549" s="1" t="s">
        <v>55</v>
      </c>
      <c r="B2549" s="1" t="s">
        <v>56</v>
      </c>
      <c r="C2549" s="1" t="s">
        <v>51</v>
      </c>
      <c r="D2549" s="1" t="s">
        <v>40</v>
      </c>
      <c r="E2549" s="1" t="s">
        <v>41</v>
      </c>
      <c r="F2549" s="1" t="s">
        <v>13</v>
      </c>
      <c r="G2549" s="1" t="s">
        <v>14</v>
      </c>
      <c r="H2549" s="1" t="s">
        <v>18</v>
      </c>
      <c r="I2549" s="1" t="s">
        <v>57</v>
      </c>
      <c r="J2549">
        <v>201808</v>
      </c>
      <c r="K2549">
        <v>0</v>
      </c>
      <c r="L2549" s="2">
        <v>-3053.16</v>
      </c>
      <c r="M2549" s="2" t="str">
        <f t="shared" si="120"/>
        <v>08</v>
      </c>
      <c r="N2549" t="str">
        <f t="shared" si="121"/>
        <v>2018</v>
      </c>
      <c r="O2549" t="str">
        <f t="shared" si="119"/>
        <v>ECR</v>
      </c>
    </row>
    <row r="2550" spans="1:15" x14ac:dyDescent="0.25">
      <c r="A2550" s="1" t="s">
        <v>55</v>
      </c>
      <c r="B2550" s="1" t="s">
        <v>56</v>
      </c>
      <c r="C2550" s="1" t="s">
        <v>51</v>
      </c>
      <c r="D2550" s="1" t="s">
        <v>40</v>
      </c>
      <c r="E2550" s="1" t="s">
        <v>41</v>
      </c>
      <c r="F2550" s="1" t="s">
        <v>13</v>
      </c>
      <c r="G2550" s="1" t="s">
        <v>14</v>
      </c>
      <c r="H2550" s="1" t="s">
        <v>18</v>
      </c>
      <c r="I2550" s="1" t="s">
        <v>57</v>
      </c>
      <c r="J2550">
        <v>201810</v>
      </c>
      <c r="K2550">
        <v>0</v>
      </c>
      <c r="L2550" s="2">
        <v>15638.03</v>
      </c>
      <c r="M2550" s="2" t="str">
        <f t="shared" si="120"/>
        <v>10</v>
      </c>
      <c r="N2550" t="str">
        <f t="shared" si="121"/>
        <v>2018</v>
      </c>
      <c r="O2550" t="str">
        <f t="shared" si="119"/>
        <v>ECR</v>
      </c>
    </row>
    <row r="2551" spans="1:15" x14ac:dyDescent="0.25">
      <c r="A2551" s="1" t="s">
        <v>55</v>
      </c>
      <c r="B2551" s="1" t="s">
        <v>56</v>
      </c>
      <c r="C2551" s="1" t="s">
        <v>51</v>
      </c>
      <c r="D2551" s="1" t="s">
        <v>40</v>
      </c>
      <c r="E2551" s="1" t="s">
        <v>41</v>
      </c>
      <c r="F2551" s="1" t="s">
        <v>13</v>
      </c>
      <c r="G2551" s="1" t="s">
        <v>14</v>
      </c>
      <c r="H2551" s="1" t="s">
        <v>18</v>
      </c>
      <c r="I2551" s="1" t="s">
        <v>57</v>
      </c>
      <c r="J2551">
        <v>201811</v>
      </c>
      <c r="K2551">
        <v>0</v>
      </c>
      <c r="L2551" s="2">
        <v>46757.63</v>
      </c>
      <c r="M2551" s="2" t="str">
        <f t="shared" si="120"/>
        <v>11</v>
      </c>
      <c r="N2551" t="str">
        <f t="shared" si="121"/>
        <v>2018</v>
      </c>
      <c r="O2551" t="str">
        <f t="shared" si="119"/>
        <v>ECR</v>
      </c>
    </row>
    <row r="2552" spans="1:15" x14ac:dyDescent="0.25">
      <c r="A2552" s="1" t="s">
        <v>55</v>
      </c>
      <c r="B2552" s="1" t="s">
        <v>56</v>
      </c>
      <c r="C2552" s="1" t="s">
        <v>51</v>
      </c>
      <c r="D2552" s="1" t="s">
        <v>40</v>
      </c>
      <c r="E2552" s="1" t="s">
        <v>41</v>
      </c>
      <c r="F2552" s="1" t="s">
        <v>13</v>
      </c>
      <c r="G2552" s="1" t="s">
        <v>14</v>
      </c>
      <c r="H2552" s="1" t="s">
        <v>18</v>
      </c>
      <c r="I2552" s="1" t="s">
        <v>57</v>
      </c>
      <c r="J2552">
        <v>201812</v>
      </c>
      <c r="K2552">
        <v>0</v>
      </c>
      <c r="L2552" s="2">
        <v>49652.72</v>
      </c>
      <c r="M2552" s="2" t="str">
        <f t="shared" si="120"/>
        <v>12</v>
      </c>
      <c r="N2552" t="str">
        <f t="shared" si="121"/>
        <v>2018</v>
      </c>
      <c r="O2552" t="str">
        <f t="shared" si="119"/>
        <v>ECR</v>
      </c>
    </row>
    <row r="2553" spans="1:15" x14ac:dyDescent="0.25">
      <c r="A2553" s="1" t="s">
        <v>55</v>
      </c>
      <c r="B2553" s="1" t="s">
        <v>56</v>
      </c>
      <c r="C2553" s="1" t="s">
        <v>51</v>
      </c>
      <c r="D2553" s="1" t="s">
        <v>40</v>
      </c>
      <c r="E2553" s="1" t="s">
        <v>41</v>
      </c>
      <c r="F2553" s="1" t="s">
        <v>13</v>
      </c>
      <c r="G2553" s="1" t="s">
        <v>14</v>
      </c>
      <c r="H2553" s="1" t="s">
        <v>18</v>
      </c>
      <c r="I2553" s="1" t="s">
        <v>57</v>
      </c>
      <c r="J2553">
        <v>201901</v>
      </c>
      <c r="K2553">
        <v>0</v>
      </c>
      <c r="L2553" s="2">
        <v>-3017.52</v>
      </c>
      <c r="M2553" s="2" t="str">
        <f t="shared" si="120"/>
        <v>01</v>
      </c>
      <c r="N2553" t="str">
        <f t="shared" si="121"/>
        <v>2019</v>
      </c>
      <c r="O2553" t="str">
        <f t="shared" si="119"/>
        <v>ECR</v>
      </c>
    </row>
    <row r="2554" spans="1:15" x14ac:dyDescent="0.25">
      <c r="A2554" s="1" t="s">
        <v>55</v>
      </c>
      <c r="B2554" s="1" t="s">
        <v>56</v>
      </c>
      <c r="C2554" s="1" t="s">
        <v>51</v>
      </c>
      <c r="D2554" s="1" t="s">
        <v>40</v>
      </c>
      <c r="E2554" s="1" t="s">
        <v>41</v>
      </c>
      <c r="F2554" s="1" t="s">
        <v>13</v>
      </c>
      <c r="G2554" s="1" t="s">
        <v>14</v>
      </c>
      <c r="H2554" s="1" t="s">
        <v>18</v>
      </c>
      <c r="I2554" s="1" t="s">
        <v>57</v>
      </c>
      <c r="J2554">
        <v>201906</v>
      </c>
      <c r="K2554">
        <v>0</v>
      </c>
      <c r="L2554" s="2">
        <v>14105</v>
      </c>
      <c r="M2554" s="2" t="str">
        <f t="shared" si="120"/>
        <v>06</v>
      </c>
      <c r="N2554" t="str">
        <f t="shared" si="121"/>
        <v>2019</v>
      </c>
      <c r="O2554" t="str">
        <f t="shared" si="119"/>
        <v>ECR</v>
      </c>
    </row>
    <row r="2555" spans="1:15" x14ac:dyDescent="0.25">
      <c r="A2555" s="1" t="s">
        <v>55</v>
      </c>
      <c r="B2555" s="1" t="s">
        <v>56</v>
      </c>
      <c r="C2555" s="1" t="s">
        <v>51</v>
      </c>
      <c r="D2555" s="1" t="s">
        <v>40</v>
      </c>
      <c r="E2555" s="1" t="s">
        <v>41</v>
      </c>
      <c r="F2555" s="1" t="s">
        <v>13</v>
      </c>
      <c r="G2555" s="1" t="s">
        <v>14</v>
      </c>
      <c r="H2555" s="1" t="s">
        <v>18</v>
      </c>
      <c r="I2555" s="1" t="s">
        <v>57</v>
      </c>
      <c r="J2555">
        <v>201909</v>
      </c>
      <c r="K2555">
        <v>0</v>
      </c>
      <c r="L2555" s="2">
        <v>57743</v>
      </c>
      <c r="M2555" s="2" t="str">
        <f t="shared" si="120"/>
        <v>09</v>
      </c>
      <c r="N2555" t="str">
        <f t="shared" si="121"/>
        <v>2019</v>
      </c>
      <c r="O2555" t="str">
        <f t="shared" si="119"/>
        <v>ECR</v>
      </c>
    </row>
    <row r="2556" spans="1:15" x14ac:dyDescent="0.25">
      <c r="A2556" s="1" t="s">
        <v>55</v>
      </c>
      <c r="B2556" s="1" t="s">
        <v>56</v>
      </c>
      <c r="C2556" s="1" t="s">
        <v>51</v>
      </c>
      <c r="D2556" s="1" t="s">
        <v>40</v>
      </c>
      <c r="E2556" s="1" t="s">
        <v>41</v>
      </c>
      <c r="F2556" s="1" t="s">
        <v>13</v>
      </c>
      <c r="G2556" s="1" t="s">
        <v>14</v>
      </c>
      <c r="H2556" s="1" t="s">
        <v>18</v>
      </c>
      <c r="I2556" s="1" t="s">
        <v>57</v>
      </c>
      <c r="J2556">
        <v>201910</v>
      </c>
      <c r="K2556">
        <v>0</v>
      </c>
      <c r="L2556" s="2">
        <v>-29400</v>
      </c>
      <c r="M2556" s="2" t="str">
        <f t="shared" si="120"/>
        <v>10</v>
      </c>
      <c r="N2556" t="str">
        <f t="shared" si="121"/>
        <v>2019</v>
      </c>
      <c r="O2556" t="str">
        <f t="shared" si="119"/>
        <v>ECR</v>
      </c>
    </row>
    <row r="2557" spans="1:15" x14ac:dyDescent="0.25">
      <c r="A2557" s="1" t="s">
        <v>55</v>
      </c>
      <c r="B2557" s="1" t="s">
        <v>56</v>
      </c>
      <c r="C2557" s="1" t="s">
        <v>51</v>
      </c>
      <c r="D2557" s="1" t="s">
        <v>40</v>
      </c>
      <c r="E2557" s="1" t="s">
        <v>41</v>
      </c>
      <c r="F2557" s="1" t="s">
        <v>13</v>
      </c>
      <c r="G2557" s="1" t="s">
        <v>14</v>
      </c>
      <c r="H2557" s="1" t="s">
        <v>18</v>
      </c>
      <c r="I2557" s="1" t="s">
        <v>57</v>
      </c>
      <c r="J2557">
        <v>201912</v>
      </c>
      <c r="K2557">
        <v>0</v>
      </c>
      <c r="L2557" s="2">
        <v>43071</v>
      </c>
      <c r="M2557" s="2" t="str">
        <f t="shared" si="120"/>
        <v>12</v>
      </c>
      <c r="N2557" t="str">
        <f t="shared" si="121"/>
        <v>2019</v>
      </c>
      <c r="O2557" t="str">
        <f t="shared" si="119"/>
        <v>ECR</v>
      </c>
    </row>
    <row r="2558" spans="1:15" x14ac:dyDescent="0.25">
      <c r="A2558" s="1" t="s">
        <v>55</v>
      </c>
      <c r="B2558" s="1" t="s">
        <v>56</v>
      </c>
      <c r="C2558" s="1" t="s">
        <v>51</v>
      </c>
      <c r="D2558" s="1" t="s">
        <v>40</v>
      </c>
      <c r="E2558" s="1" t="s">
        <v>41</v>
      </c>
      <c r="F2558" s="1" t="s">
        <v>13</v>
      </c>
      <c r="G2558" s="1" t="s">
        <v>14</v>
      </c>
      <c r="H2558" s="1" t="s">
        <v>18</v>
      </c>
      <c r="I2558" s="1" t="s">
        <v>57</v>
      </c>
      <c r="J2558">
        <v>202001</v>
      </c>
      <c r="K2558">
        <v>0</v>
      </c>
      <c r="L2558" s="2">
        <v>13664</v>
      </c>
      <c r="M2558" s="2" t="str">
        <f t="shared" si="120"/>
        <v>01</v>
      </c>
      <c r="N2558" t="str">
        <f t="shared" si="121"/>
        <v>2020</v>
      </c>
      <c r="O2558" t="str">
        <f t="shared" si="119"/>
        <v>ECR</v>
      </c>
    </row>
    <row r="2559" spans="1:15" x14ac:dyDescent="0.25">
      <c r="A2559" s="1" t="s">
        <v>55</v>
      </c>
      <c r="B2559" s="1" t="s">
        <v>56</v>
      </c>
      <c r="C2559" s="1" t="s">
        <v>51</v>
      </c>
      <c r="D2559" s="1" t="s">
        <v>40</v>
      </c>
      <c r="E2559" s="1" t="s">
        <v>41</v>
      </c>
      <c r="F2559" s="1" t="s">
        <v>13</v>
      </c>
      <c r="G2559" s="1" t="s">
        <v>14</v>
      </c>
      <c r="H2559" s="1" t="s">
        <v>18</v>
      </c>
      <c r="I2559" s="1" t="s">
        <v>57</v>
      </c>
      <c r="J2559">
        <v>202005</v>
      </c>
      <c r="K2559">
        <v>0</v>
      </c>
      <c r="L2559" s="2">
        <v>44136</v>
      </c>
      <c r="M2559" s="2" t="str">
        <f t="shared" si="120"/>
        <v>05</v>
      </c>
      <c r="N2559" t="str">
        <f t="shared" si="121"/>
        <v>2020</v>
      </c>
      <c r="O2559" t="str">
        <f t="shared" si="119"/>
        <v>ECR</v>
      </c>
    </row>
    <row r="2560" spans="1:15" x14ac:dyDescent="0.25">
      <c r="A2560" s="1" t="s">
        <v>55</v>
      </c>
      <c r="B2560" s="1" t="s">
        <v>56</v>
      </c>
      <c r="C2560" s="1" t="s">
        <v>51</v>
      </c>
      <c r="D2560" s="1" t="s">
        <v>40</v>
      </c>
      <c r="E2560" s="1" t="s">
        <v>41</v>
      </c>
      <c r="F2560" s="1" t="s">
        <v>13</v>
      </c>
      <c r="G2560" s="1" t="s">
        <v>14</v>
      </c>
      <c r="H2560" s="1" t="s">
        <v>18</v>
      </c>
      <c r="I2560" s="1" t="s">
        <v>57</v>
      </c>
      <c r="J2560">
        <v>202007</v>
      </c>
      <c r="K2560">
        <v>0</v>
      </c>
      <c r="L2560" s="2">
        <v>28576.799999999999</v>
      </c>
      <c r="M2560" s="2" t="str">
        <f t="shared" si="120"/>
        <v>07</v>
      </c>
      <c r="N2560" t="str">
        <f t="shared" si="121"/>
        <v>2020</v>
      </c>
      <c r="O2560" t="str">
        <f t="shared" si="119"/>
        <v>ECR</v>
      </c>
    </row>
    <row r="2561" spans="1:15" x14ac:dyDescent="0.25">
      <c r="A2561" s="1" t="s">
        <v>55</v>
      </c>
      <c r="B2561" s="1" t="s">
        <v>56</v>
      </c>
      <c r="C2561" s="1" t="s">
        <v>51</v>
      </c>
      <c r="D2561" s="1" t="s">
        <v>40</v>
      </c>
      <c r="E2561" s="1" t="s">
        <v>41</v>
      </c>
      <c r="F2561" s="1" t="s">
        <v>13</v>
      </c>
      <c r="G2561" s="1" t="s">
        <v>14</v>
      </c>
      <c r="H2561" s="1" t="s">
        <v>18</v>
      </c>
      <c r="I2561" s="1" t="s">
        <v>57</v>
      </c>
      <c r="J2561">
        <v>202008</v>
      </c>
      <c r="K2561">
        <v>0</v>
      </c>
      <c r="L2561" s="2">
        <v>44474.400000000001</v>
      </c>
      <c r="M2561" s="2" t="str">
        <f t="shared" si="120"/>
        <v>08</v>
      </c>
      <c r="N2561" t="str">
        <f t="shared" si="121"/>
        <v>2020</v>
      </c>
      <c r="O2561" t="str">
        <f t="shared" si="119"/>
        <v>ECR</v>
      </c>
    </row>
    <row r="2562" spans="1:15" x14ac:dyDescent="0.25">
      <c r="A2562" s="1" t="s">
        <v>55</v>
      </c>
      <c r="B2562" s="1" t="s">
        <v>56</v>
      </c>
      <c r="C2562" s="1" t="s">
        <v>51</v>
      </c>
      <c r="D2562" s="1" t="s">
        <v>40</v>
      </c>
      <c r="E2562" s="1" t="s">
        <v>41</v>
      </c>
      <c r="F2562" s="1" t="s">
        <v>13</v>
      </c>
      <c r="G2562" s="1" t="s">
        <v>14</v>
      </c>
      <c r="H2562" s="1" t="s">
        <v>18</v>
      </c>
      <c r="I2562" s="1" t="s">
        <v>57</v>
      </c>
      <c r="J2562">
        <v>202009</v>
      </c>
      <c r="K2562">
        <v>0</v>
      </c>
      <c r="L2562" s="2">
        <v>44272.800000000003</v>
      </c>
      <c r="M2562" s="2" t="str">
        <f t="shared" si="120"/>
        <v>09</v>
      </c>
      <c r="N2562" t="str">
        <f t="shared" si="121"/>
        <v>2020</v>
      </c>
      <c r="O2562" t="str">
        <f t="shared" si="119"/>
        <v>ECR</v>
      </c>
    </row>
    <row r="2563" spans="1:15" x14ac:dyDescent="0.25">
      <c r="A2563" s="1" t="s">
        <v>55</v>
      </c>
      <c r="B2563" s="1" t="s">
        <v>56</v>
      </c>
      <c r="C2563" s="1" t="s">
        <v>51</v>
      </c>
      <c r="D2563" s="1" t="s">
        <v>42</v>
      </c>
      <c r="E2563" s="1" t="s">
        <v>43</v>
      </c>
      <c r="F2563" s="1" t="s">
        <v>13</v>
      </c>
      <c r="G2563" s="1" t="s">
        <v>14</v>
      </c>
      <c r="H2563" s="1" t="s">
        <v>18</v>
      </c>
      <c r="I2563" s="1" t="s">
        <v>57</v>
      </c>
      <c r="J2563">
        <v>201601</v>
      </c>
      <c r="K2563">
        <v>0</v>
      </c>
      <c r="L2563" s="2">
        <v>24405.77</v>
      </c>
      <c r="M2563" s="2" t="str">
        <f t="shared" si="120"/>
        <v>01</v>
      </c>
      <c r="N2563" t="str">
        <f t="shared" si="121"/>
        <v>2016</v>
      </c>
      <c r="O2563" t="str">
        <f t="shared" ref="O2563:O2626" si="122">IF(H2563="PPLCES: SCRUB REACT AMM. ETC","Base","ECR")</f>
        <v>ECR</v>
      </c>
    </row>
    <row r="2564" spans="1:15" x14ac:dyDescent="0.25">
      <c r="A2564" s="1" t="s">
        <v>55</v>
      </c>
      <c r="B2564" s="1" t="s">
        <v>56</v>
      </c>
      <c r="C2564" s="1" t="s">
        <v>51</v>
      </c>
      <c r="D2564" s="1" t="s">
        <v>42</v>
      </c>
      <c r="E2564" s="1" t="s">
        <v>43</v>
      </c>
      <c r="F2564" s="1" t="s">
        <v>13</v>
      </c>
      <c r="G2564" s="1" t="s">
        <v>14</v>
      </c>
      <c r="H2564" s="1" t="s">
        <v>18</v>
      </c>
      <c r="I2564" s="1" t="s">
        <v>57</v>
      </c>
      <c r="J2564">
        <v>201602</v>
      </c>
      <c r="K2564">
        <v>0</v>
      </c>
      <c r="L2564" s="2">
        <v>24523.96</v>
      </c>
      <c r="M2564" s="2" t="str">
        <f t="shared" si="120"/>
        <v>02</v>
      </c>
      <c r="N2564" t="str">
        <f t="shared" si="121"/>
        <v>2016</v>
      </c>
      <c r="O2564" t="str">
        <f t="shared" si="122"/>
        <v>ECR</v>
      </c>
    </row>
    <row r="2565" spans="1:15" x14ac:dyDescent="0.25">
      <c r="A2565" s="1" t="s">
        <v>55</v>
      </c>
      <c r="B2565" s="1" t="s">
        <v>56</v>
      </c>
      <c r="C2565" s="1" t="s">
        <v>51</v>
      </c>
      <c r="D2565" s="1" t="s">
        <v>42</v>
      </c>
      <c r="E2565" s="1" t="s">
        <v>43</v>
      </c>
      <c r="F2565" s="1" t="s">
        <v>13</v>
      </c>
      <c r="G2565" s="1" t="s">
        <v>14</v>
      </c>
      <c r="H2565" s="1" t="s">
        <v>18</v>
      </c>
      <c r="I2565" s="1" t="s">
        <v>57</v>
      </c>
      <c r="J2565">
        <v>201604</v>
      </c>
      <c r="K2565">
        <v>0</v>
      </c>
      <c r="L2565" s="2">
        <v>13610.04</v>
      </c>
      <c r="M2565" s="2" t="str">
        <f t="shared" si="120"/>
        <v>04</v>
      </c>
      <c r="N2565" t="str">
        <f t="shared" si="121"/>
        <v>2016</v>
      </c>
      <c r="O2565" t="str">
        <f t="shared" si="122"/>
        <v>ECR</v>
      </c>
    </row>
    <row r="2566" spans="1:15" x14ac:dyDescent="0.25">
      <c r="A2566" s="1" t="s">
        <v>55</v>
      </c>
      <c r="B2566" s="1" t="s">
        <v>56</v>
      </c>
      <c r="C2566" s="1" t="s">
        <v>51</v>
      </c>
      <c r="D2566" s="1" t="s">
        <v>42</v>
      </c>
      <c r="E2566" s="1" t="s">
        <v>43</v>
      </c>
      <c r="F2566" s="1" t="s">
        <v>13</v>
      </c>
      <c r="G2566" s="1" t="s">
        <v>14</v>
      </c>
      <c r="H2566" s="1" t="s">
        <v>18</v>
      </c>
      <c r="I2566" s="1" t="s">
        <v>57</v>
      </c>
      <c r="J2566">
        <v>201605</v>
      </c>
      <c r="K2566">
        <v>0</v>
      </c>
      <c r="L2566" s="2">
        <v>31279.56</v>
      </c>
      <c r="M2566" s="2" t="str">
        <f t="shared" si="120"/>
        <v>05</v>
      </c>
      <c r="N2566" t="str">
        <f t="shared" si="121"/>
        <v>2016</v>
      </c>
      <c r="O2566" t="str">
        <f t="shared" si="122"/>
        <v>ECR</v>
      </c>
    </row>
    <row r="2567" spans="1:15" x14ac:dyDescent="0.25">
      <c r="A2567" s="1" t="s">
        <v>55</v>
      </c>
      <c r="B2567" s="1" t="s">
        <v>56</v>
      </c>
      <c r="C2567" s="1" t="s">
        <v>51</v>
      </c>
      <c r="D2567" s="1" t="s">
        <v>42</v>
      </c>
      <c r="E2567" s="1" t="s">
        <v>43</v>
      </c>
      <c r="F2567" s="1" t="s">
        <v>13</v>
      </c>
      <c r="G2567" s="1" t="s">
        <v>14</v>
      </c>
      <c r="H2567" s="1" t="s">
        <v>18</v>
      </c>
      <c r="I2567" s="1" t="s">
        <v>57</v>
      </c>
      <c r="J2567">
        <v>201606</v>
      </c>
      <c r="K2567">
        <v>0</v>
      </c>
      <c r="L2567" s="2">
        <v>23879.95</v>
      </c>
      <c r="M2567" s="2" t="str">
        <f t="shared" si="120"/>
        <v>06</v>
      </c>
      <c r="N2567" t="str">
        <f t="shared" si="121"/>
        <v>2016</v>
      </c>
      <c r="O2567" t="str">
        <f t="shared" si="122"/>
        <v>ECR</v>
      </c>
    </row>
    <row r="2568" spans="1:15" x14ac:dyDescent="0.25">
      <c r="A2568" s="1" t="s">
        <v>55</v>
      </c>
      <c r="B2568" s="1" t="s">
        <v>56</v>
      </c>
      <c r="C2568" s="1" t="s">
        <v>51</v>
      </c>
      <c r="D2568" s="1" t="s">
        <v>42</v>
      </c>
      <c r="E2568" s="1" t="s">
        <v>43</v>
      </c>
      <c r="F2568" s="1" t="s">
        <v>13</v>
      </c>
      <c r="G2568" s="1" t="s">
        <v>14</v>
      </c>
      <c r="H2568" s="1" t="s">
        <v>18</v>
      </c>
      <c r="I2568" s="1" t="s">
        <v>57</v>
      </c>
      <c r="J2568">
        <v>201607</v>
      </c>
      <c r="K2568">
        <v>0</v>
      </c>
      <c r="L2568" s="2">
        <v>22948.45</v>
      </c>
      <c r="M2568" s="2" t="str">
        <f t="shared" si="120"/>
        <v>07</v>
      </c>
      <c r="N2568" t="str">
        <f t="shared" si="121"/>
        <v>2016</v>
      </c>
      <c r="O2568" t="str">
        <f t="shared" si="122"/>
        <v>ECR</v>
      </c>
    </row>
    <row r="2569" spans="1:15" x14ac:dyDescent="0.25">
      <c r="A2569" s="1" t="s">
        <v>55</v>
      </c>
      <c r="B2569" s="1" t="s">
        <v>56</v>
      </c>
      <c r="C2569" s="1" t="s">
        <v>51</v>
      </c>
      <c r="D2569" s="1" t="s">
        <v>42</v>
      </c>
      <c r="E2569" s="1" t="s">
        <v>43</v>
      </c>
      <c r="F2569" s="1" t="s">
        <v>13</v>
      </c>
      <c r="G2569" s="1" t="s">
        <v>14</v>
      </c>
      <c r="H2569" s="1" t="s">
        <v>18</v>
      </c>
      <c r="I2569" s="1" t="s">
        <v>57</v>
      </c>
      <c r="J2569">
        <v>201608</v>
      </c>
      <c r="K2569">
        <v>0</v>
      </c>
      <c r="L2569" s="2">
        <v>34130.86</v>
      </c>
      <c r="M2569" s="2" t="str">
        <f t="shared" si="120"/>
        <v>08</v>
      </c>
      <c r="N2569" t="str">
        <f t="shared" si="121"/>
        <v>2016</v>
      </c>
      <c r="O2569" t="str">
        <f t="shared" si="122"/>
        <v>ECR</v>
      </c>
    </row>
    <row r="2570" spans="1:15" x14ac:dyDescent="0.25">
      <c r="A2570" s="1" t="s">
        <v>55</v>
      </c>
      <c r="B2570" s="1" t="s">
        <v>56</v>
      </c>
      <c r="C2570" s="1" t="s">
        <v>51</v>
      </c>
      <c r="D2570" s="1" t="s">
        <v>42</v>
      </c>
      <c r="E2570" s="1" t="s">
        <v>43</v>
      </c>
      <c r="F2570" s="1" t="s">
        <v>13</v>
      </c>
      <c r="G2570" s="1" t="s">
        <v>14</v>
      </c>
      <c r="H2570" s="1" t="s">
        <v>18</v>
      </c>
      <c r="I2570" s="1" t="s">
        <v>57</v>
      </c>
      <c r="J2570">
        <v>201609</v>
      </c>
      <c r="K2570">
        <v>0</v>
      </c>
      <c r="L2570" s="2">
        <v>33820.93</v>
      </c>
      <c r="M2570" s="2" t="str">
        <f t="shared" si="120"/>
        <v>09</v>
      </c>
      <c r="N2570" t="str">
        <f t="shared" si="121"/>
        <v>2016</v>
      </c>
      <c r="O2570" t="str">
        <f t="shared" si="122"/>
        <v>ECR</v>
      </c>
    </row>
    <row r="2571" spans="1:15" x14ac:dyDescent="0.25">
      <c r="A2571" s="1" t="s">
        <v>55</v>
      </c>
      <c r="B2571" s="1" t="s">
        <v>56</v>
      </c>
      <c r="C2571" s="1" t="s">
        <v>51</v>
      </c>
      <c r="D2571" s="1" t="s">
        <v>42</v>
      </c>
      <c r="E2571" s="1" t="s">
        <v>43</v>
      </c>
      <c r="F2571" s="1" t="s">
        <v>13</v>
      </c>
      <c r="G2571" s="1" t="s">
        <v>14</v>
      </c>
      <c r="H2571" s="1" t="s">
        <v>18</v>
      </c>
      <c r="I2571" s="1" t="s">
        <v>57</v>
      </c>
      <c r="J2571">
        <v>201610</v>
      </c>
      <c r="K2571">
        <v>0</v>
      </c>
      <c r="L2571" s="2">
        <v>22799.81</v>
      </c>
      <c r="M2571" s="2" t="str">
        <f t="shared" si="120"/>
        <v>10</v>
      </c>
      <c r="N2571" t="str">
        <f t="shared" si="121"/>
        <v>2016</v>
      </c>
      <c r="O2571" t="str">
        <f t="shared" si="122"/>
        <v>ECR</v>
      </c>
    </row>
    <row r="2572" spans="1:15" x14ac:dyDescent="0.25">
      <c r="A2572" s="1" t="s">
        <v>55</v>
      </c>
      <c r="B2572" s="1" t="s">
        <v>56</v>
      </c>
      <c r="C2572" s="1" t="s">
        <v>51</v>
      </c>
      <c r="D2572" s="1" t="s">
        <v>42</v>
      </c>
      <c r="E2572" s="1" t="s">
        <v>43</v>
      </c>
      <c r="F2572" s="1" t="s">
        <v>13</v>
      </c>
      <c r="G2572" s="1" t="s">
        <v>14</v>
      </c>
      <c r="H2572" s="1" t="s">
        <v>18</v>
      </c>
      <c r="I2572" s="1" t="s">
        <v>57</v>
      </c>
      <c r="J2572">
        <v>201611</v>
      </c>
      <c r="K2572">
        <v>0</v>
      </c>
      <c r="L2572" s="2">
        <v>26939.24</v>
      </c>
      <c r="M2572" s="2" t="str">
        <f t="shared" si="120"/>
        <v>11</v>
      </c>
      <c r="N2572" t="str">
        <f t="shared" si="121"/>
        <v>2016</v>
      </c>
      <c r="O2572" t="str">
        <f t="shared" si="122"/>
        <v>ECR</v>
      </c>
    </row>
    <row r="2573" spans="1:15" x14ac:dyDescent="0.25">
      <c r="A2573" s="1" t="s">
        <v>55</v>
      </c>
      <c r="B2573" s="1" t="s">
        <v>56</v>
      </c>
      <c r="C2573" s="1" t="s">
        <v>51</v>
      </c>
      <c r="D2573" s="1" t="s">
        <v>42</v>
      </c>
      <c r="E2573" s="1" t="s">
        <v>43</v>
      </c>
      <c r="F2573" s="1" t="s">
        <v>13</v>
      </c>
      <c r="G2573" s="1" t="s">
        <v>14</v>
      </c>
      <c r="H2573" s="1" t="s">
        <v>18</v>
      </c>
      <c r="I2573" s="1" t="s">
        <v>57</v>
      </c>
      <c r="J2573">
        <v>201612</v>
      </c>
      <c r="K2573">
        <v>0</v>
      </c>
      <c r="L2573" s="2">
        <v>21773</v>
      </c>
      <c r="M2573" s="2" t="str">
        <f t="shared" si="120"/>
        <v>12</v>
      </c>
      <c r="N2573" t="str">
        <f t="shared" si="121"/>
        <v>2016</v>
      </c>
      <c r="O2573" t="str">
        <f t="shared" si="122"/>
        <v>ECR</v>
      </c>
    </row>
    <row r="2574" spans="1:15" x14ac:dyDescent="0.25">
      <c r="A2574" s="1" t="s">
        <v>55</v>
      </c>
      <c r="B2574" s="1" t="s">
        <v>56</v>
      </c>
      <c r="C2574" s="1" t="s">
        <v>51</v>
      </c>
      <c r="D2574" s="1" t="s">
        <v>42</v>
      </c>
      <c r="E2574" s="1" t="s">
        <v>43</v>
      </c>
      <c r="F2574" s="1" t="s">
        <v>13</v>
      </c>
      <c r="G2574" s="1" t="s">
        <v>14</v>
      </c>
      <c r="H2574" s="1" t="s">
        <v>18</v>
      </c>
      <c r="I2574" s="1" t="s">
        <v>57</v>
      </c>
      <c r="J2574">
        <v>201701</v>
      </c>
      <c r="K2574">
        <v>0</v>
      </c>
      <c r="L2574" s="2">
        <v>17853.439999999999</v>
      </c>
      <c r="M2574" s="2" t="str">
        <f t="shared" si="120"/>
        <v>01</v>
      </c>
      <c r="N2574" t="str">
        <f t="shared" si="121"/>
        <v>2017</v>
      </c>
      <c r="O2574" t="str">
        <f t="shared" si="122"/>
        <v>ECR</v>
      </c>
    </row>
    <row r="2575" spans="1:15" x14ac:dyDescent="0.25">
      <c r="A2575" s="1" t="s">
        <v>55</v>
      </c>
      <c r="B2575" s="1" t="s">
        <v>56</v>
      </c>
      <c r="C2575" s="1" t="s">
        <v>51</v>
      </c>
      <c r="D2575" s="1" t="s">
        <v>42</v>
      </c>
      <c r="E2575" s="1" t="s">
        <v>43</v>
      </c>
      <c r="F2575" s="1" t="s">
        <v>13</v>
      </c>
      <c r="G2575" s="1" t="s">
        <v>14</v>
      </c>
      <c r="H2575" s="1" t="s">
        <v>18</v>
      </c>
      <c r="I2575" s="1" t="s">
        <v>57</v>
      </c>
      <c r="J2575">
        <v>201702</v>
      </c>
      <c r="K2575">
        <v>0</v>
      </c>
      <c r="L2575" s="2">
        <v>0</v>
      </c>
      <c r="M2575" s="2" t="str">
        <f t="shared" si="120"/>
        <v>02</v>
      </c>
      <c r="N2575" t="str">
        <f t="shared" si="121"/>
        <v>2017</v>
      </c>
      <c r="O2575" t="str">
        <f t="shared" si="122"/>
        <v>ECR</v>
      </c>
    </row>
    <row r="2576" spans="1:15" x14ac:dyDescent="0.25">
      <c r="A2576" s="1" t="s">
        <v>55</v>
      </c>
      <c r="B2576" s="1" t="s">
        <v>56</v>
      </c>
      <c r="C2576" s="1" t="s">
        <v>51</v>
      </c>
      <c r="D2576" s="1" t="s">
        <v>42</v>
      </c>
      <c r="E2576" s="1" t="s">
        <v>43</v>
      </c>
      <c r="F2576" s="1" t="s">
        <v>13</v>
      </c>
      <c r="G2576" s="1" t="s">
        <v>14</v>
      </c>
      <c r="H2576" s="1" t="s">
        <v>18</v>
      </c>
      <c r="I2576" s="1" t="s">
        <v>57</v>
      </c>
      <c r="J2576">
        <v>201703</v>
      </c>
      <c r="K2576">
        <v>0</v>
      </c>
      <c r="L2576" s="2">
        <v>27000.55</v>
      </c>
      <c r="M2576" s="2" t="str">
        <f t="shared" si="120"/>
        <v>03</v>
      </c>
      <c r="N2576" t="str">
        <f t="shared" si="121"/>
        <v>2017</v>
      </c>
      <c r="O2576" t="str">
        <f t="shared" si="122"/>
        <v>ECR</v>
      </c>
    </row>
    <row r="2577" spans="1:15" x14ac:dyDescent="0.25">
      <c r="A2577" s="1" t="s">
        <v>55</v>
      </c>
      <c r="B2577" s="1" t="s">
        <v>56</v>
      </c>
      <c r="C2577" s="1" t="s">
        <v>51</v>
      </c>
      <c r="D2577" s="1" t="s">
        <v>42</v>
      </c>
      <c r="E2577" s="1" t="s">
        <v>43</v>
      </c>
      <c r="F2577" s="1" t="s">
        <v>13</v>
      </c>
      <c r="G2577" s="1" t="s">
        <v>14</v>
      </c>
      <c r="H2577" s="1" t="s">
        <v>18</v>
      </c>
      <c r="I2577" s="1" t="s">
        <v>57</v>
      </c>
      <c r="J2577">
        <v>201704</v>
      </c>
      <c r="K2577">
        <v>0</v>
      </c>
      <c r="L2577" s="2">
        <v>7476.98</v>
      </c>
      <c r="M2577" s="2" t="str">
        <f t="shared" si="120"/>
        <v>04</v>
      </c>
      <c r="N2577" t="str">
        <f t="shared" si="121"/>
        <v>2017</v>
      </c>
      <c r="O2577" t="str">
        <f t="shared" si="122"/>
        <v>ECR</v>
      </c>
    </row>
    <row r="2578" spans="1:15" x14ac:dyDescent="0.25">
      <c r="A2578" s="1" t="s">
        <v>55</v>
      </c>
      <c r="B2578" s="1" t="s">
        <v>56</v>
      </c>
      <c r="C2578" s="1" t="s">
        <v>51</v>
      </c>
      <c r="D2578" s="1" t="s">
        <v>42</v>
      </c>
      <c r="E2578" s="1" t="s">
        <v>43</v>
      </c>
      <c r="F2578" s="1" t="s">
        <v>13</v>
      </c>
      <c r="G2578" s="1" t="s">
        <v>14</v>
      </c>
      <c r="H2578" s="1" t="s">
        <v>18</v>
      </c>
      <c r="I2578" s="1" t="s">
        <v>57</v>
      </c>
      <c r="J2578">
        <v>201705</v>
      </c>
      <c r="K2578">
        <v>0</v>
      </c>
      <c r="L2578" s="2">
        <v>17987.63</v>
      </c>
      <c r="M2578" s="2" t="str">
        <f t="shared" si="120"/>
        <v>05</v>
      </c>
      <c r="N2578" t="str">
        <f t="shared" si="121"/>
        <v>2017</v>
      </c>
      <c r="O2578" t="str">
        <f t="shared" si="122"/>
        <v>ECR</v>
      </c>
    </row>
    <row r="2579" spans="1:15" x14ac:dyDescent="0.25">
      <c r="A2579" s="1" t="s">
        <v>55</v>
      </c>
      <c r="B2579" s="1" t="s">
        <v>56</v>
      </c>
      <c r="C2579" s="1" t="s">
        <v>51</v>
      </c>
      <c r="D2579" s="1" t="s">
        <v>42</v>
      </c>
      <c r="E2579" s="1" t="s">
        <v>43</v>
      </c>
      <c r="F2579" s="1" t="s">
        <v>13</v>
      </c>
      <c r="G2579" s="1" t="s">
        <v>14</v>
      </c>
      <c r="H2579" s="1" t="s">
        <v>18</v>
      </c>
      <c r="I2579" s="1" t="s">
        <v>57</v>
      </c>
      <c r="J2579">
        <v>201706</v>
      </c>
      <c r="K2579">
        <v>0</v>
      </c>
      <c r="L2579" s="2">
        <v>29287.71</v>
      </c>
      <c r="M2579" s="2" t="str">
        <f t="shared" si="120"/>
        <v>06</v>
      </c>
      <c r="N2579" t="str">
        <f t="shared" si="121"/>
        <v>2017</v>
      </c>
      <c r="O2579" t="str">
        <f t="shared" si="122"/>
        <v>ECR</v>
      </c>
    </row>
    <row r="2580" spans="1:15" x14ac:dyDescent="0.25">
      <c r="A2580" s="1" t="s">
        <v>55</v>
      </c>
      <c r="B2580" s="1" t="s">
        <v>56</v>
      </c>
      <c r="C2580" s="1" t="s">
        <v>51</v>
      </c>
      <c r="D2580" s="1" t="s">
        <v>42</v>
      </c>
      <c r="E2580" s="1" t="s">
        <v>43</v>
      </c>
      <c r="F2580" s="1" t="s">
        <v>13</v>
      </c>
      <c r="G2580" s="1" t="s">
        <v>14</v>
      </c>
      <c r="H2580" s="1" t="s">
        <v>18</v>
      </c>
      <c r="I2580" s="1" t="s">
        <v>57</v>
      </c>
      <c r="J2580">
        <v>201707</v>
      </c>
      <c r="K2580">
        <v>0</v>
      </c>
      <c r="L2580" s="2">
        <v>37224.31</v>
      </c>
      <c r="M2580" s="2" t="str">
        <f t="shared" si="120"/>
        <v>07</v>
      </c>
      <c r="N2580" t="str">
        <f t="shared" si="121"/>
        <v>2017</v>
      </c>
      <c r="O2580" t="str">
        <f t="shared" si="122"/>
        <v>ECR</v>
      </c>
    </row>
    <row r="2581" spans="1:15" x14ac:dyDescent="0.25">
      <c r="A2581" s="1" t="s">
        <v>55</v>
      </c>
      <c r="B2581" s="1" t="s">
        <v>56</v>
      </c>
      <c r="C2581" s="1" t="s">
        <v>51</v>
      </c>
      <c r="D2581" s="1" t="s">
        <v>42</v>
      </c>
      <c r="E2581" s="1" t="s">
        <v>43</v>
      </c>
      <c r="F2581" s="1" t="s">
        <v>13</v>
      </c>
      <c r="G2581" s="1" t="s">
        <v>14</v>
      </c>
      <c r="H2581" s="1" t="s">
        <v>18</v>
      </c>
      <c r="I2581" s="1" t="s">
        <v>57</v>
      </c>
      <c r="J2581">
        <v>201708</v>
      </c>
      <c r="K2581">
        <v>0</v>
      </c>
      <c r="L2581" s="2">
        <v>25972.65</v>
      </c>
      <c r="M2581" s="2" t="str">
        <f t="shared" si="120"/>
        <v>08</v>
      </c>
      <c r="N2581" t="str">
        <f t="shared" si="121"/>
        <v>2017</v>
      </c>
      <c r="O2581" t="str">
        <f t="shared" si="122"/>
        <v>ECR</v>
      </c>
    </row>
    <row r="2582" spans="1:15" x14ac:dyDescent="0.25">
      <c r="A2582" s="1" t="s">
        <v>55</v>
      </c>
      <c r="B2582" s="1" t="s">
        <v>56</v>
      </c>
      <c r="C2582" s="1" t="s">
        <v>51</v>
      </c>
      <c r="D2582" s="1" t="s">
        <v>42</v>
      </c>
      <c r="E2582" s="1" t="s">
        <v>43</v>
      </c>
      <c r="F2582" s="1" t="s">
        <v>13</v>
      </c>
      <c r="G2582" s="1" t="s">
        <v>14</v>
      </c>
      <c r="H2582" s="1" t="s">
        <v>18</v>
      </c>
      <c r="I2582" s="1" t="s">
        <v>57</v>
      </c>
      <c r="J2582">
        <v>201709</v>
      </c>
      <c r="K2582">
        <v>0</v>
      </c>
      <c r="L2582" s="2">
        <v>7549.15</v>
      </c>
      <c r="M2582" s="2" t="str">
        <f t="shared" si="120"/>
        <v>09</v>
      </c>
      <c r="N2582" t="str">
        <f t="shared" si="121"/>
        <v>2017</v>
      </c>
      <c r="O2582" t="str">
        <f t="shared" si="122"/>
        <v>ECR</v>
      </c>
    </row>
    <row r="2583" spans="1:15" x14ac:dyDescent="0.25">
      <c r="A2583" s="1" t="s">
        <v>55</v>
      </c>
      <c r="B2583" s="1" t="s">
        <v>56</v>
      </c>
      <c r="C2583" s="1" t="s">
        <v>51</v>
      </c>
      <c r="D2583" s="1" t="s">
        <v>42</v>
      </c>
      <c r="E2583" s="1" t="s">
        <v>43</v>
      </c>
      <c r="F2583" s="1" t="s">
        <v>13</v>
      </c>
      <c r="G2583" s="1" t="s">
        <v>14</v>
      </c>
      <c r="H2583" s="1" t="s">
        <v>18</v>
      </c>
      <c r="I2583" s="1" t="s">
        <v>57</v>
      </c>
      <c r="J2583">
        <v>201710</v>
      </c>
      <c r="K2583">
        <v>0</v>
      </c>
      <c r="L2583" s="2">
        <v>34250.089999999997</v>
      </c>
      <c r="M2583" s="2" t="str">
        <f t="shared" si="120"/>
        <v>10</v>
      </c>
      <c r="N2583" t="str">
        <f t="shared" si="121"/>
        <v>2017</v>
      </c>
      <c r="O2583" t="str">
        <f t="shared" si="122"/>
        <v>ECR</v>
      </c>
    </row>
    <row r="2584" spans="1:15" x14ac:dyDescent="0.25">
      <c r="A2584" s="1" t="s">
        <v>55</v>
      </c>
      <c r="B2584" s="1" t="s">
        <v>56</v>
      </c>
      <c r="C2584" s="1" t="s">
        <v>51</v>
      </c>
      <c r="D2584" s="1" t="s">
        <v>42</v>
      </c>
      <c r="E2584" s="1" t="s">
        <v>43</v>
      </c>
      <c r="F2584" s="1" t="s">
        <v>13</v>
      </c>
      <c r="G2584" s="1" t="s">
        <v>14</v>
      </c>
      <c r="H2584" s="1" t="s">
        <v>18</v>
      </c>
      <c r="I2584" s="1" t="s">
        <v>57</v>
      </c>
      <c r="J2584">
        <v>201711</v>
      </c>
      <c r="K2584">
        <v>0</v>
      </c>
      <c r="L2584" s="2">
        <v>30086.66</v>
      </c>
      <c r="M2584" s="2" t="str">
        <f t="shared" si="120"/>
        <v>11</v>
      </c>
      <c r="N2584" t="str">
        <f t="shared" si="121"/>
        <v>2017</v>
      </c>
      <c r="O2584" t="str">
        <f t="shared" si="122"/>
        <v>ECR</v>
      </c>
    </row>
    <row r="2585" spans="1:15" x14ac:dyDescent="0.25">
      <c r="A2585" s="1" t="s">
        <v>55</v>
      </c>
      <c r="B2585" s="1" t="s">
        <v>56</v>
      </c>
      <c r="C2585" s="1" t="s">
        <v>51</v>
      </c>
      <c r="D2585" s="1" t="s">
        <v>42</v>
      </c>
      <c r="E2585" s="1" t="s">
        <v>43</v>
      </c>
      <c r="F2585" s="1" t="s">
        <v>13</v>
      </c>
      <c r="G2585" s="1" t="s">
        <v>14</v>
      </c>
      <c r="H2585" s="1" t="s">
        <v>18</v>
      </c>
      <c r="I2585" s="1" t="s">
        <v>57</v>
      </c>
      <c r="J2585">
        <v>201712</v>
      </c>
      <c r="K2585">
        <v>0</v>
      </c>
      <c r="L2585" s="2">
        <v>7175.98</v>
      </c>
      <c r="M2585" s="2" t="str">
        <f t="shared" si="120"/>
        <v>12</v>
      </c>
      <c r="N2585" t="str">
        <f t="shared" si="121"/>
        <v>2017</v>
      </c>
      <c r="O2585" t="str">
        <f t="shared" si="122"/>
        <v>ECR</v>
      </c>
    </row>
    <row r="2586" spans="1:15" x14ac:dyDescent="0.25">
      <c r="A2586" s="1" t="s">
        <v>55</v>
      </c>
      <c r="B2586" s="1" t="s">
        <v>56</v>
      </c>
      <c r="C2586" s="1" t="s">
        <v>51</v>
      </c>
      <c r="D2586" s="1" t="s">
        <v>42</v>
      </c>
      <c r="E2586" s="1" t="s">
        <v>43</v>
      </c>
      <c r="F2586" s="1" t="s">
        <v>13</v>
      </c>
      <c r="G2586" s="1" t="s">
        <v>14</v>
      </c>
      <c r="H2586" s="1" t="s">
        <v>18</v>
      </c>
      <c r="I2586" s="1" t="s">
        <v>57</v>
      </c>
      <c r="J2586">
        <v>201801</v>
      </c>
      <c r="K2586">
        <v>0</v>
      </c>
      <c r="L2586" s="2">
        <v>34955.24</v>
      </c>
      <c r="M2586" s="2" t="str">
        <f t="shared" si="120"/>
        <v>01</v>
      </c>
      <c r="N2586" t="str">
        <f t="shared" si="121"/>
        <v>2018</v>
      </c>
      <c r="O2586" t="str">
        <f t="shared" si="122"/>
        <v>ECR</v>
      </c>
    </row>
    <row r="2587" spans="1:15" x14ac:dyDescent="0.25">
      <c r="A2587" s="1" t="s">
        <v>55</v>
      </c>
      <c r="B2587" s="1" t="s">
        <v>56</v>
      </c>
      <c r="C2587" s="1" t="s">
        <v>51</v>
      </c>
      <c r="D2587" s="1" t="s">
        <v>42</v>
      </c>
      <c r="E2587" s="1" t="s">
        <v>43</v>
      </c>
      <c r="F2587" s="1" t="s">
        <v>13</v>
      </c>
      <c r="G2587" s="1" t="s">
        <v>14</v>
      </c>
      <c r="H2587" s="1" t="s">
        <v>18</v>
      </c>
      <c r="I2587" s="1" t="s">
        <v>57</v>
      </c>
      <c r="J2587">
        <v>201802</v>
      </c>
      <c r="K2587">
        <v>0</v>
      </c>
      <c r="L2587" s="2">
        <v>15521.04</v>
      </c>
      <c r="M2587" s="2" t="str">
        <f t="shared" si="120"/>
        <v>02</v>
      </c>
      <c r="N2587" t="str">
        <f t="shared" si="121"/>
        <v>2018</v>
      </c>
      <c r="O2587" t="str">
        <f t="shared" si="122"/>
        <v>ECR</v>
      </c>
    </row>
    <row r="2588" spans="1:15" x14ac:dyDescent="0.25">
      <c r="A2588" s="1" t="s">
        <v>55</v>
      </c>
      <c r="B2588" s="1" t="s">
        <v>56</v>
      </c>
      <c r="C2588" s="1" t="s">
        <v>51</v>
      </c>
      <c r="D2588" s="1" t="s">
        <v>42</v>
      </c>
      <c r="E2588" s="1" t="s">
        <v>43</v>
      </c>
      <c r="F2588" s="1" t="s">
        <v>13</v>
      </c>
      <c r="G2588" s="1" t="s">
        <v>14</v>
      </c>
      <c r="H2588" s="1" t="s">
        <v>18</v>
      </c>
      <c r="I2588" s="1" t="s">
        <v>57</v>
      </c>
      <c r="J2588">
        <v>201803</v>
      </c>
      <c r="K2588">
        <v>0</v>
      </c>
      <c r="L2588" s="2">
        <v>34720.47</v>
      </c>
      <c r="M2588" s="2" t="str">
        <f t="shared" si="120"/>
        <v>03</v>
      </c>
      <c r="N2588" t="str">
        <f t="shared" si="121"/>
        <v>2018</v>
      </c>
      <c r="O2588" t="str">
        <f t="shared" si="122"/>
        <v>ECR</v>
      </c>
    </row>
    <row r="2589" spans="1:15" x14ac:dyDescent="0.25">
      <c r="A2589" s="1" t="s">
        <v>55</v>
      </c>
      <c r="B2589" s="1" t="s">
        <v>56</v>
      </c>
      <c r="C2589" s="1" t="s">
        <v>51</v>
      </c>
      <c r="D2589" s="1" t="s">
        <v>42</v>
      </c>
      <c r="E2589" s="1" t="s">
        <v>43</v>
      </c>
      <c r="F2589" s="1" t="s">
        <v>13</v>
      </c>
      <c r="G2589" s="1" t="s">
        <v>14</v>
      </c>
      <c r="H2589" s="1" t="s">
        <v>18</v>
      </c>
      <c r="I2589" s="1" t="s">
        <v>57</v>
      </c>
      <c r="J2589">
        <v>201804</v>
      </c>
      <c r="K2589">
        <v>0</v>
      </c>
      <c r="L2589" s="2">
        <v>7271.45</v>
      </c>
      <c r="M2589" s="2" t="str">
        <f t="shared" si="120"/>
        <v>04</v>
      </c>
      <c r="N2589" t="str">
        <f t="shared" si="121"/>
        <v>2018</v>
      </c>
      <c r="O2589" t="str">
        <f t="shared" si="122"/>
        <v>ECR</v>
      </c>
    </row>
    <row r="2590" spans="1:15" x14ac:dyDescent="0.25">
      <c r="A2590" s="1" t="s">
        <v>55</v>
      </c>
      <c r="B2590" s="1" t="s">
        <v>56</v>
      </c>
      <c r="C2590" s="1" t="s">
        <v>51</v>
      </c>
      <c r="D2590" s="1" t="s">
        <v>42</v>
      </c>
      <c r="E2590" s="1" t="s">
        <v>43</v>
      </c>
      <c r="F2590" s="1" t="s">
        <v>13</v>
      </c>
      <c r="G2590" s="1" t="s">
        <v>14</v>
      </c>
      <c r="H2590" s="1" t="s">
        <v>18</v>
      </c>
      <c r="I2590" s="1" t="s">
        <v>57</v>
      </c>
      <c r="J2590">
        <v>201805</v>
      </c>
      <c r="K2590">
        <v>0</v>
      </c>
      <c r="L2590" s="2">
        <v>19556.27</v>
      </c>
      <c r="M2590" s="2" t="str">
        <f t="shared" si="120"/>
        <v>05</v>
      </c>
      <c r="N2590" t="str">
        <f t="shared" si="121"/>
        <v>2018</v>
      </c>
      <c r="O2590" t="str">
        <f t="shared" si="122"/>
        <v>ECR</v>
      </c>
    </row>
    <row r="2591" spans="1:15" x14ac:dyDescent="0.25">
      <c r="A2591" s="1" t="s">
        <v>55</v>
      </c>
      <c r="B2591" s="1" t="s">
        <v>56</v>
      </c>
      <c r="C2591" s="1" t="s">
        <v>51</v>
      </c>
      <c r="D2591" s="1" t="s">
        <v>42</v>
      </c>
      <c r="E2591" s="1" t="s">
        <v>43</v>
      </c>
      <c r="F2591" s="1" t="s">
        <v>13</v>
      </c>
      <c r="G2591" s="1" t="s">
        <v>14</v>
      </c>
      <c r="H2591" s="1" t="s">
        <v>18</v>
      </c>
      <c r="I2591" s="1" t="s">
        <v>57</v>
      </c>
      <c r="J2591">
        <v>201806</v>
      </c>
      <c r="K2591">
        <v>0</v>
      </c>
      <c r="L2591" s="2">
        <v>33367.910000000003</v>
      </c>
      <c r="M2591" s="2" t="str">
        <f t="shared" si="120"/>
        <v>06</v>
      </c>
      <c r="N2591" t="str">
        <f t="shared" si="121"/>
        <v>2018</v>
      </c>
      <c r="O2591" t="str">
        <f t="shared" si="122"/>
        <v>ECR</v>
      </c>
    </row>
    <row r="2592" spans="1:15" x14ac:dyDescent="0.25">
      <c r="A2592" s="1" t="s">
        <v>55</v>
      </c>
      <c r="B2592" s="1" t="s">
        <v>56</v>
      </c>
      <c r="C2592" s="1" t="s">
        <v>51</v>
      </c>
      <c r="D2592" s="1" t="s">
        <v>42</v>
      </c>
      <c r="E2592" s="1" t="s">
        <v>43</v>
      </c>
      <c r="F2592" s="1" t="s">
        <v>13</v>
      </c>
      <c r="G2592" s="1" t="s">
        <v>14</v>
      </c>
      <c r="H2592" s="1" t="s">
        <v>18</v>
      </c>
      <c r="I2592" s="1" t="s">
        <v>57</v>
      </c>
      <c r="J2592">
        <v>201807</v>
      </c>
      <c r="K2592">
        <v>0</v>
      </c>
      <c r="L2592" s="2">
        <v>30506.12</v>
      </c>
      <c r="M2592" s="2" t="str">
        <f t="shared" si="120"/>
        <v>07</v>
      </c>
      <c r="N2592" t="str">
        <f t="shared" si="121"/>
        <v>2018</v>
      </c>
      <c r="O2592" t="str">
        <f t="shared" si="122"/>
        <v>ECR</v>
      </c>
    </row>
    <row r="2593" spans="1:15" x14ac:dyDescent="0.25">
      <c r="A2593" s="1" t="s">
        <v>55</v>
      </c>
      <c r="B2593" s="1" t="s">
        <v>56</v>
      </c>
      <c r="C2593" s="1" t="s">
        <v>51</v>
      </c>
      <c r="D2593" s="1" t="s">
        <v>42</v>
      </c>
      <c r="E2593" s="1" t="s">
        <v>43</v>
      </c>
      <c r="F2593" s="1" t="s">
        <v>13</v>
      </c>
      <c r="G2593" s="1" t="s">
        <v>14</v>
      </c>
      <c r="H2593" s="1" t="s">
        <v>18</v>
      </c>
      <c r="I2593" s="1" t="s">
        <v>57</v>
      </c>
      <c r="J2593">
        <v>201808</v>
      </c>
      <c r="K2593">
        <v>0</v>
      </c>
      <c r="L2593" s="2">
        <v>15488.43</v>
      </c>
      <c r="M2593" s="2" t="str">
        <f t="shared" si="120"/>
        <v>08</v>
      </c>
      <c r="N2593" t="str">
        <f t="shared" si="121"/>
        <v>2018</v>
      </c>
      <c r="O2593" t="str">
        <f t="shared" si="122"/>
        <v>ECR</v>
      </c>
    </row>
    <row r="2594" spans="1:15" x14ac:dyDescent="0.25">
      <c r="A2594" s="1" t="s">
        <v>55</v>
      </c>
      <c r="B2594" s="1" t="s">
        <v>56</v>
      </c>
      <c r="C2594" s="1" t="s">
        <v>51</v>
      </c>
      <c r="D2594" s="1" t="s">
        <v>42</v>
      </c>
      <c r="E2594" s="1" t="s">
        <v>43</v>
      </c>
      <c r="F2594" s="1" t="s">
        <v>13</v>
      </c>
      <c r="G2594" s="1" t="s">
        <v>14</v>
      </c>
      <c r="H2594" s="1" t="s">
        <v>18</v>
      </c>
      <c r="I2594" s="1" t="s">
        <v>57</v>
      </c>
      <c r="J2594">
        <v>201809</v>
      </c>
      <c r="K2594">
        <v>0</v>
      </c>
      <c r="L2594" s="2">
        <v>30808.31</v>
      </c>
      <c r="M2594" s="2" t="str">
        <f t="shared" ref="M2594:M2657" si="123">RIGHT(J2594,2)</f>
        <v>09</v>
      </c>
      <c r="N2594" t="str">
        <f t="shared" ref="N2594:N2657" si="124">LEFT(J2594,4)</f>
        <v>2018</v>
      </c>
      <c r="O2594" t="str">
        <f t="shared" si="122"/>
        <v>ECR</v>
      </c>
    </row>
    <row r="2595" spans="1:15" x14ac:dyDescent="0.25">
      <c r="A2595" s="1" t="s">
        <v>55</v>
      </c>
      <c r="B2595" s="1" t="s">
        <v>56</v>
      </c>
      <c r="C2595" s="1" t="s">
        <v>51</v>
      </c>
      <c r="D2595" s="1" t="s">
        <v>42</v>
      </c>
      <c r="E2595" s="1" t="s">
        <v>43</v>
      </c>
      <c r="F2595" s="1" t="s">
        <v>13</v>
      </c>
      <c r="G2595" s="1" t="s">
        <v>14</v>
      </c>
      <c r="H2595" s="1" t="s">
        <v>18</v>
      </c>
      <c r="I2595" s="1" t="s">
        <v>57</v>
      </c>
      <c r="J2595">
        <v>201810</v>
      </c>
      <c r="K2595">
        <v>0</v>
      </c>
      <c r="L2595" s="2">
        <v>33833.089999999997</v>
      </c>
      <c r="M2595" s="2" t="str">
        <f t="shared" si="123"/>
        <v>10</v>
      </c>
      <c r="N2595" t="str">
        <f t="shared" si="124"/>
        <v>2018</v>
      </c>
      <c r="O2595" t="str">
        <f t="shared" si="122"/>
        <v>ECR</v>
      </c>
    </row>
    <row r="2596" spans="1:15" x14ac:dyDescent="0.25">
      <c r="A2596" s="1" t="s">
        <v>55</v>
      </c>
      <c r="B2596" s="1" t="s">
        <v>56</v>
      </c>
      <c r="C2596" s="1" t="s">
        <v>51</v>
      </c>
      <c r="D2596" s="1" t="s">
        <v>42</v>
      </c>
      <c r="E2596" s="1" t="s">
        <v>43</v>
      </c>
      <c r="F2596" s="1" t="s">
        <v>13</v>
      </c>
      <c r="G2596" s="1" t="s">
        <v>14</v>
      </c>
      <c r="H2596" s="1" t="s">
        <v>18</v>
      </c>
      <c r="I2596" s="1" t="s">
        <v>57</v>
      </c>
      <c r="J2596">
        <v>201811</v>
      </c>
      <c r="K2596">
        <v>0</v>
      </c>
      <c r="L2596" s="2">
        <v>34733.919999999998</v>
      </c>
      <c r="M2596" s="2" t="str">
        <f t="shared" si="123"/>
        <v>11</v>
      </c>
      <c r="N2596" t="str">
        <f t="shared" si="124"/>
        <v>2018</v>
      </c>
      <c r="O2596" t="str">
        <f t="shared" si="122"/>
        <v>ECR</v>
      </c>
    </row>
    <row r="2597" spans="1:15" x14ac:dyDescent="0.25">
      <c r="A2597" s="1" t="s">
        <v>55</v>
      </c>
      <c r="B2597" s="1" t="s">
        <v>56</v>
      </c>
      <c r="C2597" s="1" t="s">
        <v>51</v>
      </c>
      <c r="D2597" s="1" t="s">
        <v>42</v>
      </c>
      <c r="E2597" s="1" t="s">
        <v>43</v>
      </c>
      <c r="F2597" s="1" t="s">
        <v>13</v>
      </c>
      <c r="G2597" s="1" t="s">
        <v>14</v>
      </c>
      <c r="H2597" s="1" t="s">
        <v>18</v>
      </c>
      <c r="I2597" s="1" t="s">
        <v>57</v>
      </c>
      <c r="J2597">
        <v>201812</v>
      </c>
      <c r="K2597">
        <v>0</v>
      </c>
      <c r="L2597" s="2">
        <v>30653.78</v>
      </c>
      <c r="M2597" s="2" t="str">
        <f t="shared" si="123"/>
        <v>12</v>
      </c>
      <c r="N2597" t="str">
        <f t="shared" si="124"/>
        <v>2018</v>
      </c>
      <c r="O2597" t="str">
        <f t="shared" si="122"/>
        <v>ECR</v>
      </c>
    </row>
    <row r="2598" spans="1:15" x14ac:dyDescent="0.25">
      <c r="A2598" s="1" t="s">
        <v>55</v>
      </c>
      <c r="B2598" s="1" t="s">
        <v>56</v>
      </c>
      <c r="C2598" s="1" t="s">
        <v>51</v>
      </c>
      <c r="D2598" s="1" t="s">
        <v>42</v>
      </c>
      <c r="E2598" s="1" t="s">
        <v>43</v>
      </c>
      <c r="F2598" s="1" t="s">
        <v>13</v>
      </c>
      <c r="G2598" s="1" t="s">
        <v>14</v>
      </c>
      <c r="H2598" s="1" t="s">
        <v>18</v>
      </c>
      <c r="I2598" s="1" t="s">
        <v>57</v>
      </c>
      <c r="J2598">
        <v>201901</v>
      </c>
      <c r="K2598">
        <v>0</v>
      </c>
      <c r="L2598" s="2">
        <v>8298.3700000000008</v>
      </c>
      <c r="M2598" s="2" t="str">
        <f t="shared" si="123"/>
        <v>01</v>
      </c>
      <c r="N2598" t="str">
        <f t="shared" si="124"/>
        <v>2019</v>
      </c>
      <c r="O2598" t="str">
        <f t="shared" si="122"/>
        <v>ECR</v>
      </c>
    </row>
    <row r="2599" spans="1:15" x14ac:dyDescent="0.25">
      <c r="A2599" s="1" t="s">
        <v>55</v>
      </c>
      <c r="B2599" s="1" t="s">
        <v>56</v>
      </c>
      <c r="C2599" s="1" t="s">
        <v>51</v>
      </c>
      <c r="D2599" s="1" t="s">
        <v>42</v>
      </c>
      <c r="E2599" s="1" t="s">
        <v>43</v>
      </c>
      <c r="F2599" s="1" t="s">
        <v>13</v>
      </c>
      <c r="G2599" s="1" t="s">
        <v>14</v>
      </c>
      <c r="H2599" s="1" t="s">
        <v>18</v>
      </c>
      <c r="I2599" s="1" t="s">
        <v>57</v>
      </c>
      <c r="J2599">
        <v>201902</v>
      </c>
      <c r="K2599">
        <v>0</v>
      </c>
      <c r="L2599" s="2">
        <v>8103.27</v>
      </c>
      <c r="M2599" s="2" t="str">
        <f t="shared" si="123"/>
        <v>02</v>
      </c>
      <c r="N2599" t="str">
        <f t="shared" si="124"/>
        <v>2019</v>
      </c>
      <c r="O2599" t="str">
        <f t="shared" si="122"/>
        <v>ECR</v>
      </c>
    </row>
    <row r="2600" spans="1:15" x14ac:dyDescent="0.25">
      <c r="A2600" s="1" t="s">
        <v>55</v>
      </c>
      <c r="B2600" s="1" t="s">
        <v>56</v>
      </c>
      <c r="C2600" s="1" t="s">
        <v>51</v>
      </c>
      <c r="D2600" s="1" t="s">
        <v>42</v>
      </c>
      <c r="E2600" s="1" t="s">
        <v>43</v>
      </c>
      <c r="F2600" s="1" t="s">
        <v>13</v>
      </c>
      <c r="G2600" s="1" t="s">
        <v>14</v>
      </c>
      <c r="H2600" s="1" t="s">
        <v>18</v>
      </c>
      <c r="I2600" s="1" t="s">
        <v>57</v>
      </c>
      <c r="J2600">
        <v>201903</v>
      </c>
      <c r="K2600">
        <v>0</v>
      </c>
      <c r="L2600" s="2">
        <v>23650.18</v>
      </c>
      <c r="M2600" s="2" t="str">
        <f t="shared" si="123"/>
        <v>03</v>
      </c>
      <c r="N2600" t="str">
        <f t="shared" si="124"/>
        <v>2019</v>
      </c>
      <c r="O2600" t="str">
        <f t="shared" si="122"/>
        <v>ECR</v>
      </c>
    </row>
    <row r="2601" spans="1:15" x14ac:dyDescent="0.25">
      <c r="A2601" s="1" t="s">
        <v>55</v>
      </c>
      <c r="B2601" s="1" t="s">
        <v>56</v>
      </c>
      <c r="C2601" s="1" t="s">
        <v>51</v>
      </c>
      <c r="D2601" s="1" t="s">
        <v>42</v>
      </c>
      <c r="E2601" s="1" t="s">
        <v>43</v>
      </c>
      <c r="F2601" s="1" t="s">
        <v>13</v>
      </c>
      <c r="G2601" s="1" t="s">
        <v>14</v>
      </c>
      <c r="H2601" s="1" t="s">
        <v>18</v>
      </c>
      <c r="I2601" s="1" t="s">
        <v>57</v>
      </c>
      <c r="J2601">
        <v>201904</v>
      </c>
      <c r="K2601">
        <v>0</v>
      </c>
      <c r="L2601" s="2">
        <v>39607.769999999997</v>
      </c>
      <c r="M2601" s="2" t="str">
        <f t="shared" si="123"/>
        <v>04</v>
      </c>
      <c r="N2601" t="str">
        <f t="shared" si="124"/>
        <v>2019</v>
      </c>
      <c r="O2601" t="str">
        <f t="shared" si="122"/>
        <v>ECR</v>
      </c>
    </row>
    <row r="2602" spans="1:15" x14ac:dyDescent="0.25">
      <c r="A2602" s="1" t="s">
        <v>55</v>
      </c>
      <c r="B2602" s="1" t="s">
        <v>56</v>
      </c>
      <c r="C2602" s="1" t="s">
        <v>51</v>
      </c>
      <c r="D2602" s="1" t="s">
        <v>42</v>
      </c>
      <c r="E2602" s="1" t="s">
        <v>43</v>
      </c>
      <c r="F2602" s="1" t="s">
        <v>13</v>
      </c>
      <c r="G2602" s="1" t="s">
        <v>14</v>
      </c>
      <c r="H2602" s="1" t="s">
        <v>18</v>
      </c>
      <c r="I2602" s="1" t="s">
        <v>57</v>
      </c>
      <c r="J2602">
        <v>201905</v>
      </c>
      <c r="K2602">
        <v>0</v>
      </c>
      <c r="L2602" s="2">
        <v>31186.05</v>
      </c>
      <c r="M2602" s="2" t="str">
        <f t="shared" si="123"/>
        <v>05</v>
      </c>
      <c r="N2602" t="str">
        <f t="shared" si="124"/>
        <v>2019</v>
      </c>
      <c r="O2602" t="str">
        <f t="shared" si="122"/>
        <v>ECR</v>
      </c>
    </row>
    <row r="2603" spans="1:15" x14ac:dyDescent="0.25">
      <c r="A2603" s="1" t="s">
        <v>55</v>
      </c>
      <c r="B2603" s="1" t="s">
        <v>56</v>
      </c>
      <c r="C2603" s="1" t="s">
        <v>51</v>
      </c>
      <c r="D2603" s="1" t="s">
        <v>42</v>
      </c>
      <c r="E2603" s="1" t="s">
        <v>43</v>
      </c>
      <c r="F2603" s="1" t="s">
        <v>13</v>
      </c>
      <c r="G2603" s="1" t="s">
        <v>14</v>
      </c>
      <c r="H2603" s="1" t="s">
        <v>18</v>
      </c>
      <c r="I2603" s="1" t="s">
        <v>57</v>
      </c>
      <c r="J2603">
        <v>201906</v>
      </c>
      <c r="K2603">
        <v>0</v>
      </c>
      <c r="L2603" s="2">
        <v>4077.46</v>
      </c>
      <c r="M2603" s="2" t="str">
        <f t="shared" si="123"/>
        <v>06</v>
      </c>
      <c r="N2603" t="str">
        <f t="shared" si="124"/>
        <v>2019</v>
      </c>
      <c r="O2603" t="str">
        <f t="shared" si="122"/>
        <v>ECR</v>
      </c>
    </row>
    <row r="2604" spans="1:15" x14ac:dyDescent="0.25">
      <c r="A2604" s="1" t="s">
        <v>55</v>
      </c>
      <c r="B2604" s="1" t="s">
        <v>56</v>
      </c>
      <c r="C2604" s="1" t="s">
        <v>51</v>
      </c>
      <c r="D2604" s="1" t="s">
        <v>42</v>
      </c>
      <c r="E2604" s="1" t="s">
        <v>43</v>
      </c>
      <c r="F2604" s="1" t="s">
        <v>13</v>
      </c>
      <c r="G2604" s="1" t="s">
        <v>14</v>
      </c>
      <c r="H2604" s="1" t="s">
        <v>18</v>
      </c>
      <c r="I2604" s="1" t="s">
        <v>57</v>
      </c>
      <c r="J2604">
        <v>201907</v>
      </c>
      <c r="K2604">
        <v>0</v>
      </c>
      <c r="L2604" s="2">
        <v>40508.99</v>
      </c>
      <c r="M2604" s="2" t="str">
        <f t="shared" si="123"/>
        <v>07</v>
      </c>
      <c r="N2604" t="str">
        <f t="shared" si="124"/>
        <v>2019</v>
      </c>
      <c r="O2604" t="str">
        <f t="shared" si="122"/>
        <v>ECR</v>
      </c>
    </row>
    <row r="2605" spans="1:15" x14ac:dyDescent="0.25">
      <c r="A2605" s="1" t="s">
        <v>55</v>
      </c>
      <c r="B2605" s="1" t="s">
        <v>56</v>
      </c>
      <c r="C2605" s="1" t="s">
        <v>51</v>
      </c>
      <c r="D2605" s="1" t="s">
        <v>42</v>
      </c>
      <c r="E2605" s="1" t="s">
        <v>43</v>
      </c>
      <c r="F2605" s="1" t="s">
        <v>13</v>
      </c>
      <c r="G2605" s="1" t="s">
        <v>14</v>
      </c>
      <c r="H2605" s="1" t="s">
        <v>18</v>
      </c>
      <c r="I2605" s="1" t="s">
        <v>57</v>
      </c>
      <c r="J2605">
        <v>201908</v>
      </c>
      <c r="K2605">
        <v>0</v>
      </c>
      <c r="L2605" s="2">
        <v>27676.17</v>
      </c>
      <c r="M2605" s="2" t="str">
        <f t="shared" si="123"/>
        <v>08</v>
      </c>
      <c r="N2605" t="str">
        <f t="shared" si="124"/>
        <v>2019</v>
      </c>
      <c r="O2605" t="str">
        <f t="shared" si="122"/>
        <v>ECR</v>
      </c>
    </row>
    <row r="2606" spans="1:15" x14ac:dyDescent="0.25">
      <c r="A2606" s="1" t="s">
        <v>55</v>
      </c>
      <c r="B2606" s="1" t="s">
        <v>56</v>
      </c>
      <c r="C2606" s="1" t="s">
        <v>51</v>
      </c>
      <c r="D2606" s="1" t="s">
        <v>42</v>
      </c>
      <c r="E2606" s="1" t="s">
        <v>43</v>
      </c>
      <c r="F2606" s="1" t="s">
        <v>13</v>
      </c>
      <c r="G2606" s="1" t="s">
        <v>14</v>
      </c>
      <c r="H2606" s="1" t="s">
        <v>18</v>
      </c>
      <c r="I2606" s="1" t="s">
        <v>57</v>
      </c>
      <c r="J2606">
        <v>201909</v>
      </c>
      <c r="K2606">
        <v>0</v>
      </c>
      <c r="L2606" s="2">
        <v>20212.54</v>
      </c>
      <c r="M2606" s="2" t="str">
        <f t="shared" si="123"/>
        <v>09</v>
      </c>
      <c r="N2606" t="str">
        <f t="shared" si="124"/>
        <v>2019</v>
      </c>
      <c r="O2606" t="str">
        <f t="shared" si="122"/>
        <v>ECR</v>
      </c>
    </row>
    <row r="2607" spans="1:15" x14ac:dyDescent="0.25">
      <c r="A2607" s="1" t="s">
        <v>55</v>
      </c>
      <c r="B2607" s="1" t="s">
        <v>56</v>
      </c>
      <c r="C2607" s="1" t="s">
        <v>51</v>
      </c>
      <c r="D2607" s="1" t="s">
        <v>42</v>
      </c>
      <c r="E2607" s="1" t="s">
        <v>43</v>
      </c>
      <c r="F2607" s="1" t="s">
        <v>13</v>
      </c>
      <c r="G2607" s="1" t="s">
        <v>14</v>
      </c>
      <c r="H2607" s="1" t="s">
        <v>18</v>
      </c>
      <c r="I2607" s="1" t="s">
        <v>57</v>
      </c>
      <c r="J2607">
        <v>201910</v>
      </c>
      <c r="K2607">
        <v>0</v>
      </c>
      <c r="L2607" s="2">
        <v>3687.87</v>
      </c>
      <c r="M2607" s="2" t="str">
        <f t="shared" si="123"/>
        <v>10</v>
      </c>
      <c r="N2607" t="str">
        <f t="shared" si="124"/>
        <v>2019</v>
      </c>
      <c r="O2607" t="str">
        <f t="shared" si="122"/>
        <v>ECR</v>
      </c>
    </row>
    <row r="2608" spans="1:15" x14ac:dyDescent="0.25">
      <c r="A2608" s="1" t="s">
        <v>55</v>
      </c>
      <c r="B2608" s="1" t="s">
        <v>56</v>
      </c>
      <c r="C2608" s="1" t="s">
        <v>51</v>
      </c>
      <c r="D2608" s="1" t="s">
        <v>42</v>
      </c>
      <c r="E2608" s="1" t="s">
        <v>43</v>
      </c>
      <c r="F2608" s="1" t="s">
        <v>13</v>
      </c>
      <c r="G2608" s="1" t="s">
        <v>14</v>
      </c>
      <c r="H2608" s="1" t="s">
        <v>18</v>
      </c>
      <c r="I2608" s="1" t="s">
        <v>57</v>
      </c>
      <c r="J2608">
        <v>201912</v>
      </c>
      <c r="K2608">
        <v>0</v>
      </c>
      <c r="L2608" s="2">
        <v>8484.24</v>
      </c>
      <c r="M2608" s="2" t="str">
        <f t="shared" si="123"/>
        <v>12</v>
      </c>
      <c r="N2608" t="str">
        <f t="shared" si="124"/>
        <v>2019</v>
      </c>
      <c r="O2608" t="str">
        <f t="shared" si="122"/>
        <v>ECR</v>
      </c>
    </row>
    <row r="2609" spans="1:15" x14ac:dyDescent="0.25">
      <c r="A2609" s="1" t="s">
        <v>55</v>
      </c>
      <c r="B2609" s="1" t="s">
        <v>56</v>
      </c>
      <c r="C2609" s="1" t="s">
        <v>51</v>
      </c>
      <c r="D2609" s="1" t="s">
        <v>42</v>
      </c>
      <c r="E2609" s="1" t="s">
        <v>43</v>
      </c>
      <c r="F2609" s="1" t="s">
        <v>13</v>
      </c>
      <c r="G2609" s="1" t="s">
        <v>14</v>
      </c>
      <c r="H2609" s="1" t="s">
        <v>18</v>
      </c>
      <c r="I2609" s="1" t="s">
        <v>57</v>
      </c>
      <c r="J2609">
        <v>202001</v>
      </c>
      <c r="K2609">
        <v>0</v>
      </c>
      <c r="L2609" s="2">
        <v>34206.94</v>
      </c>
      <c r="M2609" s="2" t="str">
        <f t="shared" si="123"/>
        <v>01</v>
      </c>
      <c r="N2609" t="str">
        <f t="shared" si="124"/>
        <v>2020</v>
      </c>
      <c r="O2609" t="str">
        <f t="shared" si="122"/>
        <v>ECR</v>
      </c>
    </row>
    <row r="2610" spans="1:15" x14ac:dyDescent="0.25">
      <c r="A2610" s="1" t="s">
        <v>55</v>
      </c>
      <c r="B2610" s="1" t="s">
        <v>56</v>
      </c>
      <c r="C2610" s="1" t="s">
        <v>51</v>
      </c>
      <c r="D2610" s="1" t="s">
        <v>42</v>
      </c>
      <c r="E2610" s="1" t="s">
        <v>43</v>
      </c>
      <c r="F2610" s="1" t="s">
        <v>13</v>
      </c>
      <c r="G2610" s="1" t="s">
        <v>14</v>
      </c>
      <c r="H2610" s="1" t="s">
        <v>18</v>
      </c>
      <c r="I2610" s="1" t="s">
        <v>57</v>
      </c>
      <c r="J2610">
        <v>202002</v>
      </c>
      <c r="K2610">
        <v>0</v>
      </c>
      <c r="L2610" s="2">
        <v>16151.25</v>
      </c>
      <c r="M2610" s="2" t="str">
        <f t="shared" si="123"/>
        <v>02</v>
      </c>
      <c r="N2610" t="str">
        <f t="shared" si="124"/>
        <v>2020</v>
      </c>
      <c r="O2610" t="str">
        <f t="shared" si="122"/>
        <v>ECR</v>
      </c>
    </row>
    <row r="2611" spans="1:15" x14ac:dyDescent="0.25">
      <c r="A2611" s="1" t="s">
        <v>55</v>
      </c>
      <c r="B2611" s="1" t="s">
        <v>56</v>
      </c>
      <c r="C2611" s="1" t="s">
        <v>51</v>
      </c>
      <c r="D2611" s="1" t="s">
        <v>42</v>
      </c>
      <c r="E2611" s="1" t="s">
        <v>43</v>
      </c>
      <c r="F2611" s="1" t="s">
        <v>13</v>
      </c>
      <c r="G2611" s="1" t="s">
        <v>14</v>
      </c>
      <c r="H2611" s="1" t="s">
        <v>18</v>
      </c>
      <c r="I2611" s="1" t="s">
        <v>57</v>
      </c>
      <c r="J2611">
        <v>202003</v>
      </c>
      <c r="K2611">
        <v>0</v>
      </c>
      <c r="L2611" s="2">
        <v>16958.12</v>
      </c>
      <c r="M2611" s="2" t="str">
        <f t="shared" si="123"/>
        <v>03</v>
      </c>
      <c r="N2611" t="str">
        <f t="shared" si="124"/>
        <v>2020</v>
      </c>
      <c r="O2611" t="str">
        <f t="shared" si="122"/>
        <v>ECR</v>
      </c>
    </row>
    <row r="2612" spans="1:15" x14ac:dyDescent="0.25">
      <c r="A2612" s="1" t="s">
        <v>55</v>
      </c>
      <c r="B2612" s="1" t="s">
        <v>56</v>
      </c>
      <c r="C2612" s="1" t="s">
        <v>51</v>
      </c>
      <c r="D2612" s="1" t="s">
        <v>42</v>
      </c>
      <c r="E2612" s="1" t="s">
        <v>43</v>
      </c>
      <c r="F2612" s="1" t="s">
        <v>13</v>
      </c>
      <c r="G2612" s="1" t="s">
        <v>14</v>
      </c>
      <c r="H2612" s="1" t="s">
        <v>18</v>
      </c>
      <c r="I2612" s="1" t="s">
        <v>57</v>
      </c>
      <c r="J2612">
        <v>202004</v>
      </c>
      <c r="K2612">
        <v>0</v>
      </c>
      <c r="L2612" s="2">
        <v>25300.54</v>
      </c>
      <c r="M2612" s="2" t="str">
        <f t="shared" si="123"/>
        <v>04</v>
      </c>
      <c r="N2612" t="str">
        <f t="shared" si="124"/>
        <v>2020</v>
      </c>
      <c r="O2612" t="str">
        <f t="shared" si="122"/>
        <v>ECR</v>
      </c>
    </row>
    <row r="2613" spans="1:15" x14ac:dyDescent="0.25">
      <c r="A2613" s="1" t="s">
        <v>55</v>
      </c>
      <c r="B2613" s="1" t="s">
        <v>56</v>
      </c>
      <c r="C2613" s="1" t="s">
        <v>51</v>
      </c>
      <c r="D2613" s="1" t="s">
        <v>42</v>
      </c>
      <c r="E2613" s="1" t="s">
        <v>43</v>
      </c>
      <c r="F2613" s="1" t="s">
        <v>13</v>
      </c>
      <c r="G2613" s="1" t="s">
        <v>14</v>
      </c>
      <c r="H2613" s="1" t="s">
        <v>18</v>
      </c>
      <c r="I2613" s="1" t="s">
        <v>57</v>
      </c>
      <c r="J2613">
        <v>202005</v>
      </c>
      <c r="K2613">
        <v>0</v>
      </c>
      <c r="L2613" s="2">
        <v>54293.74</v>
      </c>
      <c r="M2613" s="2" t="str">
        <f t="shared" si="123"/>
        <v>05</v>
      </c>
      <c r="N2613" t="str">
        <f t="shared" si="124"/>
        <v>2020</v>
      </c>
      <c r="O2613" t="str">
        <f t="shared" si="122"/>
        <v>ECR</v>
      </c>
    </row>
    <row r="2614" spans="1:15" x14ac:dyDescent="0.25">
      <c r="A2614" s="1" t="s">
        <v>55</v>
      </c>
      <c r="B2614" s="1" t="s">
        <v>56</v>
      </c>
      <c r="C2614" s="1" t="s">
        <v>51</v>
      </c>
      <c r="D2614" s="1" t="s">
        <v>42</v>
      </c>
      <c r="E2614" s="1" t="s">
        <v>43</v>
      </c>
      <c r="F2614" s="1" t="s">
        <v>13</v>
      </c>
      <c r="G2614" s="1" t="s">
        <v>14</v>
      </c>
      <c r="H2614" s="1" t="s">
        <v>18</v>
      </c>
      <c r="I2614" s="1" t="s">
        <v>57</v>
      </c>
      <c r="J2614">
        <v>202006</v>
      </c>
      <c r="K2614">
        <v>0</v>
      </c>
      <c r="L2614" s="2">
        <v>37206.92</v>
      </c>
      <c r="M2614" s="2" t="str">
        <f t="shared" si="123"/>
        <v>06</v>
      </c>
      <c r="N2614" t="str">
        <f t="shared" si="124"/>
        <v>2020</v>
      </c>
      <c r="O2614" t="str">
        <f t="shared" si="122"/>
        <v>ECR</v>
      </c>
    </row>
    <row r="2615" spans="1:15" x14ac:dyDescent="0.25">
      <c r="A2615" s="1" t="s">
        <v>55</v>
      </c>
      <c r="B2615" s="1" t="s">
        <v>56</v>
      </c>
      <c r="C2615" s="1" t="s">
        <v>51</v>
      </c>
      <c r="D2615" s="1" t="s">
        <v>42</v>
      </c>
      <c r="E2615" s="1" t="s">
        <v>43</v>
      </c>
      <c r="F2615" s="1" t="s">
        <v>13</v>
      </c>
      <c r="G2615" s="1" t="s">
        <v>14</v>
      </c>
      <c r="H2615" s="1" t="s">
        <v>18</v>
      </c>
      <c r="I2615" s="1" t="s">
        <v>57</v>
      </c>
      <c r="J2615">
        <v>202007</v>
      </c>
      <c r="K2615">
        <v>0</v>
      </c>
      <c r="L2615" s="2">
        <v>45785.61</v>
      </c>
      <c r="M2615" s="2" t="str">
        <f t="shared" si="123"/>
        <v>07</v>
      </c>
      <c r="N2615" t="str">
        <f t="shared" si="124"/>
        <v>2020</v>
      </c>
      <c r="O2615" t="str">
        <f t="shared" si="122"/>
        <v>ECR</v>
      </c>
    </row>
    <row r="2616" spans="1:15" x14ac:dyDescent="0.25">
      <c r="A2616" s="1" t="s">
        <v>55</v>
      </c>
      <c r="B2616" s="1" t="s">
        <v>56</v>
      </c>
      <c r="C2616" s="1" t="s">
        <v>51</v>
      </c>
      <c r="D2616" s="1" t="s">
        <v>42</v>
      </c>
      <c r="E2616" s="1" t="s">
        <v>43</v>
      </c>
      <c r="F2616" s="1" t="s">
        <v>13</v>
      </c>
      <c r="G2616" s="1" t="s">
        <v>14</v>
      </c>
      <c r="H2616" s="1" t="s">
        <v>18</v>
      </c>
      <c r="I2616" s="1" t="s">
        <v>57</v>
      </c>
      <c r="J2616">
        <v>202008</v>
      </c>
      <c r="K2616">
        <v>0</v>
      </c>
      <c r="L2616" s="2">
        <v>33373.800000000003</v>
      </c>
      <c r="M2616" s="2" t="str">
        <f t="shared" si="123"/>
        <v>08</v>
      </c>
      <c r="N2616" t="str">
        <f t="shared" si="124"/>
        <v>2020</v>
      </c>
      <c r="O2616" t="str">
        <f t="shared" si="122"/>
        <v>ECR</v>
      </c>
    </row>
    <row r="2617" spans="1:15" x14ac:dyDescent="0.25">
      <c r="A2617" s="1" t="s">
        <v>55</v>
      </c>
      <c r="B2617" s="1" t="s">
        <v>56</v>
      </c>
      <c r="C2617" s="1" t="s">
        <v>51</v>
      </c>
      <c r="D2617" s="1" t="s">
        <v>42</v>
      </c>
      <c r="E2617" s="1" t="s">
        <v>43</v>
      </c>
      <c r="F2617" s="1" t="s">
        <v>13</v>
      </c>
      <c r="G2617" s="1" t="s">
        <v>14</v>
      </c>
      <c r="H2617" s="1" t="s">
        <v>18</v>
      </c>
      <c r="I2617" s="1" t="s">
        <v>57</v>
      </c>
      <c r="J2617">
        <v>202009</v>
      </c>
      <c r="K2617">
        <v>0</v>
      </c>
      <c r="L2617" s="2">
        <v>33440.71</v>
      </c>
      <c r="M2617" s="2" t="str">
        <f t="shared" si="123"/>
        <v>09</v>
      </c>
      <c r="N2617" t="str">
        <f t="shared" si="124"/>
        <v>2020</v>
      </c>
      <c r="O2617" t="str">
        <f t="shared" si="122"/>
        <v>ECR</v>
      </c>
    </row>
    <row r="2618" spans="1:15" x14ac:dyDescent="0.25">
      <c r="A2618" s="1" t="s">
        <v>55</v>
      </c>
      <c r="B2618" s="1" t="s">
        <v>56</v>
      </c>
      <c r="C2618" s="1" t="s">
        <v>51</v>
      </c>
      <c r="D2618" s="1" t="s">
        <v>42</v>
      </c>
      <c r="E2618" s="1" t="s">
        <v>43</v>
      </c>
      <c r="F2618" s="1" t="s">
        <v>13</v>
      </c>
      <c r="G2618" s="1" t="s">
        <v>14</v>
      </c>
      <c r="H2618" s="1" t="s">
        <v>18</v>
      </c>
      <c r="I2618" s="1" t="s">
        <v>57</v>
      </c>
      <c r="J2618">
        <v>202010</v>
      </c>
      <c r="K2618">
        <v>0</v>
      </c>
      <c r="L2618" s="2">
        <v>41772.449999999997</v>
      </c>
      <c r="M2618" s="2" t="str">
        <f t="shared" si="123"/>
        <v>10</v>
      </c>
      <c r="N2618" t="str">
        <f t="shared" si="124"/>
        <v>2020</v>
      </c>
      <c r="O2618" t="str">
        <f t="shared" si="122"/>
        <v>ECR</v>
      </c>
    </row>
    <row r="2619" spans="1:15" x14ac:dyDescent="0.25">
      <c r="A2619" s="1" t="s">
        <v>55</v>
      </c>
      <c r="B2619" s="1" t="s">
        <v>56</v>
      </c>
      <c r="C2619" s="1" t="s">
        <v>51</v>
      </c>
      <c r="D2619" s="1" t="s">
        <v>42</v>
      </c>
      <c r="E2619" s="1" t="s">
        <v>43</v>
      </c>
      <c r="F2619" s="1" t="s">
        <v>13</v>
      </c>
      <c r="G2619" s="1" t="s">
        <v>14</v>
      </c>
      <c r="H2619" s="1" t="s">
        <v>18</v>
      </c>
      <c r="I2619" s="1" t="s">
        <v>57</v>
      </c>
      <c r="J2619">
        <v>202011</v>
      </c>
      <c r="K2619">
        <v>0</v>
      </c>
      <c r="L2619" s="2">
        <v>8268.0300000000007</v>
      </c>
      <c r="M2619" s="2" t="str">
        <f t="shared" si="123"/>
        <v>11</v>
      </c>
      <c r="N2619" t="str">
        <f t="shared" si="124"/>
        <v>2020</v>
      </c>
      <c r="O2619" t="str">
        <f t="shared" si="122"/>
        <v>ECR</v>
      </c>
    </row>
    <row r="2620" spans="1:15" x14ac:dyDescent="0.25">
      <c r="A2620" s="1" t="s">
        <v>55</v>
      </c>
      <c r="B2620" s="1" t="s">
        <v>56</v>
      </c>
      <c r="C2620" s="1" t="s">
        <v>51</v>
      </c>
      <c r="D2620" s="1" t="s">
        <v>44</v>
      </c>
      <c r="E2620" s="1" t="s">
        <v>45</v>
      </c>
      <c r="F2620" s="1" t="s">
        <v>13</v>
      </c>
      <c r="G2620" s="1" t="s">
        <v>14</v>
      </c>
      <c r="H2620" s="1" t="s">
        <v>18</v>
      </c>
      <c r="I2620" s="1" t="s">
        <v>57</v>
      </c>
      <c r="J2620">
        <v>201603</v>
      </c>
      <c r="K2620">
        <v>0</v>
      </c>
      <c r="L2620" s="2">
        <v>0</v>
      </c>
      <c r="M2620" s="2" t="str">
        <f t="shared" si="123"/>
        <v>03</v>
      </c>
      <c r="N2620" t="str">
        <f t="shared" si="124"/>
        <v>2016</v>
      </c>
      <c r="O2620" t="str">
        <f t="shared" si="122"/>
        <v>ECR</v>
      </c>
    </row>
    <row r="2621" spans="1:15" x14ac:dyDescent="0.25">
      <c r="A2621" s="1" t="s">
        <v>55</v>
      </c>
      <c r="B2621" s="1" t="s">
        <v>56</v>
      </c>
      <c r="C2621" s="1" t="s">
        <v>51</v>
      </c>
      <c r="D2621" s="1" t="s">
        <v>44</v>
      </c>
      <c r="E2621" s="1" t="s">
        <v>45</v>
      </c>
      <c r="F2621" s="1" t="s">
        <v>13</v>
      </c>
      <c r="G2621" s="1" t="s">
        <v>14</v>
      </c>
      <c r="H2621" s="1" t="s">
        <v>18</v>
      </c>
      <c r="I2621" s="1" t="s">
        <v>57</v>
      </c>
      <c r="J2621">
        <v>201604</v>
      </c>
      <c r="K2621">
        <v>0</v>
      </c>
      <c r="L2621" s="2">
        <v>0</v>
      </c>
      <c r="M2621" s="2" t="str">
        <f t="shared" si="123"/>
        <v>04</v>
      </c>
      <c r="N2621" t="str">
        <f t="shared" si="124"/>
        <v>2016</v>
      </c>
      <c r="O2621" t="str">
        <f t="shared" si="122"/>
        <v>ECR</v>
      </c>
    </row>
    <row r="2622" spans="1:15" x14ac:dyDescent="0.25">
      <c r="A2622" s="1" t="s">
        <v>55</v>
      </c>
      <c r="B2622" s="1" t="s">
        <v>56</v>
      </c>
      <c r="C2622" s="1" t="s">
        <v>51</v>
      </c>
      <c r="D2622" s="1" t="s">
        <v>44</v>
      </c>
      <c r="E2622" s="1" t="s">
        <v>45</v>
      </c>
      <c r="F2622" s="1" t="s">
        <v>13</v>
      </c>
      <c r="G2622" s="1" t="s">
        <v>14</v>
      </c>
      <c r="H2622" s="1" t="s">
        <v>18</v>
      </c>
      <c r="I2622" s="1" t="s">
        <v>57</v>
      </c>
      <c r="J2622">
        <v>201605</v>
      </c>
      <c r="K2622">
        <v>0</v>
      </c>
      <c r="L2622" s="2">
        <v>0</v>
      </c>
      <c r="M2622" s="2" t="str">
        <f t="shared" si="123"/>
        <v>05</v>
      </c>
      <c r="N2622" t="str">
        <f t="shared" si="124"/>
        <v>2016</v>
      </c>
      <c r="O2622" t="str">
        <f t="shared" si="122"/>
        <v>ECR</v>
      </c>
    </row>
    <row r="2623" spans="1:15" x14ac:dyDescent="0.25">
      <c r="A2623" s="1" t="s">
        <v>55</v>
      </c>
      <c r="B2623" s="1" t="s">
        <v>56</v>
      </c>
      <c r="C2623" s="1" t="s">
        <v>51</v>
      </c>
      <c r="D2623" s="1" t="s">
        <v>44</v>
      </c>
      <c r="E2623" s="1" t="s">
        <v>45</v>
      </c>
      <c r="F2623" s="1" t="s">
        <v>13</v>
      </c>
      <c r="G2623" s="1" t="s">
        <v>14</v>
      </c>
      <c r="H2623" s="1" t="s">
        <v>18</v>
      </c>
      <c r="I2623" s="1" t="s">
        <v>57</v>
      </c>
      <c r="J2623">
        <v>201608</v>
      </c>
      <c r="K2623">
        <v>0</v>
      </c>
      <c r="L2623" s="2">
        <v>0</v>
      </c>
      <c r="M2623" s="2" t="str">
        <f t="shared" si="123"/>
        <v>08</v>
      </c>
      <c r="N2623" t="str">
        <f t="shared" si="124"/>
        <v>2016</v>
      </c>
      <c r="O2623" t="str">
        <f t="shared" si="122"/>
        <v>ECR</v>
      </c>
    </row>
    <row r="2624" spans="1:15" x14ac:dyDescent="0.25">
      <c r="A2624" s="1" t="s">
        <v>55</v>
      </c>
      <c r="B2624" s="1" t="s">
        <v>56</v>
      </c>
      <c r="C2624" s="1" t="s">
        <v>51</v>
      </c>
      <c r="D2624" s="1" t="s">
        <v>44</v>
      </c>
      <c r="E2624" s="1" t="s">
        <v>45</v>
      </c>
      <c r="F2624" s="1" t="s">
        <v>13</v>
      </c>
      <c r="G2624" s="1" t="s">
        <v>14</v>
      </c>
      <c r="H2624" s="1" t="s">
        <v>18</v>
      </c>
      <c r="I2624" s="1" t="s">
        <v>57</v>
      </c>
      <c r="J2624">
        <v>201610</v>
      </c>
      <c r="K2624">
        <v>0</v>
      </c>
      <c r="L2624" s="2">
        <v>0</v>
      </c>
      <c r="M2624" s="2" t="str">
        <f t="shared" si="123"/>
        <v>10</v>
      </c>
      <c r="N2624" t="str">
        <f t="shared" si="124"/>
        <v>2016</v>
      </c>
      <c r="O2624" t="str">
        <f t="shared" si="122"/>
        <v>ECR</v>
      </c>
    </row>
    <row r="2625" spans="1:15" x14ac:dyDescent="0.25">
      <c r="A2625" s="1" t="s">
        <v>55</v>
      </c>
      <c r="B2625" s="1" t="s">
        <v>56</v>
      </c>
      <c r="C2625" s="1" t="s">
        <v>51</v>
      </c>
      <c r="D2625" s="1" t="s">
        <v>44</v>
      </c>
      <c r="E2625" s="1" t="s">
        <v>45</v>
      </c>
      <c r="F2625" s="1" t="s">
        <v>13</v>
      </c>
      <c r="G2625" s="1" t="s">
        <v>14</v>
      </c>
      <c r="H2625" s="1" t="s">
        <v>18</v>
      </c>
      <c r="I2625" s="1" t="s">
        <v>57</v>
      </c>
      <c r="J2625">
        <v>201702</v>
      </c>
      <c r="K2625">
        <v>0</v>
      </c>
      <c r="L2625" s="2">
        <v>0</v>
      </c>
      <c r="M2625" s="2" t="str">
        <f t="shared" si="123"/>
        <v>02</v>
      </c>
      <c r="N2625" t="str">
        <f t="shared" si="124"/>
        <v>2017</v>
      </c>
      <c r="O2625" t="str">
        <f t="shared" si="122"/>
        <v>ECR</v>
      </c>
    </row>
    <row r="2626" spans="1:15" x14ac:dyDescent="0.25">
      <c r="A2626" s="1" t="s">
        <v>55</v>
      </c>
      <c r="B2626" s="1" t="s">
        <v>56</v>
      </c>
      <c r="C2626" s="1" t="s">
        <v>51</v>
      </c>
      <c r="D2626" s="1" t="s">
        <v>44</v>
      </c>
      <c r="E2626" s="1" t="s">
        <v>45</v>
      </c>
      <c r="F2626" s="1" t="s">
        <v>13</v>
      </c>
      <c r="G2626" s="1" t="s">
        <v>14</v>
      </c>
      <c r="H2626" s="1" t="s">
        <v>18</v>
      </c>
      <c r="I2626" s="1" t="s">
        <v>57</v>
      </c>
      <c r="J2626">
        <v>201703</v>
      </c>
      <c r="K2626">
        <v>0</v>
      </c>
      <c r="L2626" s="2">
        <v>0</v>
      </c>
      <c r="M2626" s="2" t="str">
        <f t="shared" si="123"/>
        <v>03</v>
      </c>
      <c r="N2626" t="str">
        <f t="shared" si="124"/>
        <v>2017</v>
      </c>
      <c r="O2626" t="str">
        <f t="shared" si="122"/>
        <v>ECR</v>
      </c>
    </row>
    <row r="2627" spans="1:15" x14ac:dyDescent="0.25">
      <c r="A2627" s="1" t="s">
        <v>55</v>
      </c>
      <c r="B2627" s="1" t="s">
        <v>56</v>
      </c>
      <c r="C2627" s="1" t="s">
        <v>51</v>
      </c>
      <c r="D2627" s="1" t="s">
        <v>44</v>
      </c>
      <c r="E2627" s="1" t="s">
        <v>45</v>
      </c>
      <c r="F2627" s="1" t="s">
        <v>13</v>
      </c>
      <c r="G2627" s="1" t="s">
        <v>14</v>
      </c>
      <c r="H2627" s="1" t="s">
        <v>18</v>
      </c>
      <c r="I2627" s="1" t="s">
        <v>57</v>
      </c>
      <c r="J2627">
        <v>201705</v>
      </c>
      <c r="K2627">
        <v>0</v>
      </c>
      <c r="L2627" s="2">
        <v>0</v>
      </c>
      <c r="M2627" s="2" t="str">
        <f t="shared" si="123"/>
        <v>05</v>
      </c>
      <c r="N2627" t="str">
        <f t="shared" si="124"/>
        <v>2017</v>
      </c>
      <c r="O2627" t="str">
        <f t="shared" ref="O2627:O2690" si="125">IF(H2627="PPLCES: SCRUB REACT AMM. ETC","Base","ECR")</f>
        <v>ECR</v>
      </c>
    </row>
    <row r="2628" spans="1:15" x14ac:dyDescent="0.25">
      <c r="A2628" s="1" t="s">
        <v>55</v>
      </c>
      <c r="B2628" s="1" t="s">
        <v>56</v>
      </c>
      <c r="C2628" s="1" t="s">
        <v>51</v>
      </c>
      <c r="D2628" s="1" t="s">
        <v>44</v>
      </c>
      <c r="E2628" s="1" t="s">
        <v>45</v>
      </c>
      <c r="F2628" s="1" t="s">
        <v>13</v>
      </c>
      <c r="G2628" s="1" t="s">
        <v>14</v>
      </c>
      <c r="H2628" s="1" t="s">
        <v>18</v>
      </c>
      <c r="I2628" s="1" t="s">
        <v>57</v>
      </c>
      <c r="J2628">
        <v>201706</v>
      </c>
      <c r="K2628">
        <v>0</v>
      </c>
      <c r="L2628" s="2">
        <v>0</v>
      </c>
      <c r="M2628" s="2" t="str">
        <f t="shared" si="123"/>
        <v>06</v>
      </c>
      <c r="N2628" t="str">
        <f t="shared" si="124"/>
        <v>2017</v>
      </c>
      <c r="O2628" t="str">
        <f t="shared" si="125"/>
        <v>ECR</v>
      </c>
    </row>
    <row r="2629" spans="1:15" x14ac:dyDescent="0.25">
      <c r="A2629" s="1" t="s">
        <v>55</v>
      </c>
      <c r="B2629" s="1" t="s">
        <v>56</v>
      </c>
      <c r="C2629" s="1" t="s">
        <v>51</v>
      </c>
      <c r="D2629" s="1" t="s">
        <v>44</v>
      </c>
      <c r="E2629" s="1" t="s">
        <v>45</v>
      </c>
      <c r="F2629" s="1" t="s">
        <v>13</v>
      </c>
      <c r="G2629" s="1" t="s">
        <v>14</v>
      </c>
      <c r="H2629" s="1" t="s">
        <v>18</v>
      </c>
      <c r="I2629" s="1" t="s">
        <v>57</v>
      </c>
      <c r="J2629">
        <v>201712</v>
      </c>
      <c r="K2629">
        <v>0</v>
      </c>
      <c r="L2629" s="2">
        <v>0</v>
      </c>
      <c r="M2629" s="2" t="str">
        <f t="shared" si="123"/>
        <v>12</v>
      </c>
      <c r="N2629" t="str">
        <f t="shared" si="124"/>
        <v>2017</v>
      </c>
      <c r="O2629" t="str">
        <f t="shared" si="125"/>
        <v>ECR</v>
      </c>
    </row>
    <row r="2630" spans="1:15" x14ac:dyDescent="0.25">
      <c r="A2630" s="1" t="s">
        <v>55</v>
      </c>
      <c r="B2630" s="1" t="s">
        <v>56</v>
      </c>
      <c r="C2630" s="1" t="s">
        <v>51</v>
      </c>
      <c r="D2630" s="1" t="s">
        <v>44</v>
      </c>
      <c r="E2630" s="1" t="s">
        <v>45</v>
      </c>
      <c r="F2630" s="1" t="s">
        <v>13</v>
      </c>
      <c r="G2630" s="1" t="s">
        <v>14</v>
      </c>
      <c r="H2630" s="1" t="s">
        <v>18</v>
      </c>
      <c r="I2630" s="1" t="s">
        <v>57</v>
      </c>
      <c r="J2630">
        <v>201801</v>
      </c>
      <c r="K2630">
        <v>0</v>
      </c>
      <c r="L2630" s="2">
        <v>0</v>
      </c>
      <c r="M2630" s="2" t="str">
        <f t="shared" si="123"/>
        <v>01</v>
      </c>
      <c r="N2630" t="str">
        <f t="shared" si="124"/>
        <v>2018</v>
      </c>
      <c r="O2630" t="str">
        <f t="shared" si="125"/>
        <v>ECR</v>
      </c>
    </row>
    <row r="2631" spans="1:15" x14ac:dyDescent="0.25">
      <c r="A2631" s="1" t="s">
        <v>55</v>
      </c>
      <c r="B2631" s="1" t="s">
        <v>56</v>
      </c>
      <c r="C2631" s="1" t="s">
        <v>51</v>
      </c>
      <c r="D2631" s="1" t="s">
        <v>62</v>
      </c>
      <c r="E2631" s="1" t="s">
        <v>63</v>
      </c>
      <c r="F2631" s="1" t="s">
        <v>13</v>
      </c>
      <c r="G2631" s="1" t="s">
        <v>14</v>
      </c>
      <c r="H2631" s="1" t="s">
        <v>18</v>
      </c>
      <c r="I2631" s="1" t="s">
        <v>57</v>
      </c>
      <c r="J2631">
        <v>201601</v>
      </c>
      <c r="K2631">
        <v>0</v>
      </c>
      <c r="L2631" s="2">
        <v>31053.52</v>
      </c>
      <c r="M2631" s="2" t="str">
        <f t="shared" si="123"/>
        <v>01</v>
      </c>
      <c r="N2631" t="str">
        <f t="shared" si="124"/>
        <v>2016</v>
      </c>
      <c r="O2631" t="str">
        <f t="shared" si="125"/>
        <v>ECR</v>
      </c>
    </row>
    <row r="2632" spans="1:15" x14ac:dyDescent="0.25">
      <c r="A2632" s="1" t="s">
        <v>55</v>
      </c>
      <c r="B2632" s="1" t="s">
        <v>56</v>
      </c>
      <c r="C2632" s="1" t="s">
        <v>51</v>
      </c>
      <c r="D2632" s="1" t="s">
        <v>62</v>
      </c>
      <c r="E2632" s="1" t="s">
        <v>63</v>
      </c>
      <c r="F2632" s="1" t="s">
        <v>13</v>
      </c>
      <c r="G2632" s="1" t="s">
        <v>14</v>
      </c>
      <c r="H2632" s="1" t="s">
        <v>18</v>
      </c>
      <c r="I2632" s="1" t="s">
        <v>57</v>
      </c>
      <c r="J2632">
        <v>201602</v>
      </c>
      <c r="K2632">
        <v>0</v>
      </c>
      <c r="L2632" s="2">
        <v>19154.669999999998</v>
      </c>
      <c r="M2632" s="2" t="str">
        <f t="shared" si="123"/>
        <v>02</v>
      </c>
      <c r="N2632" t="str">
        <f t="shared" si="124"/>
        <v>2016</v>
      </c>
      <c r="O2632" t="str">
        <f t="shared" si="125"/>
        <v>ECR</v>
      </c>
    </row>
    <row r="2633" spans="1:15" x14ac:dyDescent="0.25">
      <c r="A2633" s="1" t="s">
        <v>55</v>
      </c>
      <c r="B2633" s="1" t="s">
        <v>56</v>
      </c>
      <c r="C2633" s="1" t="s">
        <v>51</v>
      </c>
      <c r="D2633" s="1" t="s">
        <v>62</v>
      </c>
      <c r="E2633" s="1" t="s">
        <v>63</v>
      </c>
      <c r="F2633" s="1" t="s">
        <v>13</v>
      </c>
      <c r="G2633" s="1" t="s">
        <v>14</v>
      </c>
      <c r="H2633" s="1" t="s">
        <v>18</v>
      </c>
      <c r="I2633" s="1" t="s">
        <v>57</v>
      </c>
      <c r="J2633">
        <v>201604</v>
      </c>
      <c r="K2633">
        <v>0</v>
      </c>
      <c r="L2633" s="2">
        <v>8875.2999999999993</v>
      </c>
      <c r="M2633" s="2" t="str">
        <f t="shared" si="123"/>
        <v>04</v>
      </c>
      <c r="N2633" t="str">
        <f t="shared" si="124"/>
        <v>2016</v>
      </c>
      <c r="O2633" t="str">
        <f t="shared" si="125"/>
        <v>ECR</v>
      </c>
    </row>
    <row r="2634" spans="1:15" x14ac:dyDescent="0.25">
      <c r="A2634" s="1" t="s">
        <v>55</v>
      </c>
      <c r="B2634" s="1" t="s">
        <v>56</v>
      </c>
      <c r="C2634" s="1" t="s">
        <v>51</v>
      </c>
      <c r="D2634" s="1" t="s">
        <v>62</v>
      </c>
      <c r="E2634" s="1" t="s">
        <v>63</v>
      </c>
      <c r="F2634" s="1" t="s">
        <v>13</v>
      </c>
      <c r="G2634" s="1" t="s">
        <v>14</v>
      </c>
      <c r="H2634" s="1" t="s">
        <v>18</v>
      </c>
      <c r="I2634" s="1" t="s">
        <v>57</v>
      </c>
      <c r="J2634">
        <v>201605</v>
      </c>
      <c r="K2634">
        <v>0</v>
      </c>
      <c r="L2634" s="2">
        <v>35662.550000000003</v>
      </c>
      <c r="M2634" s="2" t="str">
        <f t="shared" si="123"/>
        <v>05</v>
      </c>
      <c r="N2634" t="str">
        <f t="shared" si="124"/>
        <v>2016</v>
      </c>
      <c r="O2634" t="str">
        <f t="shared" si="125"/>
        <v>ECR</v>
      </c>
    </row>
    <row r="2635" spans="1:15" x14ac:dyDescent="0.25">
      <c r="A2635" s="1" t="s">
        <v>55</v>
      </c>
      <c r="B2635" s="1" t="s">
        <v>56</v>
      </c>
      <c r="C2635" s="1" t="s">
        <v>51</v>
      </c>
      <c r="D2635" s="1" t="s">
        <v>62</v>
      </c>
      <c r="E2635" s="1" t="s">
        <v>63</v>
      </c>
      <c r="F2635" s="1" t="s">
        <v>13</v>
      </c>
      <c r="G2635" s="1" t="s">
        <v>14</v>
      </c>
      <c r="H2635" s="1" t="s">
        <v>18</v>
      </c>
      <c r="I2635" s="1" t="s">
        <v>57</v>
      </c>
      <c r="J2635">
        <v>201606</v>
      </c>
      <c r="K2635">
        <v>0</v>
      </c>
      <c r="L2635" s="2">
        <v>27093.3</v>
      </c>
      <c r="M2635" s="2" t="str">
        <f t="shared" si="123"/>
        <v>06</v>
      </c>
      <c r="N2635" t="str">
        <f t="shared" si="124"/>
        <v>2016</v>
      </c>
      <c r="O2635" t="str">
        <f t="shared" si="125"/>
        <v>ECR</v>
      </c>
    </row>
    <row r="2636" spans="1:15" x14ac:dyDescent="0.25">
      <c r="A2636" s="1" t="s">
        <v>55</v>
      </c>
      <c r="B2636" s="1" t="s">
        <v>56</v>
      </c>
      <c r="C2636" s="1" t="s">
        <v>51</v>
      </c>
      <c r="D2636" s="1" t="s">
        <v>62</v>
      </c>
      <c r="E2636" s="1" t="s">
        <v>63</v>
      </c>
      <c r="F2636" s="1" t="s">
        <v>13</v>
      </c>
      <c r="G2636" s="1" t="s">
        <v>14</v>
      </c>
      <c r="H2636" s="1" t="s">
        <v>18</v>
      </c>
      <c r="I2636" s="1" t="s">
        <v>57</v>
      </c>
      <c r="J2636">
        <v>201607</v>
      </c>
      <c r="K2636">
        <v>0</v>
      </c>
      <c r="L2636" s="2">
        <v>44386.91</v>
      </c>
      <c r="M2636" s="2" t="str">
        <f t="shared" si="123"/>
        <v>07</v>
      </c>
      <c r="N2636" t="str">
        <f t="shared" si="124"/>
        <v>2016</v>
      </c>
      <c r="O2636" t="str">
        <f t="shared" si="125"/>
        <v>ECR</v>
      </c>
    </row>
    <row r="2637" spans="1:15" x14ac:dyDescent="0.25">
      <c r="A2637" s="1" t="s">
        <v>55</v>
      </c>
      <c r="B2637" s="1" t="s">
        <v>56</v>
      </c>
      <c r="C2637" s="1" t="s">
        <v>51</v>
      </c>
      <c r="D2637" s="1" t="s">
        <v>62</v>
      </c>
      <c r="E2637" s="1" t="s">
        <v>63</v>
      </c>
      <c r="F2637" s="1" t="s">
        <v>13</v>
      </c>
      <c r="G2637" s="1" t="s">
        <v>14</v>
      </c>
      <c r="H2637" s="1" t="s">
        <v>18</v>
      </c>
      <c r="I2637" s="1" t="s">
        <v>57</v>
      </c>
      <c r="J2637">
        <v>201608</v>
      </c>
      <c r="K2637">
        <v>0</v>
      </c>
      <c r="L2637" s="2">
        <v>33418.699999999997</v>
      </c>
      <c r="M2637" s="2" t="str">
        <f t="shared" si="123"/>
        <v>08</v>
      </c>
      <c r="N2637" t="str">
        <f t="shared" si="124"/>
        <v>2016</v>
      </c>
      <c r="O2637" t="str">
        <f t="shared" si="125"/>
        <v>ECR</v>
      </c>
    </row>
    <row r="2638" spans="1:15" x14ac:dyDescent="0.25">
      <c r="A2638" s="1" t="s">
        <v>55</v>
      </c>
      <c r="B2638" s="1" t="s">
        <v>56</v>
      </c>
      <c r="C2638" s="1" t="s">
        <v>51</v>
      </c>
      <c r="D2638" s="1" t="s">
        <v>62</v>
      </c>
      <c r="E2638" s="1" t="s">
        <v>63</v>
      </c>
      <c r="F2638" s="1" t="s">
        <v>13</v>
      </c>
      <c r="G2638" s="1" t="s">
        <v>14</v>
      </c>
      <c r="H2638" s="1" t="s">
        <v>18</v>
      </c>
      <c r="I2638" s="1" t="s">
        <v>57</v>
      </c>
      <c r="J2638">
        <v>201609</v>
      </c>
      <c r="K2638">
        <v>0</v>
      </c>
      <c r="L2638" s="2">
        <v>24354.86</v>
      </c>
      <c r="M2638" s="2" t="str">
        <f t="shared" si="123"/>
        <v>09</v>
      </c>
      <c r="N2638" t="str">
        <f t="shared" si="124"/>
        <v>2016</v>
      </c>
      <c r="O2638" t="str">
        <f t="shared" si="125"/>
        <v>ECR</v>
      </c>
    </row>
    <row r="2639" spans="1:15" x14ac:dyDescent="0.25">
      <c r="A2639" s="1" t="s">
        <v>55</v>
      </c>
      <c r="B2639" s="1" t="s">
        <v>56</v>
      </c>
      <c r="C2639" s="1" t="s">
        <v>51</v>
      </c>
      <c r="D2639" s="1" t="s">
        <v>62</v>
      </c>
      <c r="E2639" s="1" t="s">
        <v>63</v>
      </c>
      <c r="F2639" s="1" t="s">
        <v>13</v>
      </c>
      <c r="G2639" s="1" t="s">
        <v>14</v>
      </c>
      <c r="H2639" s="1" t="s">
        <v>18</v>
      </c>
      <c r="I2639" s="1" t="s">
        <v>57</v>
      </c>
      <c r="J2639">
        <v>201610</v>
      </c>
      <c r="K2639">
        <v>0</v>
      </c>
      <c r="L2639" s="2">
        <v>22851.16</v>
      </c>
      <c r="M2639" s="2" t="str">
        <f t="shared" si="123"/>
        <v>10</v>
      </c>
      <c r="N2639" t="str">
        <f t="shared" si="124"/>
        <v>2016</v>
      </c>
      <c r="O2639" t="str">
        <f t="shared" si="125"/>
        <v>ECR</v>
      </c>
    </row>
    <row r="2640" spans="1:15" x14ac:dyDescent="0.25">
      <c r="A2640" s="1" t="s">
        <v>55</v>
      </c>
      <c r="B2640" s="1" t="s">
        <v>56</v>
      </c>
      <c r="C2640" s="1" t="s">
        <v>51</v>
      </c>
      <c r="D2640" s="1" t="s">
        <v>62</v>
      </c>
      <c r="E2640" s="1" t="s">
        <v>63</v>
      </c>
      <c r="F2640" s="1" t="s">
        <v>13</v>
      </c>
      <c r="G2640" s="1" t="s">
        <v>14</v>
      </c>
      <c r="H2640" s="1" t="s">
        <v>18</v>
      </c>
      <c r="I2640" s="1" t="s">
        <v>57</v>
      </c>
      <c r="J2640">
        <v>201611</v>
      </c>
      <c r="K2640">
        <v>0</v>
      </c>
      <c r="L2640" s="2">
        <v>21500.639999999999</v>
      </c>
      <c r="M2640" s="2" t="str">
        <f t="shared" si="123"/>
        <v>11</v>
      </c>
      <c r="N2640" t="str">
        <f t="shared" si="124"/>
        <v>2016</v>
      </c>
      <c r="O2640" t="str">
        <f t="shared" si="125"/>
        <v>ECR</v>
      </c>
    </row>
    <row r="2641" spans="1:15" x14ac:dyDescent="0.25">
      <c r="A2641" s="1" t="s">
        <v>55</v>
      </c>
      <c r="B2641" s="1" t="s">
        <v>56</v>
      </c>
      <c r="C2641" s="1" t="s">
        <v>51</v>
      </c>
      <c r="D2641" s="1" t="s">
        <v>62</v>
      </c>
      <c r="E2641" s="1" t="s">
        <v>63</v>
      </c>
      <c r="F2641" s="1" t="s">
        <v>13</v>
      </c>
      <c r="G2641" s="1" t="s">
        <v>14</v>
      </c>
      <c r="H2641" s="1" t="s">
        <v>18</v>
      </c>
      <c r="I2641" s="1" t="s">
        <v>57</v>
      </c>
      <c r="J2641">
        <v>201612</v>
      </c>
      <c r="K2641">
        <v>0</v>
      </c>
      <c r="L2641" s="2">
        <v>21669.919999999998</v>
      </c>
      <c r="M2641" s="2" t="str">
        <f t="shared" si="123"/>
        <v>12</v>
      </c>
      <c r="N2641" t="str">
        <f t="shared" si="124"/>
        <v>2016</v>
      </c>
      <c r="O2641" t="str">
        <f t="shared" si="125"/>
        <v>ECR</v>
      </c>
    </row>
    <row r="2642" spans="1:15" x14ac:dyDescent="0.25">
      <c r="A2642" s="1" t="s">
        <v>55</v>
      </c>
      <c r="B2642" s="1" t="s">
        <v>56</v>
      </c>
      <c r="C2642" s="1" t="s">
        <v>51</v>
      </c>
      <c r="D2642" s="1" t="s">
        <v>62</v>
      </c>
      <c r="E2642" s="1" t="s">
        <v>63</v>
      </c>
      <c r="F2642" s="1" t="s">
        <v>13</v>
      </c>
      <c r="G2642" s="1" t="s">
        <v>14</v>
      </c>
      <c r="H2642" s="1" t="s">
        <v>18</v>
      </c>
      <c r="I2642" s="1" t="s">
        <v>57</v>
      </c>
      <c r="J2642">
        <v>201701</v>
      </c>
      <c r="K2642">
        <v>0</v>
      </c>
      <c r="L2642" s="2">
        <v>22288.799999999999</v>
      </c>
      <c r="M2642" s="2" t="str">
        <f t="shared" si="123"/>
        <v>01</v>
      </c>
      <c r="N2642" t="str">
        <f t="shared" si="124"/>
        <v>2017</v>
      </c>
      <c r="O2642" t="str">
        <f t="shared" si="125"/>
        <v>ECR</v>
      </c>
    </row>
    <row r="2643" spans="1:15" x14ac:dyDescent="0.25">
      <c r="A2643" s="1" t="s">
        <v>55</v>
      </c>
      <c r="B2643" s="1" t="s">
        <v>56</v>
      </c>
      <c r="C2643" s="1" t="s">
        <v>51</v>
      </c>
      <c r="D2643" s="1" t="s">
        <v>62</v>
      </c>
      <c r="E2643" s="1" t="s">
        <v>63</v>
      </c>
      <c r="F2643" s="1" t="s">
        <v>13</v>
      </c>
      <c r="G2643" s="1" t="s">
        <v>14</v>
      </c>
      <c r="H2643" s="1" t="s">
        <v>18</v>
      </c>
      <c r="I2643" s="1" t="s">
        <v>57</v>
      </c>
      <c r="J2643">
        <v>201702</v>
      </c>
      <c r="K2643">
        <v>0</v>
      </c>
      <c r="L2643" s="2">
        <v>0</v>
      </c>
      <c r="M2643" s="2" t="str">
        <f t="shared" si="123"/>
        <v>02</v>
      </c>
      <c r="N2643" t="str">
        <f t="shared" si="124"/>
        <v>2017</v>
      </c>
      <c r="O2643" t="str">
        <f t="shared" si="125"/>
        <v>ECR</v>
      </c>
    </row>
    <row r="2644" spans="1:15" x14ac:dyDescent="0.25">
      <c r="A2644" s="1" t="s">
        <v>55</v>
      </c>
      <c r="B2644" s="1" t="s">
        <v>56</v>
      </c>
      <c r="C2644" s="1" t="s">
        <v>51</v>
      </c>
      <c r="D2644" s="1" t="s">
        <v>62</v>
      </c>
      <c r="E2644" s="1" t="s">
        <v>63</v>
      </c>
      <c r="F2644" s="1" t="s">
        <v>13</v>
      </c>
      <c r="G2644" s="1" t="s">
        <v>14</v>
      </c>
      <c r="H2644" s="1" t="s">
        <v>18</v>
      </c>
      <c r="I2644" s="1" t="s">
        <v>57</v>
      </c>
      <c r="J2644">
        <v>201703</v>
      </c>
      <c r="K2644">
        <v>0</v>
      </c>
      <c r="L2644" s="2">
        <v>9181.2199999999993</v>
      </c>
      <c r="M2644" s="2" t="str">
        <f t="shared" si="123"/>
        <v>03</v>
      </c>
      <c r="N2644" t="str">
        <f t="shared" si="124"/>
        <v>2017</v>
      </c>
      <c r="O2644" t="str">
        <f t="shared" si="125"/>
        <v>ECR</v>
      </c>
    </row>
    <row r="2645" spans="1:15" x14ac:dyDescent="0.25">
      <c r="A2645" s="1" t="s">
        <v>55</v>
      </c>
      <c r="B2645" s="1" t="s">
        <v>56</v>
      </c>
      <c r="C2645" s="1" t="s">
        <v>51</v>
      </c>
      <c r="D2645" s="1" t="s">
        <v>62</v>
      </c>
      <c r="E2645" s="1" t="s">
        <v>63</v>
      </c>
      <c r="F2645" s="1" t="s">
        <v>13</v>
      </c>
      <c r="G2645" s="1" t="s">
        <v>14</v>
      </c>
      <c r="H2645" s="1" t="s">
        <v>18</v>
      </c>
      <c r="I2645" s="1" t="s">
        <v>57</v>
      </c>
      <c r="J2645">
        <v>201704</v>
      </c>
      <c r="K2645">
        <v>0</v>
      </c>
      <c r="L2645" s="2">
        <v>37371.49</v>
      </c>
      <c r="M2645" s="2" t="str">
        <f t="shared" si="123"/>
        <v>04</v>
      </c>
      <c r="N2645" t="str">
        <f t="shared" si="124"/>
        <v>2017</v>
      </c>
      <c r="O2645" t="str">
        <f t="shared" si="125"/>
        <v>ECR</v>
      </c>
    </row>
    <row r="2646" spans="1:15" x14ac:dyDescent="0.25">
      <c r="A2646" s="1" t="s">
        <v>55</v>
      </c>
      <c r="B2646" s="1" t="s">
        <v>56</v>
      </c>
      <c r="C2646" s="1" t="s">
        <v>51</v>
      </c>
      <c r="D2646" s="1" t="s">
        <v>62</v>
      </c>
      <c r="E2646" s="1" t="s">
        <v>63</v>
      </c>
      <c r="F2646" s="1" t="s">
        <v>13</v>
      </c>
      <c r="G2646" s="1" t="s">
        <v>14</v>
      </c>
      <c r="H2646" s="1" t="s">
        <v>18</v>
      </c>
      <c r="I2646" s="1" t="s">
        <v>57</v>
      </c>
      <c r="J2646">
        <v>201705</v>
      </c>
      <c r="K2646">
        <v>0</v>
      </c>
      <c r="L2646" s="2">
        <v>27834.94</v>
      </c>
      <c r="M2646" s="2" t="str">
        <f t="shared" si="123"/>
        <v>05</v>
      </c>
      <c r="N2646" t="str">
        <f t="shared" si="124"/>
        <v>2017</v>
      </c>
      <c r="O2646" t="str">
        <f t="shared" si="125"/>
        <v>ECR</v>
      </c>
    </row>
    <row r="2647" spans="1:15" x14ac:dyDescent="0.25">
      <c r="A2647" s="1" t="s">
        <v>55</v>
      </c>
      <c r="B2647" s="1" t="s">
        <v>56</v>
      </c>
      <c r="C2647" s="1" t="s">
        <v>51</v>
      </c>
      <c r="D2647" s="1" t="s">
        <v>62</v>
      </c>
      <c r="E2647" s="1" t="s">
        <v>63</v>
      </c>
      <c r="F2647" s="1" t="s">
        <v>13</v>
      </c>
      <c r="G2647" s="1" t="s">
        <v>14</v>
      </c>
      <c r="H2647" s="1" t="s">
        <v>18</v>
      </c>
      <c r="I2647" s="1" t="s">
        <v>57</v>
      </c>
      <c r="J2647">
        <v>201706</v>
      </c>
      <c r="K2647">
        <v>0</v>
      </c>
      <c r="L2647" s="2">
        <v>26597.69</v>
      </c>
      <c r="M2647" s="2" t="str">
        <f t="shared" si="123"/>
        <v>06</v>
      </c>
      <c r="N2647" t="str">
        <f t="shared" si="124"/>
        <v>2017</v>
      </c>
      <c r="O2647" t="str">
        <f t="shared" si="125"/>
        <v>ECR</v>
      </c>
    </row>
    <row r="2648" spans="1:15" x14ac:dyDescent="0.25">
      <c r="A2648" s="1" t="s">
        <v>55</v>
      </c>
      <c r="B2648" s="1" t="s">
        <v>56</v>
      </c>
      <c r="C2648" s="1" t="s">
        <v>51</v>
      </c>
      <c r="D2648" s="1" t="s">
        <v>62</v>
      </c>
      <c r="E2648" s="1" t="s">
        <v>63</v>
      </c>
      <c r="F2648" s="1" t="s">
        <v>13</v>
      </c>
      <c r="G2648" s="1" t="s">
        <v>14</v>
      </c>
      <c r="H2648" s="1" t="s">
        <v>18</v>
      </c>
      <c r="I2648" s="1" t="s">
        <v>57</v>
      </c>
      <c r="J2648">
        <v>201707</v>
      </c>
      <c r="K2648">
        <v>0</v>
      </c>
      <c r="L2648" s="2">
        <v>41143.769999999997</v>
      </c>
      <c r="M2648" s="2" t="str">
        <f t="shared" si="123"/>
        <v>07</v>
      </c>
      <c r="N2648" t="str">
        <f t="shared" si="124"/>
        <v>2017</v>
      </c>
      <c r="O2648" t="str">
        <f t="shared" si="125"/>
        <v>ECR</v>
      </c>
    </row>
    <row r="2649" spans="1:15" x14ac:dyDescent="0.25">
      <c r="A2649" s="1" t="s">
        <v>55</v>
      </c>
      <c r="B2649" s="1" t="s">
        <v>56</v>
      </c>
      <c r="C2649" s="1" t="s">
        <v>51</v>
      </c>
      <c r="D2649" s="1" t="s">
        <v>62</v>
      </c>
      <c r="E2649" s="1" t="s">
        <v>63</v>
      </c>
      <c r="F2649" s="1" t="s">
        <v>13</v>
      </c>
      <c r="G2649" s="1" t="s">
        <v>14</v>
      </c>
      <c r="H2649" s="1" t="s">
        <v>18</v>
      </c>
      <c r="I2649" s="1" t="s">
        <v>57</v>
      </c>
      <c r="J2649">
        <v>201708</v>
      </c>
      <c r="K2649">
        <v>0</v>
      </c>
      <c r="L2649" s="2">
        <v>22281.32</v>
      </c>
      <c r="M2649" s="2" t="str">
        <f t="shared" si="123"/>
        <v>08</v>
      </c>
      <c r="N2649" t="str">
        <f t="shared" si="124"/>
        <v>2017</v>
      </c>
      <c r="O2649" t="str">
        <f t="shared" si="125"/>
        <v>ECR</v>
      </c>
    </row>
    <row r="2650" spans="1:15" x14ac:dyDescent="0.25">
      <c r="A2650" s="1" t="s">
        <v>55</v>
      </c>
      <c r="B2650" s="1" t="s">
        <v>56</v>
      </c>
      <c r="C2650" s="1" t="s">
        <v>51</v>
      </c>
      <c r="D2650" s="1" t="s">
        <v>62</v>
      </c>
      <c r="E2650" s="1" t="s">
        <v>63</v>
      </c>
      <c r="F2650" s="1" t="s">
        <v>13</v>
      </c>
      <c r="G2650" s="1" t="s">
        <v>14</v>
      </c>
      <c r="H2650" s="1" t="s">
        <v>18</v>
      </c>
      <c r="I2650" s="1" t="s">
        <v>57</v>
      </c>
      <c r="J2650">
        <v>201709</v>
      </c>
      <c r="K2650">
        <v>0</v>
      </c>
      <c r="L2650" s="2">
        <v>6887.65</v>
      </c>
      <c r="M2650" s="2" t="str">
        <f t="shared" si="123"/>
        <v>09</v>
      </c>
      <c r="N2650" t="str">
        <f t="shared" si="124"/>
        <v>2017</v>
      </c>
      <c r="O2650" t="str">
        <f t="shared" si="125"/>
        <v>ECR</v>
      </c>
    </row>
    <row r="2651" spans="1:15" x14ac:dyDescent="0.25">
      <c r="A2651" s="1" t="s">
        <v>55</v>
      </c>
      <c r="B2651" s="1" t="s">
        <v>56</v>
      </c>
      <c r="C2651" s="1" t="s">
        <v>51</v>
      </c>
      <c r="D2651" s="1" t="s">
        <v>62</v>
      </c>
      <c r="E2651" s="1" t="s">
        <v>63</v>
      </c>
      <c r="F2651" s="1" t="s">
        <v>13</v>
      </c>
      <c r="G2651" s="1" t="s">
        <v>14</v>
      </c>
      <c r="H2651" s="1" t="s">
        <v>18</v>
      </c>
      <c r="I2651" s="1" t="s">
        <v>57</v>
      </c>
      <c r="J2651">
        <v>201710</v>
      </c>
      <c r="K2651">
        <v>0</v>
      </c>
      <c r="L2651" s="2">
        <v>29033.58</v>
      </c>
      <c r="M2651" s="2" t="str">
        <f t="shared" si="123"/>
        <v>10</v>
      </c>
      <c r="N2651" t="str">
        <f t="shared" si="124"/>
        <v>2017</v>
      </c>
      <c r="O2651" t="str">
        <f t="shared" si="125"/>
        <v>ECR</v>
      </c>
    </row>
    <row r="2652" spans="1:15" x14ac:dyDescent="0.25">
      <c r="A2652" s="1" t="s">
        <v>55</v>
      </c>
      <c r="B2652" s="1" t="s">
        <v>56</v>
      </c>
      <c r="C2652" s="1" t="s">
        <v>51</v>
      </c>
      <c r="D2652" s="1" t="s">
        <v>62</v>
      </c>
      <c r="E2652" s="1" t="s">
        <v>63</v>
      </c>
      <c r="F2652" s="1" t="s">
        <v>13</v>
      </c>
      <c r="G2652" s="1" t="s">
        <v>14</v>
      </c>
      <c r="H2652" s="1" t="s">
        <v>18</v>
      </c>
      <c r="I2652" s="1" t="s">
        <v>57</v>
      </c>
      <c r="J2652">
        <v>201711</v>
      </c>
      <c r="K2652">
        <v>0</v>
      </c>
      <c r="L2652" s="2">
        <v>31706.32</v>
      </c>
      <c r="M2652" s="2" t="str">
        <f t="shared" si="123"/>
        <v>11</v>
      </c>
      <c r="N2652" t="str">
        <f t="shared" si="124"/>
        <v>2017</v>
      </c>
      <c r="O2652" t="str">
        <f t="shared" si="125"/>
        <v>ECR</v>
      </c>
    </row>
    <row r="2653" spans="1:15" x14ac:dyDescent="0.25">
      <c r="A2653" s="1" t="s">
        <v>55</v>
      </c>
      <c r="B2653" s="1" t="s">
        <v>56</v>
      </c>
      <c r="C2653" s="1" t="s">
        <v>51</v>
      </c>
      <c r="D2653" s="1" t="s">
        <v>62</v>
      </c>
      <c r="E2653" s="1" t="s">
        <v>63</v>
      </c>
      <c r="F2653" s="1" t="s">
        <v>13</v>
      </c>
      <c r="G2653" s="1" t="s">
        <v>14</v>
      </c>
      <c r="H2653" s="1" t="s">
        <v>18</v>
      </c>
      <c r="I2653" s="1" t="s">
        <v>57</v>
      </c>
      <c r="J2653">
        <v>201712</v>
      </c>
      <c r="K2653">
        <v>0</v>
      </c>
      <c r="L2653" s="2">
        <v>36432.400000000001</v>
      </c>
      <c r="M2653" s="2" t="str">
        <f t="shared" si="123"/>
        <v>12</v>
      </c>
      <c r="N2653" t="str">
        <f t="shared" si="124"/>
        <v>2017</v>
      </c>
      <c r="O2653" t="str">
        <f t="shared" si="125"/>
        <v>ECR</v>
      </c>
    </row>
    <row r="2654" spans="1:15" x14ac:dyDescent="0.25">
      <c r="A2654" s="1" t="s">
        <v>55</v>
      </c>
      <c r="B2654" s="1" t="s">
        <v>56</v>
      </c>
      <c r="C2654" s="1" t="s">
        <v>51</v>
      </c>
      <c r="D2654" s="1" t="s">
        <v>62</v>
      </c>
      <c r="E2654" s="1" t="s">
        <v>63</v>
      </c>
      <c r="F2654" s="1" t="s">
        <v>13</v>
      </c>
      <c r="G2654" s="1" t="s">
        <v>14</v>
      </c>
      <c r="H2654" s="1" t="s">
        <v>18</v>
      </c>
      <c r="I2654" s="1" t="s">
        <v>57</v>
      </c>
      <c r="J2654">
        <v>201801</v>
      </c>
      <c r="K2654">
        <v>0</v>
      </c>
      <c r="L2654" s="2">
        <v>16887.88</v>
      </c>
      <c r="M2654" s="2" t="str">
        <f t="shared" si="123"/>
        <v>01</v>
      </c>
      <c r="N2654" t="str">
        <f t="shared" si="124"/>
        <v>2018</v>
      </c>
      <c r="O2654" t="str">
        <f t="shared" si="125"/>
        <v>ECR</v>
      </c>
    </row>
    <row r="2655" spans="1:15" x14ac:dyDescent="0.25">
      <c r="A2655" s="1" t="s">
        <v>55</v>
      </c>
      <c r="B2655" s="1" t="s">
        <v>56</v>
      </c>
      <c r="C2655" s="1" t="s">
        <v>51</v>
      </c>
      <c r="D2655" s="1" t="s">
        <v>62</v>
      </c>
      <c r="E2655" s="1" t="s">
        <v>63</v>
      </c>
      <c r="F2655" s="1" t="s">
        <v>13</v>
      </c>
      <c r="G2655" s="1" t="s">
        <v>14</v>
      </c>
      <c r="H2655" s="1" t="s">
        <v>18</v>
      </c>
      <c r="I2655" s="1" t="s">
        <v>57</v>
      </c>
      <c r="J2655">
        <v>201802</v>
      </c>
      <c r="K2655">
        <v>0</v>
      </c>
      <c r="L2655" s="2">
        <v>26332.07</v>
      </c>
      <c r="M2655" s="2" t="str">
        <f t="shared" si="123"/>
        <v>02</v>
      </c>
      <c r="N2655" t="str">
        <f t="shared" si="124"/>
        <v>2018</v>
      </c>
      <c r="O2655" t="str">
        <f t="shared" si="125"/>
        <v>ECR</v>
      </c>
    </row>
    <row r="2656" spans="1:15" x14ac:dyDescent="0.25">
      <c r="A2656" s="1" t="s">
        <v>55</v>
      </c>
      <c r="B2656" s="1" t="s">
        <v>56</v>
      </c>
      <c r="C2656" s="1" t="s">
        <v>51</v>
      </c>
      <c r="D2656" s="1" t="s">
        <v>62</v>
      </c>
      <c r="E2656" s="1" t="s">
        <v>63</v>
      </c>
      <c r="F2656" s="1" t="s">
        <v>13</v>
      </c>
      <c r="G2656" s="1" t="s">
        <v>14</v>
      </c>
      <c r="H2656" s="1" t="s">
        <v>18</v>
      </c>
      <c r="I2656" s="1" t="s">
        <v>57</v>
      </c>
      <c r="J2656">
        <v>201803</v>
      </c>
      <c r="K2656">
        <v>0</v>
      </c>
      <c r="L2656" s="2">
        <v>43487.26</v>
      </c>
      <c r="M2656" s="2" t="str">
        <f t="shared" si="123"/>
        <v>03</v>
      </c>
      <c r="N2656" t="str">
        <f t="shared" si="124"/>
        <v>2018</v>
      </c>
      <c r="O2656" t="str">
        <f t="shared" si="125"/>
        <v>ECR</v>
      </c>
    </row>
    <row r="2657" spans="1:15" x14ac:dyDescent="0.25">
      <c r="A2657" s="1" t="s">
        <v>55</v>
      </c>
      <c r="B2657" s="1" t="s">
        <v>56</v>
      </c>
      <c r="C2657" s="1" t="s">
        <v>51</v>
      </c>
      <c r="D2657" s="1" t="s">
        <v>62</v>
      </c>
      <c r="E2657" s="1" t="s">
        <v>63</v>
      </c>
      <c r="F2657" s="1" t="s">
        <v>13</v>
      </c>
      <c r="G2657" s="1" t="s">
        <v>14</v>
      </c>
      <c r="H2657" s="1" t="s">
        <v>18</v>
      </c>
      <c r="I2657" s="1" t="s">
        <v>57</v>
      </c>
      <c r="J2657">
        <v>201804</v>
      </c>
      <c r="K2657">
        <v>0</v>
      </c>
      <c r="L2657" s="2">
        <v>15845.78</v>
      </c>
      <c r="M2657" s="2" t="str">
        <f t="shared" si="123"/>
        <v>04</v>
      </c>
      <c r="N2657" t="str">
        <f t="shared" si="124"/>
        <v>2018</v>
      </c>
      <c r="O2657" t="str">
        <f t="shared" si="125"/>
        <v>ECR</v>
      </c>
    </row>
    <row r="2658" spans="1:15" x14ac:dyDescent="0.25">
      <c r="A2658" s="1" t="s">
        <v>55</v>
      </c>
      <c r="B2658" s="1" t="s">
        <v>56</v>
      </c>
      <c r="C2658" s="1" t="s">
        <v>51</v>
      </c>
      <c r="D2658" s="1" t="s">
        <v>62</v>
      </c>
      <c r="E2658" s="1" t="s">
        <v>63</v>
      </c>
      <c r="F2658" s="1" t="s">
        <v>13</v>
      </c>
      <c r="G2658" s="1" t="s">
        <v>14</v>
      </c>
      <c r="H2658" s="1" t="s">
        <v>18</v>
      </c>
      <c r="I2658" s="1" t="s">
        <v>57</v>
      </c>
      <c r="J2658">
        <v>201805</v>
      </c>
      <c r="K2658">
        <v>0</v>
      </c>
      <c r="L2658" s="2">
        <v>14691.96</v>
      </c>
      <c r="M2658" s="2" t="str">
        <f t="shared" ref="M2658:M2721" si="126">RIGHT(J2658,2)</f>
        <v>05</v>
      </c>
      <c r="N2658" t="str">
        <f t="shared" ref="N2658:N2721" si="127">LEFT(J2658,4)</f>
        <v>2018</v>
      </c>
      <c r="O2658" t="str">
        <f t="shared" si="125"/>
        <v>ECR</v>
      </c>
    </row>
    <row r="2659" spans="1:15" x14ac:dyDescent="0.25">
      <c r="A2659" s="1" t="s">
        <v>55</v>
      </c>
      <c r="B2659" s="1" t="s">
        <v>56</v>
      </c>
      <c r="C2659" s="1" t="s">
        <v>51</v>
      </c>
      <c r="D2659" s="1" t="s">
        <v>62</v>
      </c>
      <c r="E2659" s="1" t="s">
        <v>63</v>
      </c>
      <c r="F2659" s="1" t="s">
        <v>13</v>
      </c>
      <c r="G2659" s="1" t="s">
        <v>14</v>
      </c>
      <c r="H2659" s="1" t="s">
        <v>18</v>
      </c>
      <c r="I2659" s="1" t="s">
        <v>57</v>
      </c>
      <c r="J2659">
        <v>201806</v>
      </c>
      <c r="K2659">
        <v>0</v>
      </c>
      <c r="L2659" s="2">
        <v>35987.19</v>
      </c>
      <c r="M2659" s="2" t="str">
        <f t="shared" si="126"/>
        <v>06</v>
      </c>
      <c r="N2659" t="str">
        <f t="shared" si="127"/>
        <v>2018</v>
      </c>
      <c r="O2659" t="str">
        <f t="shared" si="125"/>
        <v>ECR</v>
      </c>
    </row>
    <row r="2660" spans="1:15" x14ac:dyDescent="0.25">
      <c r="A2660" s="1" t="s">
        <v>55</v>
      </c>
      <c r="B2660" s="1" t="s">
        <v>56</v>
      </c>
      <c r="C2660" s="1" t="s">
        <v>51</v>
      </c>
      <c r="D2660" s="1" t="s">
        <v>62</v>
      </c>
      <c r="E2660" s="1" t="s">
        <v>63</v>
      </c>
      <c r="F2660" s="1" t="s">
        <v>13</v>
      </c>
      <c r="G2660" s="1" t="s">
        <v>14</v>
      </c>
      <c r="H2660" s="1" t="s">
        <v>18</v>
      </c>
      <c r="I2660" s="1" t="s">
        <v>57</v>
      </c>
      <c r="J2660">
        <v>201807</v>
      </c>
      <c r="K2660">
        <v>0</v>
      </c>
      <c r="L2660" s="2">
        <v>36862.720000000001</v>
      </c>
      <c r="M2660" s="2" t="str">
        <f t="shared" si="126"/>
        <v>07</v>
      </c>
      <c r="N2660" t="str">
        <f t="shared" si="127"/>
        <v>2018</v>
      </c>
      <c r="O2660" t="str">
        <f t="shared" si="125"/>
        <v>ECR</v>
      </c>
    </row>
    <row r="2661" spans="1:15" x14ac:dyDescent="0.25">
      <c r="A2661" s="1" t="s">
        <v>55</v>
      </c>
      <c r="B2661" s="1" t="s">
        <v>56</v>
      </c>
      <c r="C2661" s="1" t="s">
        <v>51</v>
      </c>
      <c r="D2661" s="1" t="s">
        <v>62</v>
      </c>
      <c r="E2661" s="1" t="s">
        <v>63</v>
      </c>
      <c r="F2661" s="1" t="s">
        <v>13</v>
      </c>
      <c r="G2661" s="1" t="s">
        <v>14</v>
      </c>
      <c r="H2661" s="1" t="s">
        <v>18</v>
      </c>
      <c r="I2661" s="1" t="s">
        <v>57</v>
      </c>
      <c r="J2661">
        <v>201808</v>
      </c>
      <c r="K2661">
        <v>0</v>
      </c>
      <c r="L2661" s="2">
        <v>14975.39</v>
      </c>
      <c r="M2661" s="2" t="str">
        <f t="shared" si="126"/>
        <v>08</v>
      </c>
      <c r="N2661" t="str">
        <f t="shared" si="127"/>
        <v>2018</v>
      </c>
      <c r="O2661" t="str">
        <f t="shared" si="125"/>
        <v>ECR</v>
      </c>
    </row>
    <row r="2662" spans="1:15" x14ac:dyDescent="0.25">
      <c r="A2662" s="1" t="s">
        <v>55</v>
      </c>
      <c r="B2662" s="1" t="s">
        <v>56</v>
      </c>
      <c r="C2662" s="1" t="s">
        <v>51</v>
      </c>
      <c r="D2662" s="1" t="s">
        <v>62</v>
      </c>
      <c r="E2662" s="1" t="s">
        <v>63</v>
      </c>
      <c r="F2662" s="1" t="s">
        <v>13</v>
      </c>
      <c r="G2662" s="1" t="s">
        <v>14</v>
      </c>
      <c r="H2662" s="1" t="s">
        <v>18</v>
      </c>
      <c r="I2662" s="1" t="s">
        <v>57</v>
      </c>
      <c r="J2662">
        <v>201809</v>
      </c>
      <c r="K2662">
        <v>0</v>
      </c>
      <c r="L2662" s="2">
        <v>40633.980000000003</v>
      </c>
      <c r="M2662" s="2" t="str">
        <f t="shared" si="126"/>
        <v>09</v>
      </c>
      <c r="N2662" t="str">
        <f t="shared" si="127"/>
        <v>2018</v>
      </c>
      <c r="O2662" t="str">
        <f t="shared" si="125"/>
        <v>ECR</v>
      </c>
    </row>
    <row r="2663" spans="1:15" x14ac:dyDescent="0.25">
      <c r="A2663" s="1" t="s">
        <v>55</v>
      </c>
      <c r="B2663" s="1" t="s">
        <v>56</v>
      </c>
      <c r="C2663" s="1" t="s">
        <v>51</v>
      </c>
      <c r="D2663" s="1" t="s">
        <v>62</v>
      </c>
      <c r="E2663" s="1" t="s">
        <v>63</v>
      </c>
      <c r="F2663" s="1" t="s">
        <v>13</v>
      </c>
      <c r="G2663" s="1" t="s">
        <v>14</v>
      </c>
      <c r="H2663" s="1" t="s">
        <v>18</v>
      </c>
      <c r="I2663" s="1" t="s">
        <v>57</v>
      </c>
      <c r="J2663">
        <v>201810</v>
      </c>
      <c r="K2663">
        <v>0</v>
      </c>
      <c r="L2663" s="2">
        <v>25939.63</v>
      </c>
      <c r="M2663" s="2" t="str">
        <f t="shared" si="126"/>
        <v>10</v>
      </c>
      <c r="N2663" t="str">
        <f t="shared" si="127"/>
        <v>2018</v>
      </c>
      <c r="O2663" t="str">
        <f t="shared" si="125"/>
        <v>ECR</v>
      </c>
    </row>
    <row r="2664" spans="1:15" x14ac:dyDescent="0.25">
      <c r="A2664" s="1" t="s">
        <v>55</v>
      </c>
      <c r="B2664" s="1" t="s">
        <v>56</v>
      </c>
      <c r="C2664" s="1" t="s">
        <v>51</v>
      </c>
      <c r="D2664" s="1" t="s">
        <v>62</v>
      </c>
      <c r="E2664" s="1" t="s">
        <v>63</v>
      </c>
      <c r="F2664" s="1" t="s">
        <v>13</v>
      </c>
      <c r="G2664" s="1" t="s">
        <v>14</v>
      </c>
      <c r="H2664" s="1" t="s">
        <v>18</v>
      </c>
      <c r="I2664" s="1" t="s">
        <v>57</v>
      </c>
      <c r="J2664">
        <v>201811</v>
      </c>
      <c r="K2664">
        <v>0</v>
      </c>
      <c r="L2664" s="2">
        <v>62485.1</v>
      </c>
      <c r="M2664" s="2" t="str">
        <f t="shared" si="126"/>
        <v>11</v>
      </c>
      <c r="N2664" t="str">
        <f t="shared" si="127"/>
        <v>2018</v>
      </c>
      <c r="O2664" t="str">
        <f t="shared" si="125"/>
        <v>ECR</v>
      </c>
    </row>
    <row r="2665" spans="1:15" x14ac:dyDescent="0.25">
      <c r="A2665" s="1" t="s">
        <v>55</v>
      </c>
      <c r="B2665" s="1" t="s">
        <v>56</v>
      </c>
      <c r="C2665" s="1" t="s">
        <v>51</v>
      </c>
      <c r="D2665" s="1" t="s">
        <v>62</v>
      </c>
      <c r="E2665" s="1" t="s">
        <v>63</v>
      </c>
      <c r="F2665" s="1" t="s">
        <v>13</v>
      </c>
      <c r="G2665" s="1" t="s">
        <v>14</v>
      </c>
      <c r="H2665" s="1" t="s">
        <v>18</v>
      </c>
      <c r="I2665" s="1" t="s">
        <v>57</v>
      </c>
      <c r="J2665">
        <v>201812</v>
      </c>
      <c r="K2665">
        <v>0</v>
      </c>
      <c r="L2665" s="2">
        <v>8788.7199999999993</v>
      </c>
      <c r="M2665" s="2" t="str">
        <f t="shared" si="126"/>
        <v>12</v>
      </c>
      <c r="N2665" t="str">
        <f t="shared" si="127"/>
        <v>2018</v>
      </c>
      <c r="O2665" t="str">
        <f t="shared" si="125"/>
        <v>ECR</v>
      </c>
    </row>
    <row r="2666" spans="1:15" x14ac:dyDescent="0.25">
      <c r="A2666" s="1" t="s">
        <v>55</v>
      </c>
      <c r="B2666" s="1" t="s">
        <v>56</v>
      </c>
      <c r="C2666" s="1" t="s">
        <v>51</v>
      </c>
      <c r="D2666" s="1" t="s">
        <v>62</v>
      </c>
      <c r="E2666" s="1" t="s">
        <v>63</v>
      </c>
      <c r="F2666" s="1" t="s">
        <v>13</v>
      </c>
      <c r="G2666" s="1" t="s">
        <v>14</v>
      </c>
      <c r="H2666" s="1" t="s">
        <v>18</v>
      </c>
      <c r="I2666" s="1" t="s">
        <v>57</v>
      </c>
      <c r="J2666">
        <v>201901</v>
      </c>
      <c r="K2666">
        <v>0</v>
      </c>
      <c r="L2666" s="2">
        <v>16882.04</v>
      </c>
      <c r="M2666" s="2" t="str">
        <f t="shared" si="126"/>
        <v>01</v>
      </c>
      <c r="N2666" t="str">
        <f t="shared" si="127"/>
        <v>2019</v>
      </c>
      <c r="O2666" t="str">
        <f t="shared" si="125"/>
        <v>ECR</v>
      </c>
    </row>
    <row r="2667" spans="1:15" x14ac:dyDescent="0.25">
      <c r="A2667" s="1" t="s">
        <v>55</v>
      </c>
      <c r="B2667" s="1" t="s">
        <v>56</v>
      </c>
      <c r="C2667" s="1" t="s">
        <v>51</v>
      </c>
      <c r="D2667" s="1" t="s">
        <v>62</v>
      </c>
      <c r="E2667" s="1" t="s">
        <v>63</v>
      </c>
      <c r="F2667" s="1" t="s">
        <v>13</v>
      </c>
      <c r="G2667" s="1" t="s">
        <v>14</v>
      </c>
      <c r="H2667" s="1" t="s">
        <v>18</v>
      </c>
      <c r="I2667" s="1" t="s">
        <v>57</v>
      </c>
      <c r="J2667">
        <v>201902</v>
      </c>
      <c r="K2667">
        <v>0</v>
      </c>
      <c r="L2667" s="2">
        <v>7855.57</v>
      </c>
      <c r="M2667" s="2" t="str">
        <f t="shared" si="126"/>
        <v>02</v>
      </c>
      <c r="N2667" t="str">
        <f t="shared" si="127"/>
        <v>2019</v>
      </c>
      <c r="O2667" t="str">
        <f t="shared" si="125"/>
        <v>ECR</v>
      </c>
    </row>
    <row r="2668" spans="1:15" x14ac:dyDescent="0.25">
      <c r="A2668" s="1" t="s">
        <v>55</v>
      </c>
      <c r="B2668" s="1" t="s">
        <v>56</v>
      </c>
      <c r="C2668" s="1" t="s">
        <v>51</v>
      </c>
      <c r="D2668" s="1" t="s">
        <v>62</v>
      </c>
      <c r="E2668" s="1" t="s">
        <v>63</v>
      </c>
      <c r="F2668" s="1" t="s">
        <v>13</v>
      </c>
      <c r="G2668" s="1" t="s">
        <v>14</v>
      </c>
      <c r="H2668" s="1" t="s">
        <v>18</v>
      </c>
      <c r="I2668" s="1" t="s">
        <v>57</v>
      </c>
      <c r="J2668">
        <v>201903</v>
      </c>
      <c r="K2668">
        <v>0</v>
      </c>
      <c r="L2668" s="2">
        <v>31382.34</v>
      </c>
      <c r="M2668" s="2" t="str">
        <f t="shared" si="126"/>
        <v>03</v>
      </c>
      <c r="N2668" t="str">
        <f t="shared" si="127"/>
        <v>2019</v>
      </c>
      <c r="O2668" t="str">
        <f t="shared" si="125"/>
        <v>ECR</v>
      </c>
    </row>
    <row r="2669" spans="1:15" x14ac:dyDescent="0.25">
      <c r="A2669" s="1" t="s">
        <v>55</v>
      </c>
      <c r="B2669" s="1" t="s">
        <v>56</v>
      </c>
      <c r="C2669" s="1" t="s">
        <v>51</v>
      </c>
      <c r="D2669" s="1" t="s">
        <v>62</v>
      </c>
      <c r="E2669" s="1" t="s">
        <v>63</v>
      </c>
      <c r="F2669" s="1" t="s">
        <v>13</v>
      </c>
      <c r="G2669" s="1" t="s">
        <v>14</v>
      </c>
      <c r="H2669" s="1" t="s">
        <v>18</v>
      </c>
      <c r="I2669" s="1" t="s">
        <v>57</v>
      </c>
      <c r="J2669">
        <v>201904</v>
      </c>
      <c r="K2669">
        <v>0</v>
      </c>
      <c r="L2669" s="2">
        <v>30071.61</v>
      </c>
      <c r="M2669" s="2" t="str">
        <f t="shared" si="126"/>
        <v>04</v>
      </c>
      <c r="N2669" t="str">
        <f t="shared" si="127"/>
        <v>2019</v>
      </c>
      <c r="O2669" t="str">
        <f t="shared" si="125"/>
        <v>ECR</v>
      </c>
    </row>
    <row r="2670" spans="1:15" x14ac:dyDescent="0.25">
      <c r="A2670" s="1" t="s">
        <v>55</v>
      </c>
      <c r="B2670" s="1" t="s">
        <v>56</v>
      </c>
      <c r="C2670" s="1" t="s">
        <v>51</v>
      </c>
      <c r="D2670" s="1" t="s">
        <v>62</v>
      </c>
      <c r="E2670" s="1" t="s">
        <v>63</v>
      </c>
      <c r="F2670" s="1" t="s">
        <v>13</v>
      </c>
      <c r="G2670" s="1" t="s">
        <v>14</v>
      </c>
      <c r="H2670" s="1" t="s">
        <v>18</v>
      </c>
      <c r="I2670" s="1" t="s">
        <v>57</v>
      </c>
      <c r="J2670">
        <v>201905</v>
      </c>
      <c r="K2670">
        <v>0</v>
      </c>
      <c r="L2670" s="2">
        <v>30286.13</v>
      </c>
      <c r="M2670" s="2" t="str">
        <f t="shared" si="126"/>
        <v>05</v>
      </c>
      <c r="N2670" t="str">
        <f t="shared" si="127"/>
        <v>2019</v>
      </c>
      <c r="O2670" t="str">
        <f t="shared" si="125"/>
        <v>ECR</v>
      </c>
    </row>
    <row r="2671" spans="1:15" x14ac:dyDescent="0.25">
      <c r="A2671" s="1" t="s">
        <v>55</v>
      </c>
      <c r="B2671" s="1" t="s">
        <v>56</v>
      </c>
      <c r="C2671" s="1" t="s">
        <v>51</v>
      </c>
      <c r="D2671" s="1" t="s">
        <v>62</v>
      </c>
      <c r="E2671" s="1" t="s">
        <v>63</v>
      </c>
      <c r="F2671" s="1" t="s">
        <v>13</v>
      </c>
      <c r="G2671" s="1" t="s">
        <v>14</v>
      </c>
      <c r="H2671" s="1" t="s">
        <v>18</v>
      </c>
      <c r="I2671" s="1" t="s">
        <v>57</v>
      </c>
      <c r="J2671">
        <v>201907</v>
      </c>
      <c r="K2671">
        <v>0</v>
      </c>
      <c r="L2671" s="2">
        <v>26347.13</v>
      </c>
      <c r="M2671" s="2" t="str">
        <f t="shared" si="126"/>
        <v>07</v>
      </c>
      <c r="N2671" t="str">
        <f t="shared" si="127"/>
        <v>2019</v>
      </c>
      <c r="O2671" t="str">
        <f t="shared" si="125"/>
        <v>ECR</v>
      </c>
    </row>
    <row r="2672" spans="1:15" x14ac:dyDescent="0.25">
      <c r="A2672" s="1" t="s">
        <v>55</v>
      </c>
      <c r="B2672" s="1" t="s">
        <v>56</v>
      </c>
      <c r="C2672" s="1" t="s">
        <v>51</v>
      </c>
      <c r="D2672" s="1" t="s">
        <v>62</v>
      </c>
      <c r="E2672" s="1" t="s">
        <v>63</v>
      </c>
      <c r="F2672" s="1" t="s">
        <v>13</v>
      </c>
      <c r="G2672" s="1" t="s">
        <v>14</v>
      </c>
      <c r="H2672" s="1" t="s">
        <v>18</v>
      </c>
      <c r="I2672" s="1" t="s">
        <v>57</v>
      </c>
      <c r="J2672">
        <v>201908</v>
      </c>
      <c r="K2672">
        <v>0</v>
      </c>
      <c r="L2672" s="2">
        <v>25531</v>
      </c>
      <c r="M2672" s="2" t="str">
        <f t="shared" si="126"/>
        <v>08</v>
      </c>
      <c r="N2672" t="str">
        <f t="shared" si="127"/>
        <v>2019</v>
      </c>
      <c r="O2672" t="str">
        <f t="shared" si="125"/>
        <v>ECR</v>
      </c>
    </row>
    <row r="2673" spans="1:15" x14ac:dyDescent="0.25">
      <c r="A2673" s="1" t="s">
        <v>55</v>
      </c>
      <c r="B2673" s="1" t="s">
        <v>56</v>
      </c>
      <c r="C2673" s="1" t="s">
        <v>51</v>
      </c>
      <c r="D2673" s="1" t="s">
        <v>62</v>
      </c>
      <c r="E2673" s="1" t="s">
        <v>63</v>
      </c>
      <c r="F2673" s="1" t="s">
        <v>13</v>
      </c>
      <c r="G2673" s="1" t="s">
        <v>14</v>
      </c>
      <c r="H2673" s="1" t="s">
        <v>18</v>
      </c>
      <c r="I2673" s="1" t="s">
        <v>57</v>
      </c>
      <c r="J2673">
        <v>201909</v>
      </c>
      <c r="K2673">
        <v>0</v>
      </c>
      <c r="L2673" s="2">
        <v>19580.07</v>
      </c>
      <c r="M2673" s="2" t="str">
        <f t="shared" si="126"/>
        <v>09</v>
      </c>
      <c r="N2673" t="str">
        <f t="shared" si="127"/>
        <v>2019</v>
      </c>
      <c r="O2673" t="str">
        <f t="shared" si="125"/>
        <v>ECR</v>
      </c>
    </row>
    <row r="2674" spans="1:15" x14ac:dyDescent="0.25">
      <c r="A2674" s="1" t="s">
        <v>55</v>
      </c>
      <c r="B2674" s="1" t="s">
        <v>56</v>
      </c>
      <c r="C2674" s="1" t="s">
        <v>51</v>
      </c>
      <c r="D2674" s="1" t="s">
        <v>62</v>
      </c>
      <c r="E2674" s="1" t="s">
        <v>63</v>
      </c>
      <c r="F2674" s="1" t="s">
        <v>13</v>
      </c>
      <c r="G2674" s="1" t="s">
        <v>14</v>
      </c>
      <c r="H2674" s="1" t="s">
        <v>18</v>
      </c>
      <c r="I2674" s="1" t="s">
        <v>57</v>
      </c>
      <c r="J2674">
        <v>201912</v>
      </c>
      <c r="K2674">
        <v>0</v>
      </c>
      <c r="L2674" s="2">
        <v>7449.04</v>
      </c>
      <c r="M2674" s="2" t="str">
        <f t="shared" si="126"/>
        <v>12</v>
      </c>
      <c r="N2674" t="str">
        <f t="shared" si="127"/>
        <v>2019</v>
      </c>
      <c r="O2674" t="str">
        <f t="shared" si="125"/>
        <v>ECR</v>
      </c>
    </row>
    <row r="2675" spans="1:15" x14ac:dyDescent="0.25">
      <c r="A2675" s="1" t="s">
        <v>55</v>
      </c>
      <c r="B2675" s="1" t="s">
        <v>56</v>
      </c>
      <c r="C2675" s="1" t="s">
        <v>51</v>
      </c>
      <c r="D2675" s="1" t="s">
        <v>62</v>
      </c>
      <c r="E2675" s="1" t="s">
        <v>63</v>
      </c>
      <c r="F2675" s="1" t="s">
        <v>13</v>
      </c>
      <c r="G2675" s="1" t="s">
        <v>14</v>
      </c>
      <c r="H2675" s="1" t="s">
        <v>18</v>
      </c>
      <c r="I2675" s="1" t="s">
        <v>57</v>
      </c>
      <c r="J2675">
        <v>202001</v>
      </c>
      <c r="K2675">
        <v>0</v>
      </c>
      <c r="L2675" s="2">
        <v>36322.5</v>
      </c>
      <c r="M2675" s="2" t="str">
        <f t="shared" si="126"/>
        <v>01</v>
      </c>
      <c r="N2675" t="str">
        <f t="shared" si="127"/>
        <v>2020</v>
      </c>
      <c r="O2675" t="str">
        <f t="shared" si="125"/>
        <v>ECR</v>
      </c>
    </row>
    <row r="2676" spans="1:15" x14ac:dyDescent="0.25">
      <c r="A2676" s="1" t="s">
        <v>55</v>
      </c>
      <c r="B2676" s="1" t="s">
        <v>56</v>
      </c>
      <c r="C2676" s="1" t="s">
        <v>51</v>
      </c>
      <c r="D2676" s="1" t="s">
        <v>62</v>
      </c>
      <c r="E2676" s="1" t="s">
        <v>63</v>
      </c>
      <c r="F2676" s="1" t="s">
        <v>13</v>
      </c>
      <c r="G2676" s="1" t="s">
        <v>14</v>
      </c>
      <c r="H2676" s="1" t="s">
        <v>18</v>
      </c>
      <c r="I2676" s="1" t="s">
        <v>57</v>
      </c>
      <c r="J2676">
        <v>202002</v>
      </c>
      <c r="K2676">
        <v>0</v>
      </c>
      <c r="L2676" s="2">
        <v>22556.59</v>
      </c>
      <c r="M2676" s="2" t="str">
        <f t="shared" si="126"/>
        <v>02</v>
      </c>
      <c r="N2676" t="str">
        <f t="shared" si="127"/>
        <v>2020</v>
      </c>
      <c r="O2676" t="str">
        <f t="shared" si="125"/>
        <v>ECR</v>
      </c>
    </row>
    <row r="2677" spans="1:15" x14ac:dyDescent="0.25">
      <c r="A2677" s="1" t="s">
        <v>55</v>
      </c>
      <c r="B2677" s="1" t="s">
        <v>56</v>
      </c>
      <c r="C2677" s="1" t="s">
        <v>51</v>
      </c>
      <c r="D2677" s="1" t="s">
        <v>62</v>
      </c>
      <c r="E2677" s="1" t="s">
        <v>63</v>
      </c>
      <c r="F2677" s="1" t="s">
        <v>13</v>
      </c>
      <c r="G2677" s="1" t="s">
        <v>14</v>
      </c>
      <c r="H2677" s="1" t="s">
        <v>18</v>
      </c>
      <c r="I2677" s="1" t="s">
        <v>57</v>
      </c>
      <c r="J2677">
        <v>202003</v>
      </c>
      <c r="K2677">
        <v>0</v>
      </c>
      <c r="L2677" s="2">
        <v>14406.4</v>
      </c>
      <c r="M2677" s="2" t="str">
        <f t="shared" si="126"/>
        <v>03</v>
      </c>
      <c r="N2677" t="str">
        <f t="shared" si="127"/>
        <v>2020</v>
      </c>
      <c r="O2677" t="str">
        <f t="shared" si="125"/>
        <v>ECR</v>
      </c>
    </row>
    <row r="2678" spans="1:15" x14ac:dyDescent="0.25">
      <c r="A2678" s="1" t="s">
        <v>55</v>
      </c>
      <c r="B2678" s="1" t="s">
        <v>56</v>
      </c>
      <c r="C2678" s="1" t="s">
        <v>51</v>
      </c>
      <c r="D2678" s="1" t="s">
        <v>62</v>
      </c>
      <c r="E2678" s="1" t="s">
        <v>63</v>
      </c>
      <c r="F2678" s="1" t="s">
        <v>13</v>
      </c>
      <c r="G2678" s="1" t="s">
        <v>14</v>
      </c>
      <c r="H2678" s="1" t="s">
        <v>18</v>
      </c>
      <c r="I2678" s="1" t="s">
        <v>57</v>
      </c>
      <c r="J2678">
        <v>202004</v>
      </c>
      <c r="K2678">
        <v>0</v>
      </c>
      <c r="L2678" s="2">
        <v>21239.22</v>
      </c>
      <c r="M2678" s="2" t="str">
        <f t="shared" si="126"/>
        <v>04</v>
      </c>
      <c r="N2678" t="str">
        <f t="shared" si="127"/>
        <v>2020</v>
      </c>
      <c r="O2678" t="str">
        <f t="shared" si="125"/>
        <v>ECR</v>
      </c>
    </row>
    <row r="2679" spans="1:15" x14ac:dyDescent="0.25">
      <c r="A2679" s="1" t="s">
        <v>55</v>
      </c>
      <c r="B2679" s="1" t="s">
        <v>56</v>
      </c>
      <c r="C2679" s="1" t="s">
        <v>51</v>
      </c>
      <c r="D2679" s="1" t="s">
        <v>62</v>
      </c>
      <c r="E2679" s="1" t="s">
        <v>63</v>
      </c>
      <c r="F2679" s="1" t="s">
        <v>13</v>
      </c>
      <c r="G2679" s="1" t="s">
        <v>14</v>
      </c>
      <c r="H2679" s="1" t="s">
        <v>18</v>
      </c>
      <c r="I2679" s="1" t="s">
        <v>57</v>
      </c>
      <c r="J2679">
        <v>202005</v>
      </c>
      <c r="K2679">
        <v>0</v>
      </c>
      <c r="L2679" s="2">
        <v>35130.839999999997</v>
      </c>
      <c r="M2679" s="2" t="str">
        <f t="shared" si="126"/>
        <v>05</v>
      </c>
      <c r="N2679" t="str">
        <f t="shared" si="127"/>
        <v>2020</v>
      </c>
      <c r="O2679" t="str">
        <f t="shared" si="125"/>
        <v>ECR</v>
      </c>
    </row>
    <row r="2680" spans="1:15" x14ac:dyDescent="0.25">
      <c r="A2680" s="1" t="s">
        <v>55</v>
      </c>
      <c r="B2680" s="1" t="s">
        <v>56</v>
      </c>
      <c r="C2680" s="1" t="s">
        <v>51</v>
      </c>
      <c r="D2680" s="1" t="s">
        <v>62</v>
      </c>
      <c r="E2680" s="1" t="s">
        <v>63</v>
      </c>
      <c r="F2680" s="1" t="s">
        <v>13</v>
      </c>
      <c r="G2680" s="1" t="s">
        <v>14</v>
      </c>
      <c r="H2680" s="1" t="s">
        <v>18</v>
      </c>
      <c r="I2680" s="1" t="s">
        <v>57</v>
      </c>
      <c r="J2680">
        <v>202006</v>
      </c>
      <c r="K2680">
        <v>0</v>
      </c>
      <c r="L2680" s="2">
        <v>40168.94</v>
      </c>
      <c r="M2680" s="2" t="str">
        <f t="shared" si="126"/>
        <v>06</v>
      </c>
      <c r="N2680" t="str">
        <f t="shared" si="127"/>
        <v>2020</v>
      </c>
      <c r="O2680" t="str">
        <f t="shared" si="125"/>
        <v>ECR</v>
      </c>
    </row>
    <row r="2681" spans="1:15" x14ac:dyDescent="0.25">
      <c r="A2681" s="1" t="s">
        <v>55</v>
      </c>
      <c r="B2681" s="1" t="s">
        <v>56</v>
      </c>
      <c r="C2681" s="1" t="s">
        <v>51</v>
      </c>
      <c r="D2681" s="1" t="s">
        <v>62</v>
      </c>
      <c r="E2681" s="1" t="s">
        <v>63</v>
      </c>
      <c r="F2681" s="1" t="s">
        <v>13</v>
      </c>
      <c r="G2681" s="1" t="s">
        <v>14</v>
      </c>
      <c r="H2681" s="1" t="s">
        <v>18</v>
      </c>
      <c r="I2681" s="1" t="s">
        <v>57</v>
      </c>
      <c r="J2681">
        <v>202007</v>
      </c>
      <c r="K2681">
        <v>0</v>
      </c>
      <c r="L2681" s="2">
        <v>5681.41</v>
      </c>
      <c r="M2681" s="2" t="str">
        <f t="shared" si="126"/>
        <v>07</v>
      </c>
      <c r="N2681" t="str">
        <f t="shared" si="127"/>
        <v>2020</v>
      </c>
      <c r="O2681" t="str">
        <f t="shared" si="125"/>
        <v>ECR</v>
      </c>
    </row>
    <row r="2682" spans="1:15" x14ac:dyDescent="0.25">
      <c r="A2682" s="1" t="s">
        <v>55</v>
      </c>
      <c r="B2682" s="1" t="s">
        <v>56</v>
      </c>
      <c r="C2682" s="1" t="s">
        <v>51</v>
      </c>
      <c r="D2682" s="1" t="s">
        <v>62</v>
      </c>
      <c r="E2682" s="1" t="s">
        <v>63</v>
      </c>
      <c r="F2682" s="1" t="s">
        <v>13</v>
      </c>
      <c r="G2682" s="1" t="s">
        <v>14</v>
      </c>
      <c r="H2682" s="1" t="s">
        <v>18</v>
      </c>
      <c r="I2682" s="1" t="s">
        <v>57</v>
      </c>
      <c r="J2682">
        <v>202008</v>
      </c>
      <c r="K2682">
        <v>0</v>
      </c>
      <c r="L2682" s="2">
        <v>25363.53</v>
      </c>
      <c r="M2682" s="2" t="str">
        <f t="shared" si="126"/>
        <v>08</v>
      </c>
      <c r="N2682" t="str">
        <f t="shared" si="127"/>
        <v>2020</v>
      </c>
      <c r="O2682" t="str">
        <f t="shared" si="125"/>
        <v>ECR</v>
      </c>
    </row>
    <row r="2683" spans="1:15" x14ac:dyDescent="0.25">
      <c r="A2683" s="1" t="s">
        <v>55</v>
      </c>
      <c r="B2683" s="1" t="s">
        <v>56</v>
      </c>
      <c r="C2683" s="1" t="s">
        <v>51</v>
      </c>
      <c r="D2683" s="1" t="s">
        <v>62</v>
      </c>
      <c r="E2683" s="1" t="s">
        <v>63</v>
      </c>
      <c r="F2683" s="1" t="s">
        <v>13</v>
      </c>
      <c r="G2683" s="1" t="s">
        <v>14</v>
      </c>
      <c r="H2683" s="1" t="s">
        <v>18</v>
      </c>
      <c r="I2683" s="1" t="s">
        <v>57</v>
      </c>
      <c r="J2683">
        <v>202009</v>
      </c>
      <c r="K2683">
        <v>0</v>
      </c>
      <c r="L2683" s="2">
        <v>6239.08</v>
      </c>
      <c r="M2683" s="2" t="str">
        <f t="shared" si="126"/>
        <v>09</v>
      </c>
      <c r="N2683" t="str">
        <f t="shared" si="127"/>
        <v>2020</v>
      </c>
      <c r="O2683" t="str">
        <f t="shared" si="125"/>
        <v>ECR</v>
      </c>
    </row>
    <row r="2684" spans="1:15" x14ac:dyDescent="0.25">
      <c r="A2684" s="1" t="s">
        <v>55</v>
      </c>
      <c r="B2684" s="1" t="s">
        <v>56</v>
      </c>
      <c r="C2684" s="1" t="s">
        <v>51</v>
      </c>
      <c r="D2684" s="1" t="s">
        <v>62</v>
      </c>
      <c r="E2684" s="1" t="s">
        <v>63</v>
      </c>
      <c r="F2684" s="1" t="s">
        <v>13</v>
      </c>
      <c r="G2684" s="1" t="s">
        <v>14</v>
      </c>
      <c r="H2684" s="1" t="s">
        <v>18</v>
      </c>
      <c r="I2684" s="1" t="s">
        <v>57</v>
      </c>
      <c r="J2684">
        <v>202011</v>
      </c>
      <c r="K2684">
        <v>0</v>
      </c>
      <c r="L2684" s="2">
        <v>20125.93</v>
      </c>
      <c r="M2684" s="2" t="str">
        <f t="shared" si="126"/>
        <v>11</v>
      </c>
      <c r="N2684" t="str">
        <f t="shared" si="127"/>
        <v>2020</v>
      </c>
      <c r="O2684" t="str">
        <f t="shared" si="125"/>
        <v>ECR</v>
      </c>
    </row>
    <row r="2685" spans="1:15" x14ac:dyDescent="0.25">
      <c r="A2685" s="1" t="s">
        <v>55</v>
      </c>
      <c r="B2685" s="1" t="s">
        <v>56</v>
      </c>
      <c r="C2685" s="1" t="s">
        <v>51</v>
      </c>
      <c r="D2685" s="1" t="s">
        <v>62</v>
      </c>
      <c r="E2685" s="1" t="s">
        <v>63</v>
      </c>
      <c r="F2685" s="1" t="s">
        <v>13</v>
      </c>
      <c r="G2685" s="1" t="s">
        <v>14</v>
      </c>
      <c r="H2685" s="1" t="s">
        <v>18</v>
      </c>
      <c r="I2685" s="1" t="s">
        <v>57</v>
      </c>
      <c r="J2685">
        <v>202012</v>
      </c>
      <c r="K2685">
        <v>0</v>
      </c>
      <c r="L2685" s="2">
        <v>13898.89</v>
      </c>
      <c r="M2685" s="2" t="str">
        <f t="shared" si="126"/>
        <v>12</v>
      </c>
      <c r="N2685" t="str">
        <f t="shared" si="127"/>
        <v>2020</v>
      </c>
      <c r="O2685" t="str">
        <f t="shared" si="125"/>
        <v>ECR</v>
      </c>
    </row>
    <row r="2686" spans="1:15" x14ac:dyDescent="0.25">
      <c r="A2686" s="1" t="s">
        <v>55</v>
      </c>
      <c r="B2686" s="1" t="s">
        <v>64</v>
      </c>
      <c r="C2686" s="1" t="s">
        <v>65</v>
      </c>
      <c r="D2686" s="1" t="s">
        <v>16</v>
      </c>
      <c r="E2686" s="1" t="s">
        <v>17</v>
      </c>
      <c r="F2686" s="1" t="s">
        <v>13</v>
      </c>
      <c r="G2686" s="1" t="s">
        <v>14</v>
      </c>
      <c r="H2686" s="1" t="s">
        <v>15</v>
      </c>
      <c r="I2686" s="1" t="s">
        <v>67</v>
      </c>
      <c r="J2686">
        <v>201601</v>
      </c>
      <c r="K2686" s="3">
        <v>10018.99</v>
      </c>
      <c r="L2686" s="2">
        <v>104624.18</v>
      </c>
      <c r="M2686" s="2" t="str">
        <f t="shared" si="126"/>
        <v>01</v>
      </c>
      <c r="N2686" t="str">
        <f t="shared" si="127"/>
        <v>2016</v>
      </c>
      <c r="O2686" t="str">
        <f t="shared" si="125"/>
        <v>Base</v>
      </c>
    </row>
    <row r="2687" spans="1:15" x14ac:dyDescent="0.25">
      <c r="A2687" s="1" t="s">
        <v>55</v>
      </c>
      <c r="B2687" s="1" t="s">
        <v>64</v>
      </c>
      <c r="C2687" s="1" t="s">
        <v>65</v>
      </c>
      <c r="D2687" s="1" t="s">
        <v>16</v>
      </c>
      <c r="E2687" s="1" t="s">
        <v>17</v>
      </c>
      <c r="F2687" s="1" t="s">
        <v>13</v>
      </c>
      <c r="G2687" s="1" t="s">
        <v>14</v>
      </c>
      <c r="H2687" s="1" t="s">
        <v>15</v>
      </c>
      <c r="I2687" s="1" t="s">
        <v>67</v>
      </c>
      <c r="J2687">
        <v>201602</v>
      </c>
      <c r="K2687" s="3">
        <v>5858.28</v>
      </c>
      <c r="L2687" s="2">
        <v>58834.82</v>
      </c>
      <c r="M2687" s="2" t="str">
        <f t="shared" si="126"/>
        <v>02</v>
      </c>
      <c r="N2687" t="str">
        <f t="shared" si="127"/>
        <v>2016</v>
      </c>
      <c r="O2687" t="str">
        <f t="shared" si="125"/>
        <v>Base</v>
      </c>
    </row>
    <row r="2688" spans="1:15" x14ac:dyDescent="0.25">
      <c r="A2688" s="1" t="s">
        <v>55</v>
      </c>
      <c r="B2688" s="1" t="s">
        <v>64</v>
      </c>
      <c r="C2688" s="1" t="s">
        <v>65</v>
      </c>
      <c r="D2688" s="1" t="s">
        <v>16</v>
      </c>
      <c r="E2688" s="1" t="s">
        <v>17</v>
      </c>
      <c r="F2688" s="1" t="s">
        <v>13</v>
      </c>
      <c r="G2688" s="1" t="s">
        <v>14</v>
      </c>
      <c r="H2688" s="1" t="s">
        <v>15</v>
      </c>
      <c r="I2688" s="1" t="s">
        <v>67</v>
      </c>
      <c r="J2688">
        <v>201603</v>
      </c>
      <c r="K2688" s="3">
        <v>4437.4399999999996</v>
      </c>
      <c r="L2688" s="2">
        <v>44709.66</v>
      </c>
      <c r="M2688" s="2" t="str">
        <f t="shared" si="126"/>
        <v>03</v>
      </c>
      <c r="N2688" t="str">
        <f t="shared" si="127"/>
        <v>2016</v>
      </c>
      <c r="O2688" t="str">
        <f t="shared" si="125"/>
        <v>Base</v>
      </c>
    </row>
    <row r="2689" spans="1:15" x14ac:dyDescent="0.25">
      <c r="A2689" s="1" t="s">
        <v>55</v>
      </c>
      <c r="B2689" s="1" t="s">
        <v>64</v>
      </c>
      <c r="C2689" s="1" t="s">
        <v>65</v>
      </c>
      <c r="D2689" s="1" t="s">
        <v>16</v>
      </c>
      <c r="E2689" s="1" t="s">
        <v>17</v>
      </c>
      <c r="F2689" s="1" t="s">
        <v>13</v>
      </c>
      <c r="G2689" s="1" t="s">
        <v>14</v>
      </c>
      <c r="H2689" s="1" t="s">
        <v>15</v>
      </c>
      <c r="I2689" s="1" t="s">
        <v>67</v>
      </c>
      <c r="J2689">
        <v>201604</v>
      </c>
      <c r="K2689" s="3">
        <v>9901.83</v>
      </c>
      <c r="L2689" s="2">
        <v>98988.14</v>
      </c>
      <c r="M2689" s="2" t="str">
        <f t="shared" si="126"/>
        <v>04</v>
      </c>
      <c r="N2689" t="str">
        <f t="shared" si="127"/>
        <v>2016</v>
      </c>
      <c r="O2689" t="str">
        <f t="shared" si="125"/>
        <v>Base</v>
      </c>
    </row>
    <row r="2690" spans="1:15" x14ac:dyDescent="0.25">
      <c r="A2690" s="1" t="s">
        <v>55</v>
      </c>
      <c r="B2690" s="1" t="s">
        <v>64</v>
      </c>
      <c r="C2690" s="1" t="s">
        <v>65</v>
      </c>
      <c r="D2690" s="1" t="s">
        <v>16</v>
      </c>
      <c r="E2690" s="1" t="s">
        <v>17</v>
      </c>
      <c r="F2690" s="1" t="s">
        <v>13</v>
      </c>
      <c r="G2690" s="1" t="s">
        <v>14</v>
      </c>
      <c r="H2690" s="1" t="s">
        <v>15</v>
      </c>
      <c r="I2690" s="1" t="s">
        <v>67</v>
      </c>
      <c r="J2690">
        <v>201605</v>
      </c>
      <c r="K2690" s="3">
        <v>12531.35</v>
      </c>
      <c r="L2690" s="2">
        <v>121849.7</v>
      </c>
      <c r="M2690" s="2" t="str">
        <f t="shared" si="126"/>
        <v>05</v>
      </c>
      <c r="N2690" t="str">
        <f t="shared" si="127"/>
        <v>2016</v>
      </c>
      <c r="O2690" t="str">
        <f t="shared" si="125"/>
        <v>Base</v>
      </c>
    </row>
    <row r="2691" spans="1:15" x14ac:dyDescent="0.25">
      <c r="A2691" s="1" t="s">
        <v>55</v>
      </c>
      <c r="B2691" s="1" t="s">
        <v>64</v>
      </c>
      <c r="C2691" s="1" t="s">
        <v>65</v>
      </c>
      <c r="D2691" s="1" t="s">
        <v>16</v>
      </c>
      <c r="E2691" s="1" t="s">
        <v>17</v>
      </c>
      <c r="F2691" s="1" t="s">
        <v>13</v>
      </c>
      <c r="G2691" s="1" t="s">
        <v>14</v>
      </c>
      <c r="H2691" s="1" t="s">
        <v>15</v>
      </c>
      <c r="I2691" s="1" t="s">
        <v>67</v>
      </c>
      <c r="J2691">
        <v>201606</v>
      </c>
      <c r="K2691" s="3">
        <v>12647.95</v>
      </c>
      <c r="L2691" s="2">
        <v>120618.87</v>
      </c>
      <c r="M2691" s="2" t="str">
        <f t="shared" si="126"/>
        <v>06</v>
      </c>
      <c r="N2691" t="str">
        <f t="shared" si="127"/>
        <v>2016</v>
      </c>
      <c r="O2691" t="str">
        <f t="shared" ref="O2691:O2754" si="128">IF(H2691="PPLCES: SCRUB REACT AMM. ETC","Base","ECR")</f>
        <v>Base</v>
      </c>
    </row>
    <row r="2692" spans="1:15" x14ac:dyDescent="0.25">
      <c r="A2692" s="1" t="s">
        <v>55</v>
      </c>
      <c r="B2692" s="1" t="s">
        <v>64</v>
      </c>
      <c r="C2692" s="1" t="s">
        <v>65</v>
      </c>
      <c r="D2692" s="1" t="s">
        <v>16</v>
      </c>
      <c r="E2692" s="1" t="s">
        <v>17</v>
      </c>
      <c r="F2692" s="1" t="s">
        <v>13</v>
      </c>
      <c r="G2692" s="1" t="s">
        <v>14</v>
      </c>
      <c r="H2692" s="1" t="s">
        <v>15</v>
      </c>
      <c r="I2692" s="1" t="s">
        <v>67</v>
      </c>
      <c r="J2692">
        <v>201607</v>
      </c>
      <c r="K2692" s="3">
        <v>13219.09</v>
      </c>
      <c r="L2692" s="2">
        <v>123617.29</v>
      </c>
      <c r="M2692" s="2" t="str">
        <f t="shared" si="126"/>
        <v>07</v>
      </c>
      <c r="N2692" t="str">
        <f t="shared" si="127"/>
        <v>2016</v>
      </c>
      <c r="O2692" t="str">
        <f t="shared" si="128"/>
        <v>Base</v>
      </c>
    </row>
    <row r="2693" spans="1:15" x14ac:dyDescent="0.25">
      <c r="A2693" s="1" t="s">
        <v>55</v>
      </c>
      <c r="B2693" s="1" t="s">
        <v>64</v>
      </c>
      <c r="C2693" s="1" t="s">
        <v>65</v>
      </c>
      <c r="D2693" s="1" t="s">
        <v>16</v>
      </c>
      <c r="E2693" s="1" t="s">
        <v>17</v>
      </c>
      <c r="F2693" s="1" t="s">
        <v>13</v>
      </c>
      <c r="G2693" s="1" t="s">
        <v>14</v>
      </c>
      <c r="H2693" s="1" t="s">
        <v>15</v>
      </c>
      <c r="I2693" s="1" t="s">
        <v>67</v>
      </c>
      <c r="J2693">
        <v>201608</v>
      </c>
      <c r="K2693" s="3">
        <v>12486.34</v>
      </c>
      <c r="L2693" s="2">
        <v>112885.29</v>
      </c>
      <c r="M2693" s="2" t="str">
        <f t="shared" si="126"/>
        <v>08</v>
      </c>
      <c r="N2693" t="str">
        <f t="shared" si="127"/>
        <v>2016</v>
      </c>
      <c r="O2693" t="str">
        <f t="shared" si="128"/>
        <v>Base</v>
      </c>
    </row>
    <row r="2694" spans="1:15" x14ac:dyDescent="0.25">
      <c r="A2694" s="1" t="s">
        <v>55</v>
      </c>
      <c r="B2694" s="1" t="s">
        <v>64</v>
      </c>
      <c r="C2694" s="1" t="s">
        <v>65</v>
      </c>
      <c r="D2694" s="1" t="s">
        <v>16</v>
      </c>
      <c r="E2694" s="1" t="s">
        <v>17</v>
      </c>
      <c r="F2694" s="1" t="s">
        <v>13</v>
      </c>
      <c r="G2694" s="1" t="s">
        <v>14</v>
      </c>
      <c r="H2694" s="1" t="s">
        <v>15</v>
      </c>
      <c r="I2694" s="1" t="s">
        <v>67</v>
      </c>
      <c r="J2694">
        <v>201609</v>
      </c>
      <c r="K2694" s="3">
        <v>8903</v>
      </c>
      <c r="L2694" s="2">
        <v>97878.2</v>
      </c>
      <c r="M2694" s="2" t="str">
        <f t="shared" si="126"/>
        <v>09</v>
      </c>
      <c r="N2694" t="str">
        <f t="shared" si="127"/>
        <v>2016</v>
      </c>
      <c r="O2694" t="str">
        <f t="shared" si="128"/>
        <v>Base</v>
      </c>
    </row>
    <row r="2695" spans="1:15" x14ac:dyDescent="0.25">
      <c r="A2695" s="1" t="s">
        <v>55</v>
      </c>
      <c r="B2695" s="1" t="s">
        <v>64</v>
      </c>
      <c r="C2695" s="1" t="s">
        <v>65</v>
      </c>
      <c r="D2695" s="1" t="s">
        <v>16</v>
      </c>
      <c r="E2695" s="1" t="s">
        <v>17</v>
      </c>
      <c r="F2695" s="1" t="s">
        <v>13</v>
      </c>
      <c r="G2695" s="1" t="s">
        <v>14</v>
      </c>
      <c r="H2695" s="1" t="s">
        <v>15</v>
      </c>
      <c r="I2695" s="1" t="s">
        <v>67</v>
      </c>
      <c r="J2695">
        <v>201610</v>
      </c>
      <c r="K2695" s="3">
        <v>11928.08</v>
      </c>
      <c r="L2695" s="2">
        <v>118608.55</v>
      </c>
      <c r="M2695" s="2" t="str">
        <f t="shared" si="126"/>
        <v>10</v>
      </c>
      <c r="N2695" t="str">
        <f t="shared" si="127"/>
        <v>2016</v>
      </c>
      <c r="O2695" t="str">
        <f t="shared" si="128"/>
        <v>Base</v>
      </c>
    </row>
    <row r="2696" spans="1:15" x14ac:dyDescent="0.25">
      <c r="A2696" s="1" t="s">
        <v>55</v>
      </c>
      <c r="B2696" s="1" t="s">
        <v>64</v>
      </c>
      <c r="C2696" s="1" t="s">
        <v>65</v>
      </c>
      <c r="D2696" s="1" t="s">
        <v>16</v>
      </c>
      <c r="E2696" s="1" t="s">
        <v>17</v>
      </c>
      <c r="F2696" s="1" t="s">
        <v>13</v>
      </c>
      <c r="G2696" s="1" t="s">
        <v>14</v>
      </c>
      <c r="H2696" s="1" t="s">
        <v>15</v>
      </c>
      <c r="I2696" s="1" t="s">
        <v>67</v>
      </c>
      <c r="J2696">
        <v>201611</v>
      </c>
      <c r="K2696" s="3">
        <v>11194.32</v>
      </c>
      <c r="L2696" s="2">
        <v>108347.87</v>
      </c>
      <c r="M2696" s="2" t="str">
        <f t="shared" si="126"/>
        <v>11</v>
      </c>
      <c r="N2696" t="str">
        <f t="shared" si="127"/>
        <v>2016</v>
      </c>
      <c r="O2696" t="str">
        <f t="shared" si="128"/>
        <v>Base</v>
      </c>
    </row>
    <row r="2697" spans="1:15" x14ac:dyDescent="0.25">
      <c r="A2697" s="1" t="s">
        <v>55</v>
      </c>
      <c r="B2697" s="1" t="s">
        <v>64</v>
      </c>
      <c r="C2697" s="1" t="s">
        <v>65</v>
      </c>
      <c r="D2697" s="1" t="s">
        <v>16</v>
      </c>
      <c r="E2697" s="1" t="s">
        <v>17</v>
      </c>
      <c r="F2697" s="1" t="s">
        <v>13</v>
      </c>
      <c r="G2697" s="1" t="s">
        <v>14</v>
      </c>
      <c r="H2697" s="1" t="s">
        <v>15</v>
      </c>
      <c r="I2697" s="1" t="s">
        <v>67</v>
      </c>
      <c r="J2697">
        <v>201612</v>
      </c>
      <c r="K2697" s="3">
        <v>11627.72</v>
      </c>
      <c r="L2697" s="2">
        <v>112889.7</v>
      </c>
      <c r="M2697" s="2" t="str">
        <f t="shared" si="126"/>
        <v>12</v>
      </c>
      <c r="N2697" t="str">
        <f t="shared" si="127"/>
        <v>2016</v>
      </c>
      <c r="O2697" t="str">
        <f t="shared" si="128"/>
        <v>Base</v>
      </c>
    </row>
    <row r="2698" spans="1:15" x14ac:dyDescent="0.25">
      <c r="A2698" s="1" t="s">
        <v>55</v>
      </c>
      <c r="B2698" s="1" t="s">
        <v>64</v>
      </c>
      <c r="C2698" s="1" t="s">
        <v>65</v>
      </c>
      <c r="D2698" s="1" t="s">
        <v>16</v>
      </c>
      <c r="E2698" s="1" t="s">
        <v>17</v>
      </c>
      <c r="F2698" s="1" t="s">
        <v>13</v>
      </c>
      <c r="G2698" s="1" t="s">
        <v>14</v>
      </c>
      <c r="H2698" s="1" t="s">
        <v>15</v>
      </c>
      <c r="I2698" s="1" t="s">
        <v>67</v>
      </c>
      <c r="J2698">
        <v>201701</v>
      </c>
      <c r="K2698" s="3">
        <v>8425.5400000000009</v>
      </c>
      <c r="L2698" s="2">
        <v>80121.77</v>
      </c>
      <c r="M2698" s="2" t="str">
        <f t="shared" si="126"/>
        <v>01</v>
      </c>
      <c r="N2698" t="str">
        <f t="shared" si="127"/>
        <v>2017</v>
      </c>
      <c r="O2698" t="str">
        <f t="shared" si="128"/>
        <v>Base</v>
      </c>
    </row>
    <row r="2699" spans="1:15" x14ac:dyDescent="0.25">
      <c r="A2699" s="1" t="s">
        <v>55</v>
      </c>
      <c r="B2699" s="1" t="s">
        <v>64</v>
      </c>
      <c r="C2699" s="1" t="s">
        <v>65</v>
      </c>
      <c r="D2699" s="1" t="s">
        <v>16</v>
      </c>
      <c r="E2699" s="1" t="s">
        <v>17</v>
      </c>
      <c r="F2699" s="1" t="s">
        <v>13</v>
      </c>
      <c r="G2699" s="1" t="s">
        <v>14</v>
      </c>
      <c r="H2699" s="1" t="s">
        <v>15</v>
      </c>
      <c r="I2699" s="1" t="s">
        <v>67</v>
      </c>
      <c r="J2699">
        <v>201702</v>
      </c>
      <c r="K2699" s="3">
        <v>10183.969999999999</v>
      </c>
      <c r="L2699" s="2">
        <v>95637.38</v>
      </c>
      <c r="M2699" s="2" t="str">
        <f t="shared" si="126"/>
        <v>02</v>
      </c>
      <c r="N2699" t="str">
        <f t="shared" si="127"/>
        <v>2017</v>
      </c>
      <c r="O2699" t="str">
        <f t="shared" si="128"/>
        <v>Base</v>
      </c>
    </row>
    <row r="2700" spans="1:15" x14ac:dyDescent="0.25">
      <c r="A2700" s="1" t="s">
        <v>55</v>
      </c>
      <c r="B2700" s="1" t="s">
        <v>64</v>
      </c>
      <c r="C2700" s="1" t="s">
        <v>65</v>
      </c>
      <c r="D2700" s="1" t="s">
        <v>16</v>
      </c>
      <c r="E2700" s="1" t="s">
        <v>17</v>
      </c>
      <c r="F2700" s="1" t="s">
        <v>13</v>
      </c>
      <c r="G2700" s="1" t="s">
        <v>14</v>
      </c>
      <c r="H2700" s="1" t="s">
        <v>15</v>
      </c>
      <c r="I2700" s="1" t="s">
        <v>67</v>
      </c>
      <c r="J2700">
        <v>201703</v>
      </c>
      <c r="K2700" s="3">
        <v>4638.33</v>
      </c>
      <c r="L2700" s="2">
        <v>43156.23</v>
      </c>
      <c r="M2700" s="2" t="str">
        <f t="shared" si="126"/>
        <v>03</v>
      </c>
      <c r="N2700" t="str">
        <f t="shared" si="127"/>
        <v>2017</v>
      </c>
      <c r="O2700" t="str">
        <f t="shared" si="128"/>
        <v>Base</v>
      </c>
    </row>
    <row r="2701" spans="1:15" x14ac:dyDescent="0.25">
      <c r="A2701" s="1" t="s">
        <v>55</v>
      </c>
      <c r="B2701" s="1" t="s">
        <v>64</v>
      </c>
      <c r="C2701" s="1" t="s">
        <v>65</v>
      </c>
      <c r="D2701" s="1" t="s">
        <v>16</v>
      </c>
      <c r="E2701" s="1" t="s">
        <v>17</v>
      </c>
      <c r="F2701" s="1" t="s">
        <v>13</v>
      </c>
      <c r="G2701" s="1" t="s">
        <v>14</v>
      </c>
      <c r="H2701" s="1" t="s">
        <v>15</v>
      </c>
      <c r="I2701" s="1" t="s">
        <v>67</v>
      </c>
      <c r="J2701">
        <v>201704</v>
      </c>
      <c r="K2701" s="3">
        <v>11529.97</v>
      </c>
      <c r="L2701" s="2">
        <v>106300.12</v>
      </c>
      <c r="M2701" s="2" t="str">
        <f t="shared" si="126"/>
        <v>04</v>
      </c>
      <c r="N2701" t="str">
        <f t="shared" si="127"/>
        <v>2017</v>
      </c>
      <c r="O2701" t="str">
        <f t="shared" si="128"/>
        <v>Base</v>
      </c>
    </row>
    <row r="2702" spans="1:15" x14ac:dyDescent="0.25">
      <c r="A2702" s="1" t="s">
        <v>55</v>
      </c>
      <c r="B2702" s="1" t="s">
        <v>64</v>
      </c>
      <c r="C2702" s="1" t="s">
        <v>65</v>
      </c>
      <c r="D2702" s="1" t="s">
        <v>16</v>
      </c>
      <c r="E2702" s="1" t="s">
        <v>17</v>
      </c>
      <c r="F2702" s="1" t="s">
        <v>13</v>
      </c>
      <c r="G2702" s="1" t="s">
        <v>14</v>
      </c>
      <c r="H2702" s="1" t="s">
        <v>15</v>
      </c>
      <c r="I2702" s="1" t="s">
        <v>67</v>
      </c>
      <c r="J2702">
        <v>201705</v>
      </c>
      <c r="K2702" s="3">
        <v>11975.31</v>
      </c>
      <c r="L2702" s="2">
        <v>109809.67</v>
      </c>
      <c r="M2702" s="2" t="str">
        <f t="shared" si="126"/>
        <v>05</v>
      </c>
      <c r="N2702" t="str">
        <f t="shared" si="127"/>
        <v>2017</v>
      </c>
      <c r="O2702" t="str">
        <f t="shared" si="128"/>
        <v>Base</v>
      </c>
    </row>
    <row r="2703" spans="1:15" x14ac:dyDescent="0.25">
      <c r="A2703" s="1" t="s">
        <v>55</v>
      </c>
      <c r="B2703" s="1" t="s">
        <v>64</v>
      </c>
      <c r="C2703" s="1" t="s">
        <v>65</v>
      </c>
      <c r="D2703" s="1" t="s">
        <v>16</v>
      </c>
      <c r="E2703" s="1" t="s">
        <v>17</v>
      </c>
      <c r="F2703" s="1" t="s">
        <v>13</v>
      </c>
      <c r="G2703" s="1" t="s">
        <v>14</v>
      </c>
      <c r="H2703" s="1" t="s">
        <v>15</v>
      </c>
      <c r="I2703" s="1" t="s">
        <v>67</v>
      </c>
      <c r="J2703">
        <v>201706</v>
      </c>
      <c r="K2703" s="3">
        <v>9974.2099999999991</v>
      </c>
      <c r="L2703" s="2">
        <v>90395.26</v>
      </c>
      <c r="M2703" s="2" t="str">
        <f t="shared" si="126"/>
        <v>06</v>
      </c>
      <c r="N2703" t="str">
        <f t="shared" si="127"/>
        <v>2017</v>
      </c>
      <c r="O2703" t="str">
        <f t="shared" si="128"/>
        <v>Base</v>
      </c>
    </row>
    <row r="2704" spans="1:15" x14ac:dyDescent="0.25">
      <c r="A2704" s="1" t="s">
        <v>55</v>
      </c>
      <c r="B2704" s="1" t="s">
        <v>64</v>
      </c>
      <c r="C2704" s="1" t="s">
        <v>65</v>
      </c>
      <c r="D2704" s="1" t="s">
        <v>16</v>
      </c>
      <c r="E2704" s="1" t="s">
        <v>17</v>
      </c>
      <c r="F2704" s="1" t="s">
        <v>13</v>
      </c>
      <c r="G2704" s="1" t="s">
        <v>14</v>
      </c>
      <c r="H2704" s="1" t="s">
        <v>15</v>
      </c>
      <c r="I2704" s="1" t="s">
        <v>67</v>
      </c>
      <c r="J2704">
        <v>201707</v>
      </c>
      <c r="K2704" s="3">
        <v>13149.15</v>
      </c>
      <c r="L2704" s="2">
        <v>118293.96</v>
      </c>
      <c r="M2704" s="2" t="str">
        <f t="shared" si="126"/>
        <v>07</v>
      </c>
      <c r="N2704" t="str">
        <f t="shared" si="127"/>
        <v>2017</v>
      </c>
      <c r="O2704" t="str">
        <f t="shared" si="128"/>
        <v>Base</v>
      </c>
    </row>
    <row r="2705" spans="1:15" x14ac:dyDescent="0.25">
      <c r="A2705" s="1" t="s">
        <v>55</v>
      </c>
      <c r="B2705" s="1" t="s">
        <v>64</v>
      </c>
      <c r="C2705" s="1" t="s">
        <v>65</v>
      </c>
      <c r="D2705" s="1" t="s">
        <v>16</v>
      </c>
      <c r="E2705" s="1" t="s">
        <v>17</v>
      </c>
      <c r="F2705" s="1" t="s">
        <v>13</v>
      </c>
      <c r="G2705" s="1" t="s">
        <v>14</v>
      </c>
      <c r="H2705" s="1" t="s">
        <v>15</v>
      </c>
      <c r="I2705" s="1" t="s">
        <v>67</v>
      </c>
      <c r="J2705">
        <v>201708</v>
      </c>
      <c r="K2705" s="3">
        <v>12124.24</v>
      </c>
      <c r="L2705" s="2">
        <v>108707.5</v>
      </c>
      <c r="M2705" s="2" t="str">
        <f t="shared" si="126"/>
        <v>08</v>
      </c>
      <c r="N2705" t="str">
        <f t="shared" si="127"/>
        <v>2017</v>
      </c>
      <c r="O2705" t="str">
        <f t="shared" si="128"/>
        <v>Base</v>
      </c>
    </row>
    <row r="2706" spans="1:15" x14ac:dyDescent="0.25">
      <c r="A2706" s="1" t="s">
        <v>55</v>
      </c>
      <c r="B2706" s="1" t="s">
        <v>64</v>
      </c>
      <c r="C2706" s="1" t="s">
        <v>65</v>
      </c>
      <c r="D2706" s="1" t="s">
        <v>16</v>
      </c>
      <c r="E2706" s="1" t="s">
        <v>17</v>
      </c>
      <c r="F2706" s="1" t="s">
        <v>13</v>
      </c>
      <c r="G2706" s="1" t="s">
        <v>14</v>
      </c>
      <c r="H2706" s="1" t="s">
        <v>15</v>
      </c>
      <c r="I2706" s="1" t="s">
        <v>67</v>
      </c>
      <c r="J2706">
        <v>201709</v>
      </c>
      <c r="K2706" s="3">
        <v>9582.06</v>
      </c>
      <c r="L2706" s="2">
        <v>81987.289999999994</v>
      </c>
      <c r="M2706" s="2" t="str">
        <f t="shared" si="126"/>
        <v>09</v>
      </c>
      <c r="N2706" t="str">
        <f t="shared" si="127"/>
        <v>2017</v>
      </c>
      <c r="O2706" t="str">
        <f t="shared" si="128"/>
        <v>Base</v>
      </c>
    </row>
    <row r="2707" spans="1:15" x14ac:dyDescent="0.25">
      <c r="A2707" s="1" t="s">
        <v>55</v>
      </c>
      <c r="B2707" s="1" t="s">
        <v>64</v>
      </c>
      <c r="C2707" s="1" t="s">
        <v>65</v>
      </c>
      <c r="D2707" s="1" t="s">
        <v>16</v>
      </c>
      <c r="E2707" s="1" t="s">
        <v>17</v>
      </c>
      <c r="F2707" s="1" t="s">
        <v>13</v>
      </c>
      <c r="G2707" s="1" t="s">
        <v>14</v>
      </c>
      <c r="H2707" s="1" t="s">
        <v>15</v>
      </c>
      <c r="I2707" s="1" t="s">
        <v>67</v>
      </c>
      <c r="J2707">
        <v>201710</v>
      </c>
      <c r="K2707" s="3">
        <v>10374.68</v>
      </c>
      <c r="L2707" s="2">
        <v>90318.05</v>
      </c>
      <c r="M2707" s="2" t="str">
        <f t="shared" si="126"/>
        <v>10</v>
      </c>
      <c r="N2707" t="str">
        <f t="shared" si="127"/>
        <v>2017</v>
      </c>
      <c r="O2707" t="str">
        <f t="shared" si="128"/>
        <v>Base</v>
      </c>
    </row>
    <row r="2708" spans="1:15" x14ac:dyDescent="0.25">
      <c r="A2708" s="1" t="s">
        <v>55</v>
      </c>
      <c r="B2708" s="1" t="s">
        <v>64</v>
      </c>
      <c r="C2708" s="1" t="s">
        <v>65</v>
      </c>
      <c r="D2708" s="1" t="s">
        <v>16</v>
      </c>
      <c r="E2708" s="1" t="s">
        <v>17</v>
      </c>
      <c r="F2708" s="1" t="s">
        <v>13</v>
      </c>
      <c r="G2708" s="1" t="s">
        <v>14</v>
      </c>
      <c r="H2708" s="1" t="s">
        <v>15</v>
      </c>
      <c r="I2708" s="1" t="s">
        <v>67</v>
      </c>
      <c r="J2708">
        <v>201711</v>
      </c>
      <c r="K2708" s="3">
        <v>16837.71</v>
      </c>
      <c r="L2708" s="2">
        <v>148003.03</v>
      </c>
      <c r="M2708" s="2" t="str">
        <f t="shared" si="126"/>
        <v>11</v>
      </c>
      <c r="N2708" t="str">
        <f t="shared" si="127"/>
        <v>2017</v>
      </c>
      <c r="O2708" t="str">
        <f t="shared" si="128"/>
        <v>Base</v>
      </c>
    </row>
    <row r="2709" spans="1:15" x14ac:dyDescent="0.25">
      <c r="A2709" s="1" t="s">
        <v>55</v>
      </c>
      <c r="B2709" s="1" t="s">
        <v>64</v>
      </c>
      <c r="C2709" s="1" t="s">
        <v>65</v>
      </c>
      <c r="D2709" s="1" t="s">
        <v>16</v>
      </c>
      <c r="E2709" s="1" t="s">
        <v>17</v>
      </c>
      <c r="F2709" s="1" t="s">
        <v>13</v>
      </c>
      <c r="G2709" s="1" t="s">
        <v>14</v>
      </c>
      <c r="H2709" s="1" t="s">
        <v>15</v>
      </c>
      <c r="I2709" s="1" t="s">
        <v>67</v>
      </c>
      <c r="J2709">
        <v>201712</v>
      </c>
      <c r="K2709" s="3">
        <v>13327.11</v>
      </c>
      <c r="L2709" s="2">
        <v>119366.52</v>
      </c>
      <c r="M2709" s="2" t="str">
        <f t="shared" si="126"/>
        <v>12</v>
      </c>
      <c r="N2709" t="str">
        <f t="shared" si="127"/>
        <v>2017</v>
      </c>
      <c r="O2709" t="str">
        <f t="shared" si="128"/>
        <v>Base</v>
      </c>
    </row>
    <row r="2710" spans="1:15" x14ac:dyDescent="0.25">
      <c r="A2710" s="1" t="s">
        <v>55</v>
      </c>
      <c r="B2710" s="1" t="s">
        <v>64</v>
      </c>
      <c r="C2710" s="1" t="s">
        <v>65</v>
      </c>
      <c r="D2710" s="1" t="s">
        <v>16</v>
      </c>
      <c r="E2710" s="1" t="s">
        <v>17</v>
      </c>
      <c r="F2710" s="1" t="s">
        <v>13</v>
      </c>
      <c r="G2710" s="1" t="s">
        <v>14</v>
      </c>
      <c r="H2710" s="1" t="s">
        <v>15</v>
      </c>
      <c r="I2710" s="1" t="s">
        <v>67</v>
      </c>
      <c r="J2710">
        <v>201801</v>
      </c>
      <c r="K2710" s="3">
        <v>13748.26</v>
      </c>
      <c r="L2710" s="2">
        <v>124753.13</v>
      </c>
      <c r="M2710" s="2" t="str">
        <f t="shared" si="126"/>
        <v>01</v>
      </c>
      <c r="N2710" t="str">
        <f t="shared" si="127"/>
        <v>2018</v>
      </c>
      <c r="O2710" t="str">
        <f t="shared" si="128"/>
        <v>Base</v>
      </c>
    </row>
    <row r="2711" spans="1:15" x14ac:dyDescent="0.25">
      <c r="A2711" s="1" t="s">
        <v>55</v>
      </c>
      <c r="B2711" s="1" t="s">
        <v>64</v>
      </c>
      <c r="C2711" s="1" t="s">
        <v>65</v>
      </c>
      <c r="D2711" s="1" t="s">
        <v>16</v>
      </c>
      <c r="E2711" s="1" t="s">
        <v>17</v>
      </c>
      <c r="F2711" s="1" t="s">
        <v>13</v>
      </c>
      <c r="G2711" s="1" t="s">
        <v>14</v>
      </c>
      <c r="H2711" s="1" t="s">
        <v>15</v>
      </c>
      <c r="I2711" s="1" t="s">
        <v>67</v>
      </c>
      <c r="J2711">
        <v>201802</v>
      </c>
      <c r="K2711" s="3">
        <v>11323.97</v>
      </c>
      <c r="L2711" s="2">
        <v>107855.36</v>
      </c>
      <c r="M2711" s="2" t="str">
        <f t="shared" si="126"/>
        <v>02</v>
      </c>
      <c r="N2711" t="str">
        <f t="shared" si="127"/>
        <v>2018</v>
      </c>
      <c r="O2711" t="str">
        <f t="shared" si="128"/>
        <v>Base</v>
      </c>
    </row>
    <row r="2712" spans="1:15" x14ac:dyDescent="0.25">
      <c r="A2712" s="1" t="s">
        <v>55</v>
      </c>
      <c r="B2712" s="1" t="s">
        <v>64</v>
      </c>
      <c r="C2712" s="1" t="s">
        <v>65</v>
      </c>
      <c r="D2712" s="1" t="s">
        <v>16</v>
      </c>
      <c r="E2712" s="1" t="s">
        <v>17</v>
      </c>
      <c r="F2712" s="1" t="s">
        <v>13</v>
      </c>
      <c r="G2712" s="1" t="s">
        <v>14</v>
      </c>
      <c r="H2712" s="1" t="s">
        <v>15</v>
      </c>
      <c r="I2712" s="1" t="s">
        <v>67</v>
      </c>
      <c r="J2712">
        <v>201803</v>
      </c>
      <c r="K2712">
        <v>0</v>
      </c>
      <c r="L2712" s="2">
        <v>0</v>
      </c>
      <c r="M2712" s="2" t="str">
        <f t="shared" si="126"/>
        <v>03</v>
      </c>
      <c r="N2712" t="str">
        <f t="shared" si="127"/>
        <v>2018</v>
      </c>
      <c r="O2712" t="str">
        <f t="shared" si="128"/>
        <v>Base</v>
      </c>
    </row>
    <row r="2713" spans="1:15" x14ac:dyDescent="0.25">
      <c r="A2713" s="1" t="s">
        <v>55</v>
      </c>
      <c r="B2713" s="1" t="s">
        <v>64</v>
      </c>
      <c r="C2713" s="1" t="s">
        <v>65</v>
      </c>
      <c r="D2713" s="1" t="s">
        <v>16</v>
      </c>
      <c r="E2713" s="1" t="s">
        <v>17</v>
      </c>
      <c r="F2713" s="1" t="s">
        <v>13</v>
      </c>
      <c r="G2713" s="1" t="s">
        <v>14</v>
      </c>
      <c r="H2713" s="1" t="s">
        <v>15</v>
      </c>
      <c r="I2713" s="1" t="s">
        <v>67</v>
      </c>
      <c r="J2713">
        <v>201804</v>
      </c>
      <c r="K2713" s="3">
        <v>12911.65</v>
      </c>
      <c r="L2713" s="2">
        <v>120522.99</v>
      </c>
      <c r="M2713" s="2" t="str">
        <f t="shared" si="126"/>
        <v>04</v>
      </c>
      <c r="N2713" t="str">
        <f t="shared" si="127"/>
        <v>2018</v>
      </c>
      <c r="O2713" t="str">
        <f t="shared" si="128"/>
        <v>Base</v>
      </c>
    </row>
    <row r="2714" spans="1:15" x14ac:dyDescent="0.25">
      <c r="A2714" s="1" t="s">
        <v>55</v>
      </c>
      <c r="B2714" s="1" t="s">
        <v>64</v>
      </c>
      <c r="C2714" s="1" t="s">
        <v>65</v>
      </c>
      <c r="D2714" s="1" t="s">
        <v>16</v>
      </c>
      <c r="E2714" s="1" t="s">
        <v>17</v>
      </c>
      <c r="F2714" s="1" t="s">
        <v>13</v>
      </c>
      <c r="G2714" s="1" t="s">
        <v>14</v>
      </c>
      <c r="H2714" s="1" t="s">
        <v>15</v>
      </c>
      <c r="I2714" s="1" t="s">
        <v>67</v>
      </c>
      <c r="J2714">
        <v>201805</v>
      </c>
      <c r="K2714" s="3">
        <v>13503.66</v>
      </c>
      <c r="L2714" s="2">
        <v>125782.75</v>
      </c>
      <c r="M2714" s="2" t="str">
        <f t="shared" si="126"/>
        <v>05</v>
      </c>
      <c r="N2714" t="str">
        <f t="shared" si="127"/>
        <v>2018</v>
      </c>
      <c r="O2714" t="str">
        <f t="shared" si="128"/>
        <v>Base</v>
      </c>
    </row>
    <row r="2715" spans="1:15" x14ac:dyDescent="0.25">
      <c r="A2715" s="1" t="s">
        <v>55</v>
      </c>
      <c r="B2715" s="1" t="s">
        <v>64</v>
      </c>
      <c r="C2715" s="1" t="s">
        <v>65</v>
      </c>
      <c r="D2715" s="1" t="s">
        <v>16</v>
      </c>
      <c r="E2715" s="1" t="s">
        <v>17</v>
      </c>
      <c r="F2715" s="1" t="s">
        <v>13</v>
      </c>
      <c r="G2715" s="1" t="s">
        <v>14</v>
      </c>
      <c r="H2715" s="1" t="s">
        <v>15</v>
      </c>
      <c r="I2715" s="1" t="s">
        <v>67</v>
      </c>
      <c r="J2715">
        <v>201806</v>
      </c>
      <c r="K2715" s="3">
        <v>13930.35</v>
      </c>
      <c r="L2715" s="2">
        <v>129289.11</v>
      </c>
      <c r="M2715" s="2" t="str">
        <f t="shared" si="126"/>
        <v>06</v>
      </c>
      <c r="N2715" t="str">
        <f t="shared" si="127"/>
        <v>2018</v>
      </c>
      <c r="O2715" t="str">
        <f t="shared" si="128"/>
        <v>Base</v>
      </c>
    </row>
    <row r="2716" spans="1:15" x14ac:dyDescent="0.25">
      <c r="A2716" s="1" t="s">
        <v>55</v>
      </c>
      <c r="B2716" s="1" t="s">
        <v>64</v>
      </c>
      <c r="C2716" s="1" t="s">
        <v>65</v>
      </c>
      <c r="D2716" s="1" t="s">
        <v>16</v>
      </c>
      <c r="E2716" s="1" t="s">
        <v>17</v>
      </c>
      <c r="F2716" s="1" t="s">
        <v>13</v>
      </c>
      <c r="G2716" s="1" t="s">
        <v>14</v>
      </c>
      <c r="H2716" s="1" t="s">
        <v>15</v>
      </c>
      <c r="I2716" s="1" t="s">
        <v>67</v>
      </c>
      <c r="J2716">
        <v>201807</v>
      </c>
      <c r="K2716" s="3">
        <v>13878.84</v>
      </c>
      <c r="L2716" s="2">
        <v>128322.93</v>
      </c>
      <c r="M2716" s="2" t="str">
        <f t="shared" si="126"/>
        <v>07</v>
      </c>
      <c r="N2716" t="str">
        <f t="shared" si="127"/>
        <v>2018</v>
      </c>
      <c r="O2716" t="str">
        <f t="shared" si="128"/>
        <v>Base</v>
      </c>
    </row>
    <row r="2717" spans="1:15" x14ac:dyDescent="0.25">
      <c r="A2717" s="1" t="s">
        <v>55</v>
      </c>
      <c r="B2717" s="1" t="s">
        <v>64</v>
      </c>
      <c r="C2717" s="1" t="s">
        <v>65</v>
      </c>
      <c r="D2717" s="1" t="s">
        <v>16</v>
      </c>
      <c r="E2717" s="1" t="s">
        <v>17</v>
      </c>
      <c r="F2717" s="1" t="s">
        <v>13</v>
      </c>
      <c r="G2717" s="1" t="s">
        <v>14</v>
      </c>
      <c r="H2717" s="1" t="s">
        <v>15</v>
      </c>
      <c r="I2717" s="1" t="s">
        <v>67</v>
      </c>
      <c r="J2717">
        <v>201808</v>
      </c>
      <c r="K2717" s="3">
        <v>14121.14</v>
      </c>
      <c r="L2717" s="2">
        <v>133596.32999999999</v>
      </c>
      <c r="M2717" s="2" t="str">
        <f t="shared" si="126"/>
        <v>08</v>
      </c>
      <c r="N2717" t="str">
        <f t="shared" si="127"/>
        <v>2018</v>
      </c>
      <c r="O2717" t="str">
        <f t="shared" si="128"/>
        <v>Base</v>
      </c>
    </row>
    <row r="2718" spans="1:15" x14ac:dyDescent="0.25">
      <c r="A2718" s="1" t="s">
        <v>55</v>
      </c>
      <c r="B2718" s="1" t="s">
        <v>64</v>
      </c>
      <c r="C2718" s="1" t="s">
        <v>65</v>
      </c>
      <c r="D2718" s="1" t="s">
        <v>16</v>
      </c>
      <c r="E2718" s="1" t="s">
        <v>17</v>
      </c>
      <c r="F2718" s="1" t="s">
        <v>13</v>
      </c>
      <c r="G2718" s="1" t="s">
        <v>14</v>
      </c>
      <c r="H2718" s="1" t="s">
        <v>15</v>
      </c>
      <c r="I2718" s="1" t="s">
        <v>67</v>
      </c>
      <c r="J2718">
        <v>201809</v>
      </c>
      <c r="K2718" s="3">
        <v>10984.82</v>
      </c>
      <c r="L2718" s="2">
        <v>67014.41</v>
      </c>
      <c r="M2718" s="2" t="str">
        <f t="shared" si="126"/>
        <v>09</v>
      </c>
      <c r="N2718" t="str">
        <f t="shared" si="127"/>
        <v>2018</v>
      </c>
      <c r="O2718" t="str">
        <f t="shared" si="128"/>
        <v>Base</v>
      </c>
    </row>
    <row r="2719" spans="1:15" x14ac:dyDescent="0.25">
      <c r="A2719" s="1" t="s">
        <v>55</v>
      </c>
      <c r="B2719" s="1" t="s">
        <v>64</v>
      </c>
      <c r="C2719" s="1" t="s">
        <v>65</v>
      </c>
      <c r="D2719" s="1" t="s">
        <v>16</v>
      </c>
      <c r="E2719" s="1" t="s">
        <v>17</v>
      </c>
      <c r="F2719" s="1" t="s">
        <v>13</v>
      </c>
      <c r="G2719" s="1" t="s">
        <v>14</v>
      </c>
      <c r="H2719" s="1" t="s">
        <v>15</v>
      </c>
      <c r="I2719" s="1" t="s">
        <v>67</v>
      </c>
      <c r="J2719">
        <v>201810</v>
      </c>
      <c r="K2719" s="3">
        <v>12562.58</v>
      </c>
      <c r="L2719" s="2">
        <v>94446.47</v>
      </c>
      <c r="M2719" s="2" t="str">
        <f t="shared" si="126"/>
        <v>10</v>
      </c>
      <c r="N2719" t="str">
        <f t="shared" si="127"/>
        <v>2018</v>
      </c>
      <c r="O2719" t="str">
        <f t="shared" si="128"/>
        <v>Base</v>
      </c>
    </row>
    <row r="2720" spans="1:15" x14ac:dyDescent="0.25">
      <c r="A2720" s="1" t="s">
        <v>55</v>
      </c>
      <c r="B2720" s="1" t="s">
        <v>64</v>
      </c>
      <c r="C2720" s="1" t="s">
        <v>65</v>
      </c>
      <c r="D2720" s="1" t="s">
        <v>16</v>
      </c>
      <c r="E2720" s="1" t="s">
        <v>17</v>
      </c>
      <c r="F2720" s="1" t="s">
        <v>13</v>
      </c>
      <c r="G2720" s="1" t="s">
        <v>14</v>
      </c>
      <c r="H2720" s="1" t="s">
        <v>15</v>
      </c>
      <c r="I2720" s="1" t="s">
        <v>67</v>
      </c>
      <c r="J2720">
        <v>201811</v>
      </c>
      <c r="K2720" s="3">
        <v>10085.549999999999</v>
      </c>
      <c r="L2720" s="2">
        <v>81939.320000000007</v>
      </c>
      <c r="M2720" s="2" t="str">
        <f t="shared" si="126"/>
        <v>11</v>
      </c>
      <c r="N2720" t="str">
        <f t="shared" si="127"/>
        <v>2018</v>
      </c>
      <c r="O2720" t="str">
        <f t="shared" si="128"/>
        <v>Base</v>
      </c>
    </row>
    <row r="2721" spans="1:15" x14ac:dyDescent="0.25">
      <c r="A2721" s="1" t="s">
        <v>55</v>
      </c>
      <c r="B2721" s="1" t="s">
        <v>64</v>
      </c>
      <c r="C2721" s="1" t="s">
        <v>65</v>
      </c>
      <c r="D2721" s="1" t="s">
        <v>16</v>
      </c>
      <c r="E2721" s="1" t="s">
        <v>17</v>
      </c>
      <c r="F2721" s="1" t="s">
        <v>13</v>
      </c>
      <c r="G2721" s="1" t="s">
        <v>14</v>
      </c>
      <c r="H2721" s="1" t="s">
        <v>15</v>
      </c>
      <c r="I2721" s="1" t="s">
        <v>67</v>
      </c>
      <c r="J2721">
        <v>201812</v>
      </c>
      <c r="K2721" s="3">
        <v>10712.94</v>
      </c>
      <c r="L2721" s="2">
        <v>91335.66</v>
      </c>
      <c r="M2721" s="2" t="str">
        <f t="shared" si="126"/>
        <v>12</v>
      </c>
      <c r="N2721" t="str">
        <f t="shared" si="127"/>
        <v>2018</v>
      </c>
      <c r="O2721" t="str">
        <f t="shared" si="128"/>
        <v>Base</v>
      </c>
    </row>
    <row r="2722" spans="1:15" x14ac:dyDescent="0.25">
      <c r="A2722" s="1" t="s">
        <v>55</v>
      </c>
      <c r="B2722" s="1" t="s">
        <v>64</v>
      </c>
      <c r="C2722" s="1" t="s">
        <v>65</v>
      </c>
      <c r="D2722" s="1" t="s">
        <v>16</v>
      </c>
      <c r="E2722" s="1" t="s">
        <v>17</v>
      </c>
      <c r="F2722" s="1" t="s">
        <v>13</v>
      </c>
      <c r="G2722" s="1" t="s">
        <v>14</v>
      </c>
      <c r="H2722" s="1" t="s">
        <v>15</v>
      </c>
      <c r="I2722" s="1" t="s">
        <v>67</v>
      </c>
      <c r="J2722">
        <v>201901</v>
      </c>
      <c r="K2722" s="3">
        <v>12327.82</v>
      </c>
      <c r="L2722" s="2">
        <v>117079.75</v>
      </c>
      <c r="M2722" s="2" t="str">
        <f t="shared" ref="M2722:M2785" si="129">RIGHT(J2722,2)</f>
        <v>01</v>
      </c>
      <c r="N2722" t="str">
        <f t="shared" ref="N2722:N2785" si="130">LEFT(J2722,4)</f>
        <v>2019</v>
      </c>
      <c r="O2722" t="str">
        <f t="shared" si="128"/>
        <v>Base</v>
      </c>
    </row>
    <row r="2723" spans="1:15" x14ac:dyDescent="0.25">
      <c r="A2723" s="1" t="s">
        <v>55</v>
      </c>
      <c r="B2723" s="1" t="s">
        <v>64</v>
      </c>
      <c r="C2723" s="1" t="s">
        <v>65</v>
      </c>
      <c r="D2723" s="1" t="s">
        <v>16</v>
      </c>
      <c r="E2723" s="1" t="s">
        <v>17</v>
      </c>
      <c r="F2723" s="1" t="s">
        <v>13</v>
      </c>
      <c r="G2723" s="1" t="s">
        <v>14</v>
      </c>
      <c r="H2723" s="1" t="s">
        <v>15</v>
      </c>
      <c r="I2723" s="1" t="s">
        <v>67</v>
      </c>
      <c r="J2723">
        <v>201902</v>
      </c>
      <c r="K2723" s="3">
        <v>10905.75</v>
      </c>
      <c r="L2723" s="2">
        <v>112842.45</v>
      </c>
      <c r="M2723" s="2" t="str">
        <f t="shared" si="129"/>
        <v>02</v>
      </c>
      <c r="N2723" t="str">
        <f t="shared" si="130"/>
        <v>2019</v>
      </c>
      <c r="O2723" t="str">
        <f t="shared" si="128"/>
        <v>Base</v>
      </c>
    </row>
    <row r="2724" spans="1:15" x14ac:dyDescent="0.25">
      <c r="A2724" s="1" t="s">
        <v>55</v>
      </c>
      <c r="B2724" s="1" t="s">
        <v>64</v>
      </c>
      <c r="C2724" s="1" t="s">
        <v>65</v>
      </c>
      <c r="D2724" s="1" t="s">
        <v>16</v>
      </c>
      <c r="E2724" s="1" t="s">
        <v>17</v>
      </c>
      <c r="F2724" s="1" t="s">
        <v>13</v>
      </c>
      <c r="G2724" s="1" t="s">
        <v>14</v>
      </c>
      <c r="H2724" s="1" t="s">
        <v>15</v>
      </c>
      <c r="I2724" s="1" t="s">
        <v>67</v>
      </c>
      <c r="J2724">
        <v>201903</v>
      </c>
      <c r="K2724" s="3">
        <v>13333.88</v>
      </c>
      <c r="L2724" s="2">
        <v>147933.46</v>
      </c>
      <c r="M2724" s="2" t="str">
        <f t="shared" si="129"/>
        <v>03</v>
      </c>
      <c r="N2724" t="str">
        <f t="shared" si="130"/>
        <v>2019</v>
      </c>
      <c r="O2724" t="str">
        <f t="shared" si="128"/>
        <v>Base</v>
      </c>
    </row>
    <row r="2725" spans="1:15" x14ac:dyDescent="0.25">
      <c r="A2725" s="1" t="s">
        <v>55</v>
      </c>
      <c r="B2725" s="1" t="s">
        <v>64</v>
      </c>
      <c r="C2725" s="1" t="s">
        <v>65</v>
      </c>
      <c r="D2725" s="1" t="s">
        <v>16</v>
      </c>
      <c r="E2725" s="1" t="s">
        <v>17</v>
      </c>
      <c r="F2725" s="1" t="s">
        <v>13</v>
      </c>
      <c r="G2725" s="1" t="s">
        <v>14</v>
      </c>
      <c r="H2725" s="1" t="s">
        <v>15</v>
      </c>
      <c r="I2725" s="1" t="s">
        <v>67</v>
      </c>
      <c r="J2725">
        <v>201905</v>
      </c>
      <c r="K2725" s="3">
        <v>6384.48</v>
      </c>
      <c r="L2725" s="2">
        <v>77277.850000000006</v>
      </c>
      <c r="M2725" s="2" t="str">
        <f t="shared" si="129"/>
        <v>05</v>
      </c>
      <c r="N2725" t="str">
        <f t="shared" si="130"/>
        <v>2019</v>
      </c>
      <c r="O2725" t="str">
        <f t="shared" si="128"/>
        <v>Base</v>
      </c>
    </row>
    <row r="2726" spans="1:15" x14ac:dyDescent="0.25">
      <c r="A2726" s="1" t="s">
        <v>55</v>
      </c>
      <c r="B2726" s="1" t="s">
        <v>64</v>
      </c>
      <c r="C2726" s="1" t="s">
        <v>65</v>
      </c>
      <c r="D2726" s="1" t="s">
        <v>16</v>
      </c>
      <c r="E2726" s="1" t="s">
        <v>17</v>
      </c>
      <c r="F2726" s="1" t="s">
        <v>13</v>
      </c>
      <c r="G2726" s="1" t="s">
        <v>14</v>
      </c>
      <c r="H2726" s="1" t="s">
        <v>15</v>
      </c>
      <c r="I2726" s="1" t="s">
        <v>67</v>
      </c>
      <c r="J2726">
        <v>201906</v>
      </c>
      <c r="K2726" s="3">
        <v>10440.31</v>
      </c>
      <c r="L2726" s="2">
        <v>130733.05</v>
      </c>
      <c r="M2726" s="2" t="str">
        <f t="shared" si="129"/>
        <v>06</v>
      </c>
      <c r="N2726" t="str">
        <f t="shared" si="130"/>
        <v>2019</v>
      </c>
      <c r="O2726" t="str">
        <f t="shared" si="128"/>
        <v>Base</v>
      </c>
    </row>
    <row r="2727" spans="1:15" x14ac:dyDescent="0.25">
      <c r="A2727" s="1" t="s">
        <v>55</v>
      </c>
      <c r="B2727" s="1" t="s">
        <v>64</v>
      </c>
      <c r="C2727" s="1" t="s">
        <v>65</v>
      </c>
      <c r="D2727" s="1" t="s">
        <v>16</v>
      </c>
      <c r="E2727" s="1" t="s">
        <v>17</v>
      </c>
      <c r="F2727" s="1" t="s">
        <v>13</v>
      </c>
      <c r="G2727" s="1" t="s">
        <v>14</v>
      </c>
      <c r="H2727" s="1" t="s">
        <v>15</v>
      </c>
      <c r="I2727" s="1" t="s">
        <v>67</v>
      </c>
      <c r="J2727">
        <v>201907</v>
      </c>
      <c r="K2727" s="3">
        <v>11087.1</v>
      </c>
      <c r="L2727" s="2">
        <v>142066.04</v>
      </c>
      <c r="M2727" s="2" t="str">
        <f t="shared" si="129"/>
        <v>07</v>
      </c>
      <c r="N2727" t="str">
        <f t="shared" si="130"/>
        <v>2019</v>
      </c>
      <c r="O2727" t="str">
        <f t="shared" si="128"/>
        <v>Base</v>
      </c>
    </row>
    <row r="2728" spans="1:15" x14ac:dyDescent="0.25">
      <c r="A2728" s="1" t="s">
        <v>55</v>
      </c>
      <c r="B2728" s="1" t="s">
        <v>64</v>
      </c>
      <c r="C2728" s="1" t="s">
        <v>65</v>
      </c>
      <c r="D2728" s="1" t="s">
        <v>16</v>
      </c>
      <c r="E2728" s="1" t="s">
        <v>17</v>
      </c>
      <c r="F2728" s="1" t="s">
        <v>13</v>
      </c>
      <c r="G2728" s="1" t="s">
        <v>14</v>
      </c>
      <c r="H2728" s="1" t="s">
        <v>15</v>
      </c>
      <c r="I2728" s="1" t="s">
        <v>67</v>
      </c>
      <c r="J2728">
        <v>201908</v>
      </c>
      <c r="K2728" s="3">
        <v>10881.42</v>
      </c>
      <c r="L2728" s="2">
        <v>141187.85</v>
      </c>
      <c r="M2728" s="2" t="str">
        <f t="shared" si="129"/>
        <v>08</v>
      </c>
      <c r="N2728" t="str">
        <f t="shared" si="130"/>
        <v>2019</v>
      </c>
      <c r="O2728" t="str">
        <f t="shared" si="128"/>
        <v>Base</v>
      </c>
    </row>
    <row r="2729" spans="1:15" x14ac:dyDescent="0.25">
      <c r="A2729" s="1" t="s">
        <v>55</v>
      </c>
      <c r="B2729" s="1" t="s">
        <v>64</v>
      </c>
      <c r="C2729" s="1" t="s">
        <v>65</v>
      </c>
      <c r="D2729" s="1" t="s">
        <v>16</v>
      </c>
      <c r="E2729" s="1" t="s">
        <v>17</v>
      </c>
      <c r="F2729" s="1" t="s">
        <v>13</v>
      </c>
      <c r="G2729" s="1" t="s">
        <v>14</v>
      </c>
      <c r="H2729" s="1" t="s">
        <v>15</v>
      </c>
      <c r="I2729" s="1" t="s">
        <v>67</v>
      </c>
      <c r="J2729">
        <v>201909</v>
      </c>
      <c r="K2729" s="3">
        <v>10691.96</v>
      </c>
      <c r="L2729" s="2">
        <v>131477.6</v>
      </c>
      <c r="M2729" s="2" t="str">
        <f t="shared" si="129"/>
        <v>09</v>
      </c>
      <c r="N2729" t="str">
        <f t="shared" si="130"/>
        <v>2019</v>
      </c>
      <c r="O2729" t="str">
        <f t="shared" si="128"/>
        <v>Base</v>
      </c>
    </row>
    <row r="2730" spans="1:15" x14ac:dyDescent="0.25">
      <c r="A2730" s="1" t="s">
        <v>55</v>
      </c>
      <c r="B2730" s="1" t="s">
        <v>64</v>
      </c>
      <c r="C2730" s="1" t="s">
        <v>65</v>
      </c>
      <c r="D2730" s="1" t="s">
        <v>16</v>
      </c>
      <c r="E2730" s="1" t="s">
        <v>17</v>
      </c>
      <c r="F2730" s="1" t="s">
        <v>13</v>
      </c>
      <c r="G2730" s="1" t="s">
        <v>14</v>
      </c>
      <c r="H2730" s="1" t="s">
        <v>15</v>
      </c>
      <c r="I2730" s="1" t="s">
        <v>67</v>
      </c>
      <c r="J2730">
        <v>201910</v>
      </c>
      <c r="K2730" s="3">
        <v>12347.67</v>
      </c>
      <c r="L2730" s="2">
        <v>155780.32999999999</v>
      </c>
      <c r="M2730" s="2" t="str">
        <f t="shared" si="129"/>
        <v>10</v>
      </c>
      <c r="N2730" t="str">
        <f t="shared" si="130"/>
        <v>2019</v>
      </c>
      <c r="O2730" t="str">
        <f t="shared" si="128"/>
        <v>Base</v>
      </c>
    </row>
    <row r="2731" spans="1:15" x14ac:dyDescent="0.25">
      <c r="A2731" s="1" t="s">
        <v>55</v>
      </c>
      <c r="B2731" s="1" t="s">
        <v>64</v>
      </c>
      <c r="C2731" s="1" t="s">
        <v>65</v>
      </c>
      <c r="D2731" s="1" t="s">
        <v>16</v>
      </c>
      <c r="E2731" s="1" t="s">
        <v>17</v>
      </c>
      <c r="F2731" s="1" t="s">
        <v>13</v>
      </c>
      <c r="G2731" s="1" t="s">
        <v>14</v>
      </c>
      <c r="H2731" s="1" t="s">
        <v>15</v>
      </c>
      <c r="I2731" s="1" t="s">
        <v>67</v>
      </c>
      <c r="J2731">
        <v>201911</v>
      </c>
      <c r="K2731" s="3">
        <v>11671.72</v>
      </c>
      <c r="L2731" s="2">
        <v>151451.72</v>
      </c>
      <c r="M2731" s="2" t="str">
        <f t="shared" si="129"/>
        <v>11</v>
      </c>
      <c r="N2731" t="str">
        <f t="shared" si="130"/>
        <v>2019</v>
      </c>
      <c r="O2731" t="str">
        <f t="shared" si="128"/>
        <v>Base</v>
      </c>
    </row>
    <row r="2732" spans="1:15" x14ac:dyDescent="0.25">
      <c r="A2732" s="1" t="s">
        <v>55</v>
      </c>
      <c r="B2732" s="1" t="s">
        <v>64</v>
      </c>
      <c r="C2732" s="1" t="s">
        <v>65</v>
      </c>
      <c r="D2732" s="1" t="s">
        <v>16</v>
      </c>
      <c r="E2732" s="1" t="s">
        <v>17</v>
      </c>
      <c r="F2732" s="1" t="s">
        <v>13</v>
      </c>
      <c r="G2732" s="1" t="s">
        <v>14</v>
      </c>
      <c r="H2732" s="1" t="s">
        <v>15</v>
      </c>
      <c r="I2732" s="1" t="s">
        <v>67</v>
      </c>
      <c r="J2732">
        <v>201912</v>
      </c>
      <c r="K2732" s="3">
        <v>8355.51</v>
      </c>
      <c r="L2732" s="2">
        <v>110181.01</v>
      </c>
      <c r="M2732" s="2" t="str">
        <f t="shared" si="129"/>
        <v>12</v>
      </c>
      <c r="N2732" t="str">
        <f t="shared" si="130"/>
        <v>2019</v>
      </c>
      <c r="O2732" t="str">
        <f t="shared" si="128"/>
        <v>Base</v>
      </c>
    </row>
    <row r="2733" spans="1:15" x14ac:dyDescent="0.25">
      <c r="A2733" s="1" t="s">
        <v>55</v>
      </c>
      <c r="B2733" s="1" t="s">
        <v>64</v>
      </c>
      <c r="C2733" s="1" t="s">
        <v>65</v>
      </c>
      <c r="D2733" s="1" t="s">
        <v>16</v>
      </c>
      <c r="E2733" s="1" t="s">
        <v>17</v>
      </c>
      <c r="F2733" s="1" t="s">
        <v>13</v>
      </c>
      <c r="G2733" s="1" t="s">
        <v>14</v>
      </c>
      <c r="H2733" s="1" t="s">
        <v>15</v>
      </c>
      <c r="I2733" s="1" t="s">
        <v>67</v>
      </c>
      <c r="J2733">
        <v>202001</v>
      </c>
      <c r="K2733" s="3">
        <v>5402.92</v>
      </c>
      <c r="L2733" s="2">
        <v>72754.63</v>
      </c>
      <c r="M2733" s="2" t="str">
        <f t="shared" si="129"/>
        <v>01</v>
      </c>
      <c r="N2733" t="str">
        <f t="shared" si="130"/>
        <v>2020</v>
      </c>
      <c r="O2733" t="str">
        <f t="shared" si="128"/>
        <v>Base</v>
      </c>
    </row>
    <row r="2734" spans="1:15" x14ac:dyDescent="0.25">
      <c r="A2734" s="1" t="s">
        <v>55</v>
      </c>
      <c r="B2734" s="1" t="s">
        <v>64</v>
      </c>
      <c r="C2734" s="1" t="s">
        <v>65</v>
      </c>
      <c r="D2734" s="1" t="s">
        <v>16</v>
      </c>
      <c r="E2734" s="1" t="s">
        <v>17</v>
      </c>
      <c r="F2734" s="1" t="s">
        <v>13</v>
      </c>
      <c r="G2734" s="1" t="s">
        <v>14</v>
      </c>
      <c r="H2734" s="1" t="s">
        <v>15</v>
      </c>
      <c r="I2734" s="1" t="s">
        <v>67</v>
      </c>
      <c r="J2734">
        <v>202003</v>
      </c>
      <c r="K2734" s="3">
        <v>4207.72</v>
      </c>
      <c r="L2734" s="2">
        <v>57995.1</v>
      </c>
      <c r="M2734" s="2" t="str">
        <f t="shared" si="129"/>
        <v>03</v>
      </c>
      <c r="N2734" t="str">
        <f t="shared" si="130"/>
        <v>2020</v>
      </c>
      <c r="O2734" t="str">
        <f t="shared" si="128"/>
        <v>Base</v>
      </c>
    </row>
    <row r="2735" spans="1:15" x14ac:dyDescent="0.25">
      <c r="A2735" s="1" t="s">
        <v>55</v>
      </c>
      <c r="B2735" s="1" t="s">
        <v>64</v>
      </c>
      <c r="C2735" s="1" t="s">
        <v>65</v>
      </c>
      <c r="D2735" s="1" t="s">
        <v>16</v>
      </c>
      <c r="E2735" s="1" t="s">
        <v>17</v>
      </c>
      <c r="F2735" s="1" t="s">
        <v>13</v>
      </c>
      <c r="G2735" s="1" t="s">
        <v>14</v>
      </c>
      <c r="H2735" s="1" t="s">
        <v>15</v>
      </c>
      <c r="I2735" s="1" t="s">
        <v>67</v>
      </c>
      <c r="J2735">
        <v>202004</v>
      </c>
      <c r="K2735" s="3">
        <v>4996.17</v>
      </c>
      <c r="L2735" s="2">
        <v>69241.259999999995</v>
      </c>
      <c r="M2735" s="2" t="str">
        <f t="shared" si="129"/>
        <v>04</v>
      </c>
      <c r="N2735" t="str">
        <f t="shared" si="130"/>
        <v>2020</v>
      </c>
      <c r="O2735" t="str">
        <f t="shared" si="128"/>
        <v>Base</v>
      </c>
    </row>
    <row r="2736" spans="1:15" x14ac:dyDescent="0.25">
      <c r="A2736" s="1" t="s">
        <v>55</v>
      </c>
      <c r="B2736" s="1" t="s">
        <v>64</v>
      </c>
      <c r="C2736" s="1" t="s">
        <v>65</v>
      </c>
      <c r="D2736" s="1" t="s">
        <v>16</v>
      </c>
      <c r="E2736" s="1" t="s">
        <v>17</v>
      </c>
      <c r="F2736" s="1" t="s">
        <v>13</v>
      </c>
      <c r="G2736" s="1" t="s">
        <v>14</v>
      </c>
      <c r="H2736" s="1" t="s">
        <v>15</v>
      </c>
      <c r="I2736" s="1" t="s">
        <v>67</v>
      </c>
      <c r="J2736">
        <v>202005</v>
      </c>
      <c r="K2736" s="3">
        <v>12304.22</v>
      </c>
      <c r="L2736" s="2">
        <v>171821.74</v>
      </c>
      <c r="M2736" s="2" t="str">
        <f t="shared" si="129"/>
        <v>05</v>
      </c>
      <c r="N2736" t="str">
        <f t="shared" si="130"/>
        <v>2020</v>
      </c>
      <c r="O2736" t="str">
        <f t="shared" si="128"/>
        <v>Base</v>
      </c>
    </row>
    <row r="2737" spans="1:15" x14ac:dyDescent="0.25">
      <c r="A2737" s="1" t="s">
        <v>55</v>
      </c>
      <c r="B2737" s="1" t="s">
        <v>64</v>
      </c>
      <c r="C2737" s="1" t="s">
        <v>65</v>
      </c>
      <c r="D2737" s="1" t="s">
        <v>16</v>
      </c>
      <c r="E2737" s="1" t="s">
        <v>17</v>
      </c>
      <c r="F2737" s="1" t="s">
        <v>13</v>
      </c>
      <c r="G2737" s="1" t="s">
        <v>14</v>
      </c>
      <c r="H2737" s="1" t="s">
        <v>15</v>
      </c>
      <c r="I2737" s="1" t="s">
        <v>67</v>
      </c>
      <c r="J2737">
        <v>202006</v>
      </c>
      <c r="K2737" s="3">
        <v>12158.67</v>
      </c>
      <c r="L2737" s="2">
        <v>171103.4</v>
      </c>
      <c r="M2737" s="2" t="str">
        <f t="shared" si="129"/>
        <v>06</v>
      </c>
      <c r="N2737" t="str">
        <f t="shared" si="130"/>
        <v>2020</v>
      </c>
      <c r="O2737" t="str">
        <f t="shared" si="128"/>
        <v>Base</v>
      </c>
    </row>
    <row r="2738" spans="1:15" x14ac:dyDescent="0.25">
      <c r="A2738" s="1" t="s">
        <v>55</v>
      </c>
      <c r="B2738" s="1" t="s">
        <v>64</v>
      </c>
      <c r="C2738" s="1" t="s">
        <v>65</v>
      </c>
      <c r="D2738" s="1" t="s">
        <v>16</v>
      </c>
      <c r="E2738" s="1" t="s">
        <v>17</v>
      </c>
      <c r="F2738" s="1" t="s">
        <v>13</v>
      </c>
      <c r="G2738" s="1" t="s">
        <v>14</v>
      </c>
      <c r="H2738" s="1" t="s">
        <v>15</v>
      </c>
      <c r="I2738" s="1" t="s">
        <v>67</v>
      </c>
      <c r="J2738">
        <v>202007</v>
      </c>
      <c r="K2738" s="3">
        <v>13441.3</v>
      </c>
      <c r="L2738" s="2">
        <v>189053.77</v>
      </c>
      <c r="M2738" s="2" t="str">
        <f t="shared" si="129"/>
        <v>07</v>
      </c>
      <c r="N2738" t="str">
        <f t="shared" si="130"/>
        <v>2020</v>
      </c>
      <c r="O2738" t="str">
        <f t="shared" si="128"/>
        <v>Base</v>
      </c>
    </row>
    <row r="2739" spans="1:15" x14ac:dyDescent="0.25">
      <c r="A2739" s="1" t="s">
        <v>55</v>
      </c>
      <c r="B2739" s="1" t="s">
        <v>64</v>
      </c>
      <c r="C2739" s="1" t="s">
        <v>65</v>
      </c>
      <c r="D2739" s="1" t="s">
        <v>16</v>
      </c>
      <c r="E2739" s="1" t="s">
        <v>17</v>
      </c>
      <c r="F2739" s="1" t="s">
        <v>13</v>
      </c>
      <c r="G2739" s="1" t="s">
        <v>14</v>
      </c>
      <c r="H2739" s="1" t="s">
        <v>15</v>
      </c>
      <c r="I2739" s="1" t="s">
        <v>67</v>
      </c>
      <c r="J2739">
        <v>202008</v>
      </c>
      <c r="K2739" s="3">
        <v>12753.54</v>
      </c>
      <c r="L2739" s="2">
        <v>177744.5</v>
      </c>
      <c r="M2739" s="2" t="str">
        <f t="shared" si="129"/>
        <v>08</v>
      </c>
      <c r="N2739" t="str">
        <f t="shared" si="130"/>
        <v>2020</v>
      </c>
      <c r="O2739" t="str">
        <f t="shared" si="128"/>
        <v>Base</v>
      </c>
    </row>
    <row r="2740" spans="1:15" x14ac:dyDescent="0.25">
      <c r="A2740" s="1" t="s">
        <v>55</v>
      </c>
      <c r="B2740" s="1" t="s">
        <v>64</v>
      </c>
      <c r="C2740" s="1" t="s">
        <v>65</v>
      </c>
      <c r="D2740" s="1" t="s">
        <v>16</v>
      </c>
      <c r="E2740" s="1" t="s">
        <v>17</v>
      </c>
      <c r="F2740" s="1" t="s">
        <v>13</v>
      </c>
      <c r="G2740" s="1" t="s">
        <v>14</v>
      </c>
      <c r="H2740" s="1" t="s">
        <v>15</v>
      </c>
      <c r="I2740" s="1" t="s">
        <v>67</v>
      </c>
      <c r="J2740">
        <v>202009</v>
      </c>
      <c r="K2740" s="3">
        <v>12355.21</v>
      </c>
      <c r="L2740" s="2">
        <v>167112.51</v>
      </c>
      <c r="M2740" s="2" t="str">
        <f t="shared" si="129"/>
        <v>09</v>
      </c>
      <c r="N2740" t="str">
        <f t="shared" si="130"/>
        <v>2020</v>
      </c>
      <c r="O2740" t="str">
        <f t="shared" si="128"/>
        <v>Base</v>
      </c>
    </row>
    <row r="2741" spans="1:15" x14ac:dyDescent="0.25">
      <c r="A2741" s="1" t="s">
        <v>55</v>
      </c>
      <c r="B2741" s="1" t="s">
        <v>64</v>
      </c>
      <c r="C2741" s="1" t="s">
        <v>65</v>
      </c>
      <c r="D2741" s="1" t="s">
        <v>16</v>
      </c>
      <c r="E2741" s="1" t="s">
        <v>17</v>
      </c>
      <c r="F2741" s="1" t="s">
        <v>13</v>
      </c>
      <c r="G2741" s="1" t="s">
        <v>14</v>
      </c>
      <c r="H2741" s="1" t="s">
        <v>15</v>
      </c>
      <c r="I2741" s="1" t="s">
        <v>67</v>
      </c>
      <c r="J2741">
        <v>202010</v>
      </c>
      <c r="K2741" s="3">
        <v>12924.87</v>
      </c>
      <c r="L2741" s="2">
        <v>175412.48000000001</v>
      </c>
      <c r="M2741" s="2" t="str">
        <f t="shared" si="129"/>
        <v>10</v>
      </c>
      <c r="N2741" t="str">
        <f t="shared" si="130"/>
        <v>2020</v>
      </c>
      <c r="O2741" t="str">
        <f t="shared" si="128"/>
        <v>Base</v>
      </c>
    </row>
    <row r="2742" spans="1:15" x14ac:dyDescent="0.25">
      <c r="A2742" s="1" t="s">
        <v>55</v>
      </c>
      <c r="B2742" s="1" t="s">
        <v>64</v>
      </c>
      <c r="C2742" s="1" t="s">
        <v>65</v>
      </c>
      <c r="D2742" s="1" t="s">
        <v>16</v>
      </c>
      <c r="E2742" s="1" t="s">
        <v>17</v>
      </c>
      <c r="F2742" s="1" t="s">
        <v>13</v>
      </c>
      <c r="G2742" s="1" t="s">
        <v>14</v>
      </c>
      <c r="H2742" s="1" t="s">
        <v>15</v>
      </c>
      <c r="I2742" s="1" t="s">
        <v>67</v>
      </c>
      <c r="J2742">
        <v>202011</v>
      </c>
      <c r="K2742" s="3">
        <v>13188.47</v>
      </c>
      <c r="L2742" s="2">
        <v>180686.27</v>
      </c>
      <c r="M2742" s="2" t="str">
        <f t="shared" si="129"/>
        <v>11</v>
      </c>
      <c r="N2742" t="str">
        <f t="shared" si="130"/>
        <v>2020</v>
      </c>
      <c r="O2742" t="str">
        <f t="shared" si="128"/>
        <v>Base</v>
      </c>
    </row>
    <row r="2743" spans="1:15" x14ac:dyDescent="0.25">
      <c r="A2743" s="1" t="s">
        <v>55</v>
      </c>
      <c r="B2743" s="1" t="s">
        <v>64</v>
      </c>
      <c r="C2743" s="1" t="s">
        <v>65</v>
      </c>
      <c r="D2743" s="1" t="s">
        <v>16</v>
      </c>
      <c r="E2743" s="1" t="s">
        <v>17</v>
      </c>
      <c r="F2743" s="1" t="s">
        <v>13</v>
      </c>
      <c r="G2743" s="1" t="s">
        <v>14</v>
      </c>
      <c r="H2743" s="1" t="s">
        <v>15</v>
      </c>
      <c r="I2743" s="1" t="s">
        <v>67</v>
      </c>
      <c r="J2743">
        <v>202012</v>
      </c>
      <c r="K2743" s="3">
        <v>10663.37</v>
      </c>
      <c r="L2743" s="2">
        <v>146978.57</v>
      </c>
      <c r="M2743" s="2" t="str">
        <f t="shared" si="129"/>
        <v>12</v>
      </c>
      <c r="N2743" t="str">
        <f t="shared" si="130"/>
        <v>2020</v>
      </c>
      <c r="O2743" t="str">
        <f t="shared" si="128"/>
        <v>Base</v>
      </c>
    </row>
    <row r="2744" spans="1:15" x14ac:dyDescent="0.25">
      <c r="A2744" s="1" t="s">
        <v>55</v>
      </c>
      <c r="B2744" s="1" t="s">
        <v>64</v>
      </c>
      <c r="C2744" s="1" t="s">
        <v>65</v>
      </c>
      <c r="D2744" s="1" t="s">
        <v>16</v>
      </c>
      <c r="E2744" s="1" t="s">
        <v>17</v>
      </c>
      <c r="F2744" s="1" t="s">
        <v>13</v>
      </c>
      <c r="G2744" s="1" t="s">
        <v>14</v>
      </c>
      <c r="H2744" s="1" t="s">
        <v>15</v>
      </c>
      <c r="I2744" s="1" t="s">
        <v>68</v>
      </c>
      <c r="J2744">
        <v>201601</v>
      </c>
      <c r="K2744" s="3">
        <v>7528.1</v>
      </c>
      <c r="L2744" s="2">
        <v>78612.850000000006</v>
      </c>
      <c r="M2744" s="2" t="str">
        <f t="shared" si="129"/>
        <v>01</v>
      </c>
      <c r="N2744" t="str">
        <f t="shared" si="130"/>
        <v>2016</v>
      </c>
      <c r="O2744" t="str">
        <f t="shared" si="128"/>
        <v>Base</v>
      </c>
    </row>
    <row r="2745" spans="1:15" x14ac:dyDescent="0.25">
      <c r="A2745" s="1" t="s">
        <v>55</v>
      </c>
      <c r="B2745" s="1" t="s">
        <v>64</v>
      </c>
      <c r="C2745" s="1" t="s">
        <v>65</v>
      </c>
      <c r="D2745" s="1" t="s">
        <v>16</v>
      </c>
      <c r="E2745" s="1" t="s">
        <v>17</v>
      </c>
      <c r="F2745" s="1" t="s">
        <v>13</v>
      </c>
      <c r="G2745" s="1" t="s">
        <v>14</v>
      </c>
      <c r="H2745" s="1" t="s">
        <v>15</v>
      </c>
      <c r="I2745" s="1" t="s">
        <v>68</v>
      </c>
      <c r="J2745">
        <v>201602</v>
      </c>
      <c r="K2745" s="3">
        <v>10047.69</v>
      </c>
      <c r="L2745" s="2">
        <v>100909.14</v>
      </c>
      <c r="M2745" s="2" t="str">
        <f t="shared" si="129"/>
        <v>02</v>
      </c>
      <c r="N2745" t="str">
        <f t="shared" si="130"/>
        <v>2016</v>
      </c>
      <c r="O2745" t="str">
        <f t="shared" si="128"/>
        <v>Base</v>
      </c>
    </row>
    <row r="2746" spans="1:15" x14ac:dyDescent="0.25">
      <c r="A2746" s="1" t="s">
        <v>55</v>
      </c>
      <c r="B2746" s="1" t="s">
        <v>64</v>
      </c>
      <c r="C2746" s="1" t="s">
        <v>65</v>
      </c>
      <c r="D2746" s="1" t="s">
        <v>16</v>
      </c>
      <c r="E2746" s="1" t="s">
        <v>17</v>
      </c>
      <c r="F2746" s="1" t="s">
        <v>13</v>
      </c>
      <c r="G2746" s="1" t="s">
        <v>14</v>
      </c>
      <c r="H2746" s="1" t="s">
        <v>15</v>
      </c>
      <c r="I2746" s="1" t="s">
        <v>68</v>
      </c>
      <c r="J2746">
        <v>201603</v>
      </c>
      <c r="K2746" s="3">
        <v>9838.85</v>
      </c>
      <c r="L2746" s="2">
        <v>99121.78</v>
      </c>
      <c r="M2746" s="2" t="str">
        <f t="shared" si="129"/>
        <v>03</v>
      </c>
      <c r="N2746" t="str">
        <f t="shared" si="130"/>
        <v>2016</v>
      </c>
      <c r="O2746" t="str">
        <f t="shared" si="128"/>
        <v>Base</v>
      </c>
    </row>
    <row r="2747" spans="1:15" x14ac:dyDescent="0.25">
      <c r="A2747" s="1" t="s">
        <v>55</v>
      </c>
      <c r="B2747" s="1" t="s">
        <v>64</v>
      </c>
      <c r="C2747" s="1" t="s">
        <v>65</v>
      </c>
      <c r="D2747" s="1" t="s">
        <v>16</v>
      </c>
      <c r="E2747" s="1" t="s">
        <v>17</v>
      </c>
      <c r="F2747" s="1" t="s">
        <v>13</v>
      </c>
      <c r="G2747" s="1" t="s">
        <v>14</v>
      </c>
      <c r="H2747" s="1" t="s">
        <v>15</v>
      </c>
      <c r="I2747" s="1" t="s">
        <v>68</v>
      </c>
      <c r="J2747">
        <v>201604</v>
      </c>
      <c r="K2747" s="3">
        <v>8866.11</v>
      </c>
      <c r="L2747" s="2">
        <v>88634.09</v>
      </c>
      <c r="M2747" s="2" t="str">
        <f t="shared" si="129"/>
        <v>04</v>
      </c>
      <c r="N2747" t="str">
        <f t="shared" si="130"/>
        <v>2016</v>
      </c>
      <c r="O2747" t="str">
        <f t="shared" si="128"/>
        <v>Base</v>
      </c>
    </row>
    <row r="2748" spans="1:15" x14ac:dyDescent="0.25">
      <c r="A2748" s="1" t="s">
        <v>55</v>
      </c>
      <c r="B2748" s="1" t="s">
        <v>64</v>
      </c>
      <c r="C2748" s="1" t="s">
        <v>65</v>
      </c>
      <c r="D2748" s="1" t="s">
        <v>16</v>
      </c>
      <c r="E2748" s="1" t="s">
        <v>17</v>
      </c>
      <c r="F2748" s="1" t="s">
        <v>13</v>
      </c>
      <c r="G2748" s="1" t="s">
        <v>14</v>
      </c>
      <c r="H2748" s="1" t="s">
        <v>15</v>
      </c>
      <c r="I2748" s="1" t="s">
        <v>68</v>
      </c>
      <c r="J2748">
        <v>201605</v>
      </c>
      <c r="K2748" s="3">
        <v>9442.73</v>
      </c>
      <c r="L2748" s="2">
        <v>91817.23</v>
      </c>
      <c r="M2748" s="2" t="str">
        <f t="shared" si="129"/>
        <v>05</v>
      </c>
      <c r="N2748" t="str">
        <f t="shared" si="130"/>
        <v>2016</v>
      </c>
      <c r="O2748" t="str">
        <f t="shared" si="128"/>
        <v>Base</v>
      </c>
    </row>
    <row r="2749" spans="1:15" x14ac:dyDescent="0.25">
      <c r="A2749" s="1" t="s">
        <v>55</v>
      </c>
      <c r="B2749" s="1" t="s">
        <v>64</v>
      </c>
      <c r="C2749" s="1" t="s">
        <v>65</v>
      </c>
      <c r="D2749" s="1" t="s">
        <v>16</v>
      </c>
      <c r="E2749" s="1" t="s">
        <v>17</v>
      </c>
      <c r="F2749" s="1" t="s">
        <v>13</v>
      </c>
      <c r="G2749" s="1" t="s">
        <v>14</v>
      </c>
      <c r="H2749" s="1" t="s">
        <v>15</v>
      </c>
      <c r="I2749" s="1" t="s">
        <v>68</v>
      </c>
      <c r="J2749">
        <v>201606</v>
      </c>
      <c r="K2749" s="3">
        <v>11373.47</v>
      </c>
      <c r="L2749" s="2">
        <v>108464.62</v>
      </c>
      <c r="M2749" s="2" t="str">
        <f t="shared" si="129"/>
        <v>06</v>
      </c>
      <c r="N2749" t="str">
        <f t="shared" si="130"/>
        <v>2016</v>
      </c>
      <c r="O2749" t="str">
        <f t="shared" si="128"/>
        <v>Base</v>
      </c>
    </row>
    <row r="2750" spans="1:15" x14ac:dyDescent="0.25">
      <c r="A2750" s="1" t="s">
        <v>55</v>
      </c>
      <c r="B2750" s="1" t="s">
        <v>64</v>
      </c>
      <c r="C2750" s="1" t="s">
        <v>65</v>
      </c>
      <c r="D2750" s="1" t="s">
        <v>16</v>
      </c>
      <c r="E2750" s="1" t="s">
        <v>17</v>
      </c>
      <c r="F2750" s="1" t="s">
        <v>13</v>
      </c>
      <c r="G2750" s="1" t="s">
        <v>14</v>
      </c>
      <c r="H2750" s="1" t="s">
        <v>15</v>
      </c>
      <c r="I2750" s="1" t="s">
        <v>68</v>
      </c>
      <c r="J2750">
        <v>201607</v>
      </c>
      <c r="K2750" s="3">
        <v>10623.26</v>
      </c>
      <c r="L2750" s="2">
        <v>99342.59</v>
      </c>
      <c r="M2750" s="2" t="str">
        <f t="shared" si="129"/>
        <v>07</v>
      </c>
      <c r="N2750" t="str">
        <f t="shared" si="130"/>
        <v>2016</v>
      </c>
      <c r="O2750" t="str">
        <f t="shared" si="128"/>
        <v>Base</v>
      </c>
    </row>
    <row r="2751" spans="1:15" x14ac:dyDescent="0.25">
      <c r="A2751" s="1" t="s">
        <v>55</v>
      </c>
      <c r="B2751" s="1" t="s">
        <v>64</v>
      </c>
      <c r="C2751" s="1" t="s">
        <v>65</v>
      </c>
      <c r="D2751" s="1" t="s">
        <v>16</v>
      </c>
      <c r="E2751" s="1" t="s">
        <v>17</v>
      </c>
      <c r="F2751" s="1" t="s">
        <v>13</v>
      </c>
      <c r="G2751" s="1" t="s">
        <v>14</v>
      </c>
      <c r="H2751" s="1" t="s">
        <v>15</v>
      </c>
      <c r="I2751" s="1" t="s">
        <v>68</v>
      </c>
      <c r="J2751">
        <v>201608</v>
      </c>
      <c r="K2751" s="3">
        <v>10958.96</v>
      </c>
      <c r="L2751" s="2">
        <v>99076.7</v>
      </c>
      <c r="M2751" s="2" t="str">
        <f t="shared" si="129"/>
        <v>08</v>
      </c>
      <c r="N2751" t="str">
        <f t="shared" si="130"/>
        <v>2016</v>
      </c>
      <c r="O2751" t="str">
        <f t="shared" si="128"/>
        <v>Base</v>
      </c>
    </row>
    <row r="2752" spans="1:15" x14ac:dyDescent="0.25">
      <c r="A2752" s="1" t="s">
        <v>55</v>
      </c>
      <c r="B2752" s="1" t="s">
        <v>64</v>
      </c>
      <c r="C2752" s="1" t="s">
        <v>65</v>
      </c>
      <c r="D2752" s="1" t="s">
        <v>16</v>
      </c>
      <c r="E2752" s="1" t="s">
        <v>17</v>
      </c>
      <c r="F2752" s="1" t="s">
        <v>13</v>
      </c>
      <c r="G2752" s="1" t="s">
        <v>14</v>
      </c>
      <c r="H2752" s="1" t="s">
        <v>15</v>
      </c>
      <c r="I2752" s="1" t="s">
        <v>68</v>
      </c>
      <c r="J2752">
        <v>201609</v>
      </c>
      <c r="K2752" s="3">
        <v>8138.79</v>
      </c>
      <c r="L2752" s="2">
        <v>89476.6</v>
      </c>
      <c r="M2752" s="2" t="str">
        <f t="shared" si="129"/>
        <v>09</v>
      </c>
      <c r="N2752" t="str">
        <f t="shared" si="130"/>
        <v>2016</v>
      </c>
      <c r="O2752" t="str">
        <f t="shared" si="128"/>
        <v>Base</v>
      </c>
    </row>
    <row r="2753" spans="1:15" x14ac:dyDescent="0.25">
      <c r="A2753" s="1" t="s">
        <v>55</v>
      </c>
      <c r="B2753" s="1" t="s">
        <v>64</v>
      </c>
      <c r="C2753" s="1" t="s">
        <v>65</v>
      </c>
      <c r="D2753" s="1" t="s">
        <v>16</v>
      </c>
      <c r="E2753" s="1" t="s">
        <v>17</v>
      </c>
      <c r="F2753" s="1" t="s">
        <v>13</v>
      </c>
      <c r="G2753" s="1" t="s">
        <v>14</v>
      </c>
      <c r="H2753" s="1" t="s">
        <v>15</v>
      </c>
      <c r="I2753" s="1" t="s">
        <v>68</v>
      </c>
      <c r="J2753">
        <v>201610</v>
      </c>
      <c r="K2753" s="3">
        <v>1858</v>
      </c>
      <c r="L2753" s="2">
        <v>18475.29</v>
      </c>
      <c r="M2753" s="2" t="str">
        <f t="shared" si="129"/>
        <v>10</v>
      </c>
      <c r="N2753" t="str">
        <f t="shared" si="130"/>
        <v>2016</v>
      </c>
      <c r="O2753" t="str">
        <f t="shared" si="128"/>
        <v>Base</v>
      </c>
    </row>
    <row r="2754" spans="1:15" x14ac:dyDescent="0.25">
      <c r="A2754" s="1" t="s">
        <v>55</v>
      </c>
      <c r="B2754" s="1" t="s">
        <v>64</v>
      </c>
      <c r="C2754" s="1" t="s">
        <v>65</v>
      </c>
      <c r="D2754" s="1" t="s">
        <v>16</v>
      </c>
      <c r="E2754" s="1" t="s">
        <v>17</v>
      </c>
      <c r="F2754" s="1" t="s">
        <v>13</v>
      </c>
      <c r="G2754" s="1" t="s">
        <v>14</v>
      </c>
      <c r="H2754" s="1" t="s">
        <v>15</v>
      </c>
      <c r="I2754" s="1" t="s">
        <v>68</v>
      </c>
      <c r="J2754">
        <v>201611</v>
      </c>
      <c r="K2754" s="3">
        <v>9481.06</v>
      </c>
      <c r="L2754" s="2">
        <v>91765.52</v>
      </c>
      <c r="M2754" s="2" t="str">
        <f t="shared" si="129"/>
        <v>11</v>
      </c>
      <c r="N2754" t="str">
        <f t="shared" si="130"/>
        <v>2016</v>
      </c>
      <c r="O2754" t="str">
        <f t="shared" si="128"/>
        <v>Base</v>
      </c>
    </row>
    <row r="2755" spans="1:15" x14ac:dyDescent="0.25">
      <c r="A2755" s="1" t="s">
        <v>55</v>
      </c>
      <c r="B2755" s="1" t="s">
        <v>64</v>
      </c>
      <c r="C2755" s="1" t="s">
        <v>65</v>
      </c>
      <c r="D2755" s="1" t="s">
        <v>16</v>
      </c>
      <c r="E2755" s="1" t="s">
        <v>17</v>
      </c>
      <c r="F2755" s="1" t="s">
        <v>13</v>
      </c>
      <c r="G2755" s="1" t="s">
        <v>14</v>
      </c>
      <c r="H2755" s="1" t="s">
        <v>15</v>
      </c>
      <c r="I2755" s="1" t="s">
        <v>68</v>
      </c>
      <c r="J2755">
        <v>201612</v>
      </c>
      <c r="K2755" s="3">
        <v>8634.39</v>
      </c>
      <c r="L2755" s="2">
        <v>83828.44</v>
      </c>
      <c r="M2755" s="2" t="str">
        <f t="shared" si="129"/>
        <v>12</v>
      </c>
      <c r="N2755" t="str">
        <f t="shared" si="130"/>
        <v>2016</v>
      </c>
      <c r="O2755" t="str">
        <f t="shared" ref="O2755:O2818" si="131">IF(H2755="PPLCES: SCRUB REACT AMM. ETC","Base","ECR")</f>
        <v>Base</v>
      </c>
    </row>
    <row r="2756" spans="1:15" x14ac:dyDescent="0.25">
      <c r="A2756" s="1" t="s">
        <v>55</v>
      </c>
      <c r="B2756" s="1" t="s">
        <v>64</v>
      </c>
      <c r="C2756" s="1" t="s">
        <v>65</v>
      </c>
      <c r="D2756" s="1" t="s">
        <v>16</v>
      </c>
      <c r="E2756" s="1" t="s">
        <v>17</v>
      </c>
      <c r="F2756" s="1" t="s">
        <v>13</v>
      </c>
      <c r="G2756" s="1" t="s">
        <v>14</v>
      </c>
      <c r="H2756" s="1" t="s">
        <v>15</v>
      </c>
      <c r="I2756" s="1" t="s">
        <v>68</v>
      </c>
      <c r="J2756">
        <v>201701</v>
      </c>
      <c r="K2756" s="3">
        <v>9137.8799999999992</v>
      </c>
      <c r="L2756" s="2">
        <v>86895.69</v>
      </c>
      <c r="M2756" s="2" t="str">
        <f t="shared" si="129"/>
        <v>01</v>
      </c>
      <c r="N2756" t="str">
        <f t="shared" si="130"/>
        <v>2017</v>
      </c>
      <c r="O2756" t="str">
        <f t="shared" si="131"/>
        <v>Base</v>
      </c>
    </row>
    <row r="2757" spans="1:15" x14ac:dyDescent="0.25">
      <c r="A2757" s="1" t="s">
        <v>55</v>
      </c>
      <c r="B2757" s="1" t="s">
        <v>64</v>
      </c>
      <c r="C2757" s="1" t="s">
        <v>65</v>
      </c>
      <c r="D2757" s="1" t="s">
        <v>16</v>
      </c>
      <c r="E2757" s="1" t="s">
        <v>17</v>
      </c>
      <c r="F2757" s="1" t="s">
        <v>13</v>
      </c>
      <c r="G2757" s="1" t="s">
        <v>14</v>
      </c>
      <c r="H2757" s="1" t="s">
        <v>15</v>
      </c>
      <c r="I2757" s="1" t="s">
        <v>68</v>
      </c>
      <c r="J2757">
        <v>201702</v>
      </c>
      <c r="K2757" s="3">
        <v>7950.76</v>
      </c>
      <c r="L2757" s="2">
        <v>74665.37</v>
      </c>
      <c r="M2757" s="2" t="str">
        <f t="shared" si="129"/>
        <v>02</v>
      </c>
      <c r="N2757" t="str">
        <f t="shared" si="130"/>
        <v>2017</v>
      </c>
      <c r="O2757" t="str">
        <f t="shared" si="131"/>
        <v>Base</v>
      </c>
    </row>
    <row r="2758" spans="1:15" x14ac:dyDescent="0.25">
      <c r="A2758" s="1" t="s">
        <v>55</v>
      </c>
      <c r="B2758" s="1" t="s">
        <v>64</v>
      </c>
      <c r="C2758" s="1" t="s">
        <v>65</v>
      </c>
      <c r="D2758" s="1" t="s">
        <v>16</v>
      </c>
      <c r="E2758" s="1" t="s">
        <v>17</v>
      </c>
      <c r="F2758" s="1" t="s">
        <v>13</v>
      </c>
      <c r="G2758" s="1" t="s">
        <v>14</v>
      </c>
      <c r="H2758" s="1" t="s">
        <v>15</v>
      </c>
      <c r="I2758" s="1" t="s">
        <v>68</v>
      </c>
      <c r="J2758">
        <v>201703</v>
      </c>
      <c r="K2758" s="3">
        <v>11418.31</v>
      </c>
      <c r="L2758" s="2">
        <v>106238.93</v>
      </c>
      <c r="M2758" s="2" t="str">
        <f t="shared" si="129"/>
        <v>03</v>
      </c>
      <c r="N2758" t="str">
        <f t="shared" si="130"/>
        <v>2017</v>
      </c>
      <c r="O2758" t="str">
        <f t="shared" si="131"/>
        <v>Base</v>
      </c>
    </row>
    <row r="2759" spans="1:15" x14ac:dyDescent="0.25">
      <c r="A2759" s="1" t="s">
        <v>55</v>
      </c>
      <c r="B2759" s="1" t="s">
        <v>64</v>
      </c>
      <c r="C2759" s="1" t="s">
        <v>65</v>
      </c>
      <c r="D2759" s="1" t="s">
        <v>16</v>
      </c>
      <c r="E2759" s="1" t="s">
        <v>17</v>
      </c>
      <c r="F2759" s="1" t="s">
        <v>13</v>
      </c>
      <c r="G2759" s="1" t="s">
        <v>14</v>
      </c>
      <c r="H2759" s="1" t="s">
        <v>15</v>
      </c>
      <c r="I2759" s="1" t="s">
        <v>68</v>
      </c>
      <c r="J2759">
        <v>201704</v>
      </c>
      <c r="K2759" s="3">
        <v>10252.379999999999</v>
      </c>
      <c r="L2759" s="2">
        <v>94521.42</v>
      </c>
      <c r="M2759" s="2" t="str">
        <f t="shared" si="129"/>
        <v>04</v>
      </c>
      <c r="N2759" t="str">
        <f t="shared" si="130"/>
        <v>2017</v>
      </c>
      <c r="O2759" t="str">
        <f t="shared" si="131"/>
        <v>Base</v>
      </c>
    </row>
    <row r="2760" spans="1:15" x14ac:dyDescent="0.25">
      <c r="A2760" s="1" t="s">
        <v>55</v>
      </c>
      <c r="B2760" s="1" t="s">
        <v>64</v>
      </c>
      <c r="C2760" s="1" t="s">
        <v>65</v>
      </c>
      <c r="D2760" s="1" t="s">
        <v>16</v>
      </c>
      <c r="E2760" s="1" t="s">
        <v>17</v>
      </c>
      <c r="F2760" s="1" t="s">
        <v>13</v>
      </c>
      <c r="G2760" s="1" t="s">
        <v>14</v>
      </c>
      <c r="H2760" s="1" t="s">
        <v>15</v>
      </c>
      <c r="I2760" s="1" t="s">
        <v>68</v>
      </c>
      <c r="J2760">
        <v>201705</v>
      </c>
      <c r="K2760" s="3">
        <v>8530.3799999999992</v>
      </c>
      <c r="L2760" s="2">
        <v>78220.789999999994</v>
      </c>
      <c r="M2760" s="2" t="str">
        <f t="shared" si="129"/>
        <v>05</v>
      </c>
      <c r="N2760" t="str">
        <f t="shared" si="130"/>
        <v>2017</v>
      </c>
      <c r="O2760" t="str">
        <f t="shared" si="131"/>
        <v>Base</v>
      </c>
    </row>
    <row r="2761" spans="1:15" x14ac:dyDescent="0.25">
      <c r="A2761" s="1" t="s">
        <v>55</v>
      </c>
      <c r="B2761" s="1" t="s">
        <v>64</v>
      </c>
      <c r="C2761" s="1" t="s">
        <v>65</v>
      </c>
      <c r="D2761" s="1" t="s">
        <v>16</v>
      </c>
      <c r="E2761" s="1" t="s">
        <v>17</v>
      </c>
      <c r="F2761" s="1" t="s">
        <v>13</v>
      </c>
      <c r="G2761" s="1" t="s">
        <v>14</v>
      </c>
      <c r="H2761" s="1" t="s">
        <v>15</v>
      </c>
      <c r="I2761" s="1" t="s">
        <v>68</v>
      </c>
      <c r="J2761">
        <v>201706</v>
      </c>
      <c r="K2761" s="3">
        <v>9184.69</v>
      </c>
      <c r="L2761" s="2">
        <v>83239.92</v>
      </c>
      <c r="M2761" s="2" t="str">
        <f t="shared" si="129"/>
        <v>06</v>
      </c>
      <c r="N2761" t="str">
        <f t="shared" si="130"/>
        <v>2017</v>
      </c>
      <c r="O2761" t="str">
        <f t="shared" si="131"/>
        <v>Base</v>
      </c>
    </row>
    <row r="2762" spans="1:15" x14ac:dyDescent="0.25">
      <c r="A2762" s="1" t="s">
        <v>55</v>
      </c>
      <c r="B2762" s="1" t="s">
        <v>64</v>
      </c>
      <c r="C2762" s="1" t="s">
        <v>65</v>
      </c>
      <c r="D2762" s="1" t="s">
        <v>16</v>
      </c>
      <c r="E2762" s="1" t="s">
        <v>17</v>
      </c>
      <c r="F2762" s="1" t="s">
        <v>13</v>
      </c>
      <c r="G2762" s="1" t="s">
        <v>14</v>
      </c>
      <c r="H2762" s="1" t="s">
        <v>15</v>
      </c>
      <c r="I2762" s="1" t="s">
        <v>68</v>
      </c>
      <c r="J2762">
        <v>201707</v>
      </c>
      <c r="K2762" s="3">
        <v>11154.82</v>
      </c>
      <c r="L2762" s="2">
        <v>100352.33</v>
      </c>
      <c r="M2762" s="2" t="str">
        <f t="shared" si="129"/>
        <v>07</v>
      </c>
      <c r="N2762" t="str">
        <f t="shared" si="130"/>
        <v>2017</v>
      </c>
      <c r="O2762" t="str">
        <f t="shared" si="131"/>
        <v>Base</v>
      </c>
    </row>
    <row r="2763" spans="1:15" x14ac:dyDescent="0.25">
      <c r="A2763" s="1" t="s">
        <v>55</v>
      </c>
      <c r="B2763" s="1" t="s">
        <v>64</v>
      </c>
      <c r="C2763" s="1" t="s">
        <v>65</v>
      </c>
      <c r="D2763" s="1" t="s">
        <v>16</v>
      </c>
      <c r="E2763" s="1" t="s">
        <v>17</v>
      </c>
      <c r="F2763" s="1" t="s">
        <v>13</v>
      </c>
      <c r="G2763" s="1" t="s">
        <v>14</v>
      </c>
      <c r="H2763" s="1" t="s">
        <v>15</v>
      </c>
      <c r="I2763" s="1" t="s">
        <v>68</v>
      </c>
      <c r="J2763">
        <v>201708</v>
      </c>
      <c r="K2763" s="3">
        <v>8776.0400000000009</v>
      </c>
      <c r="L2763" s="2">
        <v>78687.11</v>
      </c>
      <c r="M2763" s="2" t="str">
        <f t="shared" si="129"/>
        <v>08</v>
      </c>
      <c r="N2763" t="str">
        <f t="shared" si="130"/>
        <v>2017</v>
      </c>
      <c r="O2763" t="str">
        <f t="shared" si="131"/>
        <v>Base</v>
      </c>
    </row>
    <row r="2764" spans="1:15" x14ac:dyDescent="0.25">
      <c r="A2764" s="1" t="s">
        <v>55</v>
      </c>
      <c r="B2764" s="1" t="s">
        <v>64</v>
      </c>
      <c r="C2764" s="1" t="s">
        <v>65</v>
      </c>
      <c r="D2764" s="1" t="s">
        <v>16</v>
      </c>
      <c r="E2764" s="1" t="s">
        <v>17</v>
      </c>
      <c r="F2764" s="1" t="s">
        <v>13</v>
      </c>
      <c r="G2764" s="1" t="s">
        <v>14</v>
      </c>
      <c r="H2764" s="1" t="s">
        <v>15</v>
      </c>
      <c r="I2764" s="1" t="s">
        <v>68</v>
      </c>
      <c r="J2764">
        <v>201709</v>
      </c>
      <c r="K2764" s="3">
        <v>8403.48</v>
      </c>
      <c r="L2764" s="2">
        <v>71902.97</v>
      </c>
      <c r="M2764" s="2" t="str">
        <f t="shared" si="129"/>
        <v>09</v>
      </c>
      <c r="N2764" t="str">
        <f t="shared" si="130"/>
        <v>2017</v>
      </c>
      <c r="O2764" t="str">
        <f t="shared" si="131"/>
        <v>Base</v>
      </c>
    </row>
    <row r="2765" spans="1:15" x14ac:dyDescent="0.25">
      <c r="A2765" s="1" t="s">
        <v>55</v>
      </c>
      <c r="B2765" s="1" t="s">
        <v>64</v>
      </c>
      <c r="C2765" s="1" t="s">
        <v>65</v>
      </c>
      <c r="D2765" s="1" t="s">
        <v>16</v>
      </c>
      <c r="E2765" s="1" t="s">
        <v>17</v>
      </c>
      <c r="F2765" s="1" t="s">
        <v>13</v>
      </c>
      <c r="G2765" s="1" t="s">
        <v>14</v>
      </c>
      <c r="H2765" s="1" t="s">
        <v>15</v>
      </c>
      <c r="I2765" s="1" t="s">
        <v>68</v>
      </c>
      <c r="J2765">
        <v>201710</v>
      </c>
      <c r="K2765" s="3">
        <v>5875.36</v>
      </c>
      <c r="L2765" s="2">
        <v>51148.67</v>
      </c>
      <c r="M2765" s="2" t="str">
        <f t="shared" si="129"/>
        <v>10</v>
      </c>
      <c r="N2765" t="str">
        <f t="shared" si="130"/>
        <v>2017</v>
      </c>
      <c r="O2765" t="str">
        <f t="shared" si="131"/>
        <v>Base</v>
      </c>
    </row>
    <row r="2766" spans="1:15" x14ac:dyDescent="0.25">
      <c r="A2766" s="1" t="s">
        <v>55</v>
      </c>
      <c r="B2766" s="1" t="s">
        <v>64</v>
      </c>
      <c r="C2766" s="1" t="s">
        <v>65</v>
      </c>
      <c r="D2766" s="1" t="s">
        <v>16</v>
      </c>
      <c r="E2766" s="1" t="s">
        <v>17</v>
      </c>
      <c r="F2766" s="1" t="s">
        <v>13</v>
      </c>
      <c r="G2766" s="1" t="s">
        <v>14</v>
      </c>
      <c r="H2766" s="1" t="s">
        <v>15</v>
      </c>
      <c r="I2766" s="1" t="s">
        <v>68</v>
      </c>
      <c r="J2766">
        <v>201711</v>
      </c>
      <c r="K2766" s="3">
        <v>8810.49</v>
      </c>
      <c r="L2766" s="2">
        <v>77443.98</v>
      </c>
      <c r="M2766" s="2" t="str">
        <f t="shared" si="129"/>
        <v>11</v>
      </c>
      <c r="N2766" t="str">
        <f t="shared" si="130"/>
        <v>2017</v>
      </c>
      <c r="O2766" t="str">
        <f t="shared" si="131"/>
        <v>Base</v>
      </c>
    </row>
    <row r="2767" spans="1:15" x14ac:dyDescent="0.25">
      <c r="A2767" s="1" t="s">
        <v>55</v>
      </c>
      <c r="B2767" s="1" t="s">
        <v>64</v>
      </c>
      <c r="C2767" s="1" t="s">
        <v>65</v>
      </c>
      <c r="D2767" s="1" t="s">
        <v>16</v>
      </c>
      <c r="E2767" s="1" t="s">
        <v>17</v>
      </c>
      <c r="F2767" s="1" t="s">
        <v>13</v>
      </c>
      <c r="G2767" s="1" t="s">
        <v>14</v>
      </c>
      <c r="H2767" s="1" t="s">
        <v>15</v>
      </c>
      <c r="I2767" s="1" t="s">
        <v>68</v>
      </c>
      <c r="J2767">
        <v>201712</v>
      </c>
      <c r="K2767" s="3">
        <v>11013.73</v>
      </c>
      <c r="L2767" s="2">
        <v>98646.34</v>
      </c>
      <c r="M2767" s="2" t="str">
        <f t="shared" si="129"/>
        <v>12</v>
      </c>
      <c r="N2767" t="str">
        <f t="shared" si="130"/>
        <v>2017</v>
      </c>
      <c r="O2767" t="str">
        <f t="shared" si="131"/>
        <v>Base</v>
      </c>
    </row>
    <row r="2768" spans="1:15" x14ac:dyDescent="0.25">
      <c r="A2768" s="1" t="s">
        <v>55</v>
      </c>
      <c r="B2768" s="1" t="s">
        <v>64</v>
      </c>
      <c r="C2768" s="1" t="s">
        <v>65</v>
      </c>
      <c r="D2768" s="1" t="s">
        <v>16</v>
      </c>
      <c r="E2768" s="1" t="s">
        <v>17</v>
      </c>
      <c r="F2768" s="1" t="s">
        <v>13</v>
      </c>
      <c r="G2768" s="1" t="s">
        <v>14</v>
      </c>
      <c r="H2768" s="1" t="s">
        <v>15</v>
      </c>
      <c r="I2768" s="1" t="s">
        <v>68</v>
      </c>
      <c r="J2768">
        <v>201801</v>
      </c>
      <c r="K2768" s="3">
        <v>11975.5</v>
      </c>
      <c r="L2768" s="2">
        <v>108666.93</v>
      </c>
      <c r="M2768" s="2" t="str">
        <f t="shared" si="129"/>
        <v>01</v>
      </c>
      <c r="N2768" t="str">
        <f t="shared" si="130"/>
        <v>2018</v>
      </c>
      <c r="O2768" t="str">
        <f t="shared" si="131"/>
        <v>Base</v>
      </c>
    </row>
    <row r="2769" spans="1:15" x14ac:dyDescent="0.25">
      <c r="A2769" s="1" t="s">
        <v>55</v>
      </c>
      <c r="B2769" s="1" t="s">
        <v>64</v>
      </c>
      <c r="C2769" s="1" t="s">
        <v>65</v>
      </c>
      <c r="D2769" s="1" t="s">
        <v>16</v>
      </c>
      <c r="E2769" s="1" t="s">
        <v>17</v>
      </c>
      <c r="F2769" s="1" t="s">
        <v>13</v>
      </c>
      <c r="G2769" s="1" t="s">
        <v>14</v>
      </c>
      <c r="H2769" s="1" t="s">
        <v>15</v>
      </c>
      <c r="I2769" s="1" t="s">
        <v>68</v>
      </c>
      <c r="J2769">
        <v>201802</v>
      </c>
      <c r="K2769" s="3">
        <v>10163.469999999999</v>
      </c>
      <c r="L2769" s="2">
        <v>96802.16</v>
      </c>
      <c r="M2769" s="2" t="str">
        <f t="shared" si="129"/>
        <v>02</v>
      </c>
      <c r="N2769" t="str">
        <f t="shared" si="130"/>
        <v>2018</v>
      </c>
      <c r="O2769" t="str">
        <f t="shared" si="131"/>
        <v>Base</v>
      </c>
    </row>
    <row r="2770" spans="1:15" x14ac:dyDescent="0.25">
      <c r="A2770" s="1" t="s">
        <v>55</v>
      </c>
      <c r="B2770" s="1" t="s">
        <v>64</v>
      </c>
      <c r="C2770" s="1" t="s">
        <v>65</v>
      </c>
      <c r="D2770" s="1" t="s">
        <v>16</v>
      </c>
      <c r="E2770" s="1" t="s">
        <v>17</v>
      </c>
      <c r="F2770" s="1" t="s">
        <v>13</v>
      </c>
      <c r="G2770" s="1" t="s">
        <v>14</v>
      </c>
      <c r="H2770" s="1" t="s">
        <v>15</v>
      </c>
      <c r="I2770" s="1" t="s">
        <v>68</v>
      </c>
      <c r="J2770">
        <v>201803</v>
      </c>
      <c r="K2770" s="3">
        <v>12861.51</v>
      </c>
      <c r="L2770" s="2">
        <v>119653.84</v>
      </c>
      <c r="M2770" s="2" t="str">
        <f t="shared" si="129"/>
        <v>03</v>
      </c>
      <c r="N2770" t="str">
        <f t="shared" si="130"/>
        <v>2018</v>
      </c>
      <c r="O2770" t="str">
        <f t="shared" si="131"/>
        <v>Base</v>
      </c>
    </row>
    <row r="2771" spans="1:15" x14ac:dyDescent="0.25">
      <c r="A2771" s="1" t="s">
        <v>55</v>
      </c>
      <c r="B2771" s="1" t="s">
        <v>64</v>
      </c>
      <c r="C2771" s="1" t="s">
        <v>65</v>
      </c>
      <c r="D2771" s="1" t="s">
        <v>16</v>
      </c>
      <c r="E2771" s="1" t="s">
        <v>17</v>
      </c>
      <c r="F2771" s="1" t="s">
        <v>13</v>
      </c>
      <c r="G2771" s="1" t="s">
        <v>14</v>
      </c>
      <c r="H2771" s="1" t="s">
        <v>15</v>
      </c>
      <c r="I2771" s="1" t="s">
        <v>68</v>
      </c>
      <c r="J2771">
        <v>201804</v>
      </c>
      <c r="K2771" s="3">
        <v>12885.21</v>
      </c>
      <c r="L2771" s="2">
        <v>120276.19</v>
      </c>
      <c r="M2771" s="2" t="str">
        <f t="shared" si="129"/>
        <v>04</v>
      </c>
      <c r="N2771" t="str">
        <f t="shared" si="130"/>
        <v>2018</v>
      </c>
      <c r="O2771" t="str">
        <f t="shared" si="131"/>
        <v>Base</v>
      </c>
    </row>
    <row r="2772" spans="1:15" x14ac:dyDescent="0.25">
      <c r="A2772" s="1" t="s">
        <v>55</v>
      </c>
      <c r="B2772" s="1" t="s">
        <v>64</v>
      </c>
      <c r="C2772" s="1" t="s">
        <v>65</v>
      </c>
      <c r="D2772" s="1" t="s">
        <v>16</v>
      </c>
      <c r="E2772" s="1" t="s">
        <v>17</v>
      </c>
      <c r="F2772" s="1" t="s">
        <v>13</v>
      </c>
      <c r="G2772" s="1" t="s">
        <v>14</v>
      </c>
      <c r="H2772" s="1" t="s">
        <v>15</v>
      </c>
      <c r="I2772" s="1" t="s">
        <v>68</v>
      </c>
      <c r="J2772">
        <v>201805</v>
      </c>
      <c r="K2772" s="3">
        <v>12434.07</v>
      </c>
      <c r="L2772" s="2">
        <v>115819.83</v>
      </c>
      <c r="M2772" s="2" t="str">
        <f t="shared" si="129"/>
        <v>05</v>
      </c>
      <c r="N2772" t="str">
        <f t="shared" si="130"/>
        <v>2018</v>
      </c>
      <c r="O2772" t="str">
        <f t="shared" si="131"/>
        <v>Base</v>
      </c>
    </row>
    <row r="2773" spans="1:15" x14ac:dyDescent="0.25">
      <c r="A2773" s="1" t="s">
        <v>55</v>
      </c>
      <c r="B2773" s="1" t="s">
        <v>64</v>
      </c>
      <c r="C2773" s="1" t="s">
        <v>65</v>
      </c>
      <c r="D2773" s="1" t="s">
        <v>16</v>
      </c>
      <c r="E2773" s="1" t="s">
        <v>17</v>
      </c>
      <c r="F2773" s="1" t="s">
        <v>13</v>
      </c>
      <c r="G2773" s="1" t="s">
        <v>14</v>
      </c>
      <c r="H2773" s="1" t="s">
        <v>15</v>
      </c>
      <c r="I2773" s="1" t="s">
        <v>68</v>
      </c>
      <c r="J2773">
        <v>201806</v>
      </c>
      <c r="K2773" s="3">
        <v>13249.01</v>
      </c>
      <c r="L2773" s="2">
        <v>122965.51</v>
      </c>
      <c r="M2773" s="2" t="str">
        <f t="shared" si="129"/>
        <v>06</v>
      </c>
      <c r="N2773" t="str">
        <f t="shared" si="130"/>
        <v>2018</v>
      </c>
      <c r="O2773" t="str">
        <f t="shared" si="131"/>
        <v>Base</v>
      </c>
    </row>
    <row r="2774" spans="1:15" x14ac:dyDescent="0.25">
      <c r="A2774" s="1" t="s">
        <v>55</v>
      </c>
      <c r="B2774" s="1" t="s">
        <v>64</v>
      </c>
      <c r="C2774" s="1" t="s">
        <v>65</v>
      </c>
      <c r="D2774" s="1" t="s">
        <v>16</v>
      </c>
      <c r="E2774" s="1" t="s">
        <v>17</v>
      </c>
      <c r="F2774" s="1" t="s">
        <v>13</v>
      </c>
      <c r="G2774" s="1" t="s">
        <v>14</v>
      </c>
      <c r="H2774" s="1" t="s">
        <v>15</v>
      </c>
      <c r="I2774" s="1" t="s">
        <v>68</v>
      </c>
      <c r="J2774">
        <v>201807</v>
      </c>
      <c r="K2774" s="3">
        <v>13817.66</v>
      </c>
      <c r="L2774" s="2">
        <v>127757.27</v>
      </c>
      <c r="M2774" s="2" t="str">
        <f t="shared" si="129"/>
        <v>07</v>
      </c>
      <c r="N2774" t="str">
        <f t="shared" si="130"/>
        <v>2018</v>
      </c>
      <c r="O2774" t="str">
        <f t="shared" si="131"/>
        <v>Base</v>
      </c>
    </row>
    <row r="2775" spans="1:15" x14ac:dyDescent="0.25">
      <c r="A2775" s="1" t="s">
        <v>55</v>
      </c>
      <c r="B2775" s="1" t="s">
        <v>64</v>
      </c>
      <c r="C2775" s="1" t="s">
        <v>65</v>
      </c>
      <c r="D2775" s="1" t="s">
        <v>16</v>
      </c>
      <c r="E2775" s="1" t="s">
        <v>17</v>
      </c>
      <c r="F2775" s="1" t="s">
        <v>13</v>
      </c>
      <c r="G2775" s="1" t="s">
        <v>14</v>
      </c>
      <c r="H2775" s="1" t="s">
        <v>15</v>
      </c>
      <c r="I2775" s="1" t="s">
        <v>68</v>
      </c>
      <c r="J2775">
        <v>201808</v>
      </c>
      <c r="K2775" s="3">
        <v>14073.55</v>
      </c>
      <c r="L2775" s="2">
        <v>133146.09</v>
      </c>
      <c r="M2775" s="2" t="str">
        <f t="shared" si="129"/>
        <v>08</v>
      </c>
      <c r="N2775" t="str">
        <f t="shared" si="130"/>
        <v>2018</v>
      </c>
      <c r="O2775" t="str">
        <f t="shared" si="131"/>
        <v>Base</v>
      </c>
    </row>
    <row r="2776" spans="1:15" x14ac:dyDescent="0.25">
      <c r="A2776" s="1" t="s">
        <v>55</v>
      </c>
      <c r="B2776" s="1" t="s">
        <v>64</v>
      </c>
      <c r="C2776" s="1" t="s">
        <v>65</v>
      </c>
      <c r="D2776" s="1" t="s">
        <v>16</v>
      </c>
      <c r="E2776" s="1" t="s">
        <v>17</v>
      </c>
      <c r="F2776" s="1" t="s">
        <v>13</v>
      </c>
      <c r="G2776" s="1" t="s">
        <v>14</v>
      </c>
      <c r="H2776" s="1" t="s">
        <v>15</v>
      </c>
      <c r="I2776" s="1" t="s">
        <v>68</v>
      </c>
      <c r="J2776">
        <v>201809</v>
      </c>
      <c r="K2776" s="3">
        <v>9201.01</v>
      </c>
      <c r="L2776" s="2">
        <v>56132.03</v>
      </c>
      <c r="M2776" s="2" t="str">
        <f t="shared" si="129"/>
        <v>09</v>
      </c>
      <c r="N2776" t="str">
        <f t="shared" si="130"/>
        <v>2018</v>
      </c>
      <c r="O2776" t="str">
        <f t="shared" si="131"/>
        <v>Base</v>
      </c>
    </row>
    <row r="2777" spans="1:15" x14ac:dyDescent="0.25">
      <c r="A2777" s="1" t="s">
        <v>55</v>
      </c>
      <c r="B2777" s="1" t="s">
        <v>64</v>
      </c>
      <c r="C2777" s="1" t="s">
        <v>65</v>
      </c>
      <c r="D2777" s="1" t="s">
        <v>16</v>
      </c>
      <c r="E2777" s="1" t="s">
        <v>17</v>
      </c>
      <c r="F2777" s="1" t="s">
        <v>13</v>
      </c>
      <c r="G2777" s="1" t="s">
        <v>14</v>
      </c>
      <c r="H2777" s="1" t="s">
        <v>15</v>
      </c>
      <c r="I2777" s="1" t="s">
        <v>68</v>
      </c>
      <c r="J2777">
        <v>201810</v>
      </c>
      <c r="K2777" s="3">
        <v>13579.49</v>
      </c>
      <c r="L2777" s="2">
        <v>102091.68</v>
      </c>
      <c r="M2777" s="2" t="str">
        <f t="shared" si="129"/>
        <v>10</v>
      </c>
      <c r="N2777" t="str">
        <f t="shared" si="130"/>
        <v>2018</v>
      </c>
      <c r="O2777" t="str">
        <f t="shared" si="131"/>
        <v>Base</v>
      </c>
    </row>
    <row r="2778" spans="1:15" x14ac:dyDescent="0.25">
      <c r="A2778" s="1" t="s">
        <v>55</v>
      </c>
      <c r="B2778" s="1" t="s">
        <v>64</v>
      </c>
      <c r="C2778" s="1" t="s">
        <v>65</v>
      </c>
      <c r="D2778" s="1" t="s">
        <v>16</v>
      </c>
      <c r="E2778" s="1" t="s">
        <v>17</v>
      </c>
      <c r="F2778" s="1" t="s">
        <v>13</v>
      </c>
      <c r="G2778" s="1" t="s">
        <v>14</v>
      </c>
      <c r="H2778" s="1" t="s">
        <v>15</v>
      </c>
      <c r="I2778" s="1" t="s">
        <v>68</v>
      </c>
      <c r="J2778">
        <v>201811</v>
      </c>
      <c r="K2778" s="3">
        <v>9464.44</v>
      </c>
      <c r="L2778" s="2">
        <v>76893.16</v>
      </c>
      <c r="M2778" s="2" t="str">
        <f t="shared" si="129"/>
        <v>11</v>
      </c>
      <c r="N2778" t="str">
        <f t="shared" si="130"/>
        <v>2018</v>
      </c>
      <c r="O2778" t="str">
        <f t="shared" si="131"/>
        <v>Base</v>
      </c>
    </row>
    <row r="2779" spans="1:15" x14ac:dyDescent="0.25">
      <c r="A2779" s="1" t="s">
        <v>55</v>
      </c>
      <c r="B2779" s="1" t="s">
        <v>64</v>
      </c>
      <c r="C2779" s="1" t="s">
        <v>65</v>
      </c>
      <c r="D2779" s="1" t="s">
        <v>16</v>
      </c>
      <c r="E2779" s="1" t="s">
        <v>17</v>
      </c>
      <c r="F2779" s="1" t="s">
        <v>13</v>
      </c>
      <c r="G2779" s="1" t="s">
        <v>14</v>
      </c>
      <c r="H2779" s="1" t="s">
        <v>15</v>
      </c>
      <c r="I2779" s="1" t="s">
        <v>68</v>
      </c>
      <c r="J2779">
        <v>201812</v>
      </c>
      <c r="K2779" s="3">
        <v>5169.7</v>
      </c>
      <c r="L2779" s="2">
        <v>44075.48</v>
      </c>
      <c r="M2779" s="2" t="str">
        <f t="shared" si="129"/>
        <v>12</v>
      </c>
      <c r="N2779" t="str">
        <f t="shared" si="130"/>
        <v>2018</v>
      </c>
      <c r="O2779" t="str">
        <f t="shared" si="131"/>
        <v>Base</v>
      </c>
    </row>
    <row r="2780" spans="1:15" x14ac:dyDescent="0.25">
      <c r="A2780" s="1" t="s">
        <v>55</v>
      </c>
      <c r="B2780" s="1" t="s">
        <v>64</v>
      </c>
      <c r="C2780" s="1" t="s">
        <v>65</v>
      </c>
      <c r="D2780" s="1" t="s">
        <v>16</v>
      </c>
      <c r="E2780" s="1" t="s">
        <v>17</v>
      </c>
      <c r="F2780" s="1" t="s">
        <v>13</v>
      </c>
      <c r="G2780" s="1" t="s">
        <v>14</v>
      </c>
      <c r="H2780" s="1" t="s">
        <v>15</v>
      </c>
      <c r="I2780" s="1" t="s">
        <v>68</v>
      </c>
      <c r="J2780">
        <v>201901</v>
      </c>
      <c r="K2780" s="3">
        <v>11218.33</v>
      </c>
      <c r="L2780" s="2">
        <v>106542.7</v>
      </c>
      <c r="M2780" s="2" t="str">
        <f t="shared" si="129"/>
        <v>01</v>
      </c>
      <c r="N2780" t="str">
        <f t="shared" si="130"/>
        <v>2019</v>
      </c>
      <c r="O2780" t="str">
        <f t="shared" si="131"/>
        <v>Base</v>
      </c>
    </row>
    <row r="2781" spans="1:15" x14ac:dyDescent="0.25">
      <c r="A2781" s="1" t="s">
        <v>55</v>
      </c>
      <c r="B2781" s="1" t="s">
        <v>64</v>
      </c>
      <c r="C2781" s="1" t="s">
        <v>65</v>
      </c>
      <c r="D2781" s="1" t="s">
        <v>16</v>
      </c>
      <c r="E2781" s="1" t="s">
        <v>17</v>
      </c>
      <c r="F2781" s="1" t="s">
        <v>13</v>
      </c>
      <c r="G2781" s="1" t="s">
        <v>14</v>
      </c>
      <c r="H2781" s="1" t="s">
        <v>15</v>
      </c>
      <c r="I2781" s="1" t="s">
        <v>68</v>
      </c>
      <c r="J2781">
        <v>201902</v>
      </c>
      <c r="K2781" s="3">
        <v>9279.1</v>
      </c>
      <c r="L2781" s="2">
        <v>96011.41</v>
      </c>
      <c r="M2781" s="2" t="str">
        <f t="shared" si="129"/>
        <v>02</v>
      </c>
      <c r="N2781" t="str">
        <f t="shared" si="130"/>
        <v>2019</v>
      </c>
      <c r="O2781" t="str">
        <f t="shared" si="131"/>
        <v>Base</v>
      </c>
    </row>
    <row r="2782" spans="1:15" x14ac:dyDescent="0.25">
      <c r="A2782" s="1" t="s">
        <v>55</v>
      </c>
      <c r="B2782" s="1" t="s">
        <v>64</v>
      </c>
      <c r="C2782" s="1" t="s">
        <v>65</v>
      </c>
      <c r="D2782" s="1" t="s">
        <v>16</v>
      </c>
      <c r="E2782" s="1" t="s">
        <v>17</v>
      </c>
      <c r="F2782" s="1" t="s">
        <v>13</v>
      </c>
      <c r="G2782" s="1" t="s">
        <v>14</v>
      </c>
      <c r="H2782" s="1" t="s">
        <v>15</v>
      </c>
      <c r="I2782" s="1" t="s">
        <v>68</v>
      </c>
      <c r="J2782">
        <v>201903</v>
      </c>
      <c r="K2782" s="3">
        <v>11860.08</v>
      </c>
      <c r="L2782" s="2">
        <v>131582.31</v>
      </c>
      <c r="M2782" s="2" t="str">
        <f t="shared" si="129"/>
        <v>03</v>
      </c>
      <c r="N2782" t="str">
        <f t="shared" si="130"/>
        <v>2019</v>
      </c>
      <c r="O2782" t="str">
        <f t="shared" si="131"/>
        <v>Base</v>
      </c>
    </row>
    <row r="2783" spans="1:15" x14ac:dyDescent="0.25">
      <c r="A2783" s="1" t="s">
        <v>55</v>
      </c>
      <c r="B2783" s="1" t="s">
        <v>64</v>
      </c>
      <c r="C2783" s="1" t="s">
        <v>65</v>
      </c>
      <c r="D2783" s="1" t="s">
        <v>16</v>
      </c>
      <c r="E2783" s="1" t="s">
        <v>17</v>
      </c>
      <c r="F2783" s="1" t="s">
        <v>13</v>
      </c>
      <c r="G2783" s="1" t="s">
        <v>14</v>
      </c>
      <c r="H2783" s="1" t="s">
        <v>15</v>
      </c>
      <c r="I2783" s="1" t="s">
        <v>68</v>
      </c>
      <c r="J2783">
        <v>201904</v>
      </c>
      <c r="K2783" s="3">
        <v>12333.03</v>
      </c>
      <c r="L2783" s="2">
        <v>142735.79</v>
      </c>
      <c r="M2783" s="2" t="str">
        <f t="shared" si="129"/>
        <v>04</v>
      </c>
      <c r="N2783" t="str">
        <f t="shared" si="130"/>
        <v>2019</v>
      </c>
      <c r="O2783" t="str">
        <f t="shared" si="131"/>
        <v>Base</v>
      </c>
    </row>
    <row r="2784" spans="1:15" x14ac:dyDescent="0.25">
      <c r="A2784" s="1" t="s">
        <v>55</v>
      </c>
      <c r="B2784" s="1" t="s">
        <v>64</v>
      </c>
      <c r="C2784" s="1" t="s">
        <v>65</v>
      </c>
      <c r="D2784" s="1" t="s">
        <v>16</v>
      </c>
      <c r="E2784" s="1" t="s">
        <v>17</v>
      </c>
      <c r="F2784" s="1" t="s">
        <v>13</v>
      </c>
      <c r="G2784" s="1" t="s">
        <v>14</v>
      </c>
      <c r="H2784" s="1" t="s">
        <v>15</v>
      </c>
      <c r="I2784" s="1" t="s">
        <v>68</v>
      </c>
      <c r="J2784">
        <v>201905</v>
      </c>
      <c r="K2784" s="3">
        <v>10425.18</v>
      </c>
      <c r="L2784" s="2">
        <v>126186.54</v>
      </c>
      <c r="M2784" s="2" t="str">
        <f t="shared" si="129"/>
        <v>05</v>
      </c>
      <c r="N2784" t="str">
        <f t="shared" si="130"/>
        <v>2019</v>
      </c>
      <c r="O2784" t="str">
        <f t="shared" si="131"/>
        <v>Base</v>
      </c>
    </row>
    <row r="2785" spans="1:15" x14ac:dyDescent="0.25">
      <c r="A2785" s="1" t="s">
        <v>55</v>
      </c>
      <c r="B2785" s="1" t="s">
        <v>64</v>
      </c>
      <c r="C2785" s="1" t="s">
        <v>65</v>
      </c>
      <c r="D2785" s="1" t="s">
        <v>16</v>
      </c>
      <c r="E2785" s="1" t="s">
        <v>17</v>
      </c>
      <c r="F2785" s="1" t="s">
        <v>13</v>
      </c>
      <c r="G2785" s="1" t="s">
        <v>14</v>
      </c>
      <c r="H2785" s="1" t="s">
        <v>15</v>
      </c>
      <c r="I2785" s="1" t="s">
        <v>68</v>
      </c>
      <c r="J2785">
        <v>201906</v>
      </c>
      <c r="K2785" s="3">
        <v>10376.969999999999</v>
      </c>
      <c r="L2785" s="2">
        <v>129939.91</v>
      </c>
      <c r="M2785" s="2" t="str">
        <f t="shared" si="129"/>
        <v>06</v>
      </c>
      <c r="N2785" t="str">
        <f t="shared" si="130"/>
        <v>2019</v>
      </c>
      <c r="O2785" t="str">
        <f t="shared" si="131"/>
        <v>Base</v>
      </c>
    </row>
    <row r="2786" spans="1:15" x14ac:dyDescent="0.25">
      <c r="A2786" s="1" t="s">
        <v>55</v>
      </c>
      <c r="B2786" s="1" t="s">
        <v>64</v>
      </c>
      <c r="C2786" s="1" t="s">
        <v>65</v>
      </c>
      <c r="D2786" s="1" t="s">
        <v>16</v>
      </c>
      <c r="E2786" s="1" t="s">
        <v>17</v>
      </c>
      <c r="F2786" s="1" t="s">
        <v>13</v>
      </c>
      <c r="G2786" s="1" t="s">
        <v>14</v>
      </c>
      <c r="H2786" s="1" t="s">
        <v>15</v>
      </c>
      <c r="I2786" s="1" t="s">
        <v>68</v>
      </c>
      <c r="J2786">
        <v>201907</v>
      </c>
      <c r="K2786" s="3">
        <v>10712.07</v>
      </c>
      <c r="L2786" s="2">
        <v>137260.54999999999</v>
      </c>
      <c r="M2786" s="2" t="str">
        <f t="shared" ref="M2786:M2849" si="132">RIGHT(J2786,2)</f>
        <v>07</v>
      </c>
      <c r="N2786" t="str">
        <f t="shared" ref="N2786:N2849" si="133">LEFT(J2786,4)</f>
        <v>2019</v>
      </c>
      <c r="O2786" t="str">
        <f t="shared" si="131"/>
        <v>Base</v>
      </c>
    </row>
    <row r="2787" spans="1:15" x14ac:dyDescent="0.25">
      <c r="A2787" s="1" t="s">
        <v>55</v>
      </c>
      <c r="B2787" s="1" t="s">
        <v>64</v>
      </c>
      <c r="C2787" s="1" t="s">
        <v>65</v>
      </c>
      <c r="D2787" s="1" t="s">
        <v>16</v>
      </c>
      <c r="E2787" s="1" t="s">
        <v>17</v>
      </c>
      <c r="F2787" s="1" t="s">
        <v>13</v>
      </c>
      <c r="G2787" s="1" t="s">
        <v>14</v>
      </c>
      <c r="H2787" s="1" t="s">
        <v>15</v>
      </c>
      <c r="I2787" s="1" t="s">
        <v>68</v>
      </c>
      <c r="J2787">
        <v>201908</v>
      </c>
      <c r="K2787" s="3">
        <v>10946.97</v>
      </c>
      <c r="L2787" s="2">
        <v>142038.37</v>
      </c>
      <c r="M2787" s="2" t="str">
        <f t="shared" si="132"/>
        <v>08</v>
      </c>
      <c r="N2787" t="str">
        <f t="shared" si="133"/>
        <v>2019</v>
      </c>
      <c r="O2787" t="str">
        <f t="shared" si="131"/>
        <v>Base</v>
      </c>
    </row>
    <row r="2788" spans="1:15" x14ac:dyDescent="0.25">
      <c r="A2788" s="1" t="s">
        <v>55</v>
      </c>
      <c r="B2788" s="1" t="s">
        <v>64</v>
      </c>
      <c r="C2788" s="1" t="s">
        <v>65</v>
      </c>
      <c r="D2788" s="1" t="s">
        <v>16</v>
      </c>
      <c r="E2788" s="1" t="s">
        <v>17</v>
      </c>
      <c r="F2788" s="1" t="s">
        <v>13</v>
      </c>
      <c r="G2788" s="1" t="s">
        <v>14</v>
      </c>
      <c r="H2788" s="1" t="s">
        <v>15</v>
      </c>
      <c r="I2788" s="1" t="s">
        <v>68</v>
      </c>
      <c r="J2788">
        <v>201909</v>
      </c>
      <c r="K2788" s="3">
        <v>6555.17</v>
      </c>
      <c r="L2788" s="2">
        <v>80608.05</v>
      </c>
      <c r="M2788" s="2" t="str">
        <f t="shared" si="132"/>
        <v>09</v>
      </c>
      <c r="N2788" t="str">
        <f t="shared" si="133"/>
        <v>2019</v>
      </c>
      <c r="O2788" t="str">
        <f t="shared" si="131"/>
        <v>Base</v>
      </c>
    </row>
    <row r="2789" spans="1:15" x14ac:dyDescent="0.25">
      <c r="A2789" s="1" t="s">
        <v>55</v>
      </c>
      <c r="B2789" s="1" t="s">
        <v>64</v>
      </c>
      <c r="C2789" s="1" t="s">
        <v>65</v>
      </c>
      <c r="D2789" s="1" t="s">
        <v>16</v>
      </c>
      <c r="E2789" s="1" t="s">
        <v>17</v>
      </c>
      <c r="F2789" s="1" t="s">
        <v>13</v>
      </c>
      <c r="G2789" s="1" t="s">
        <v>14</v>
      </c>
      <c r="H2789" s="1" t="s">
        <v>15</v>
      </c>
      <c r="I2789" s="1" t="s">
        <v>68</v>
      </c>
      <c r="J2789">
        <v>201911</v>
      </c>
      <c r="K2789" s="3">
        <v>3425.36</v>
      </c>
      <c r="L2789" s="2">
        <v>44447.32</v>
      </c>
      <c r="M2789" s="2" t="str">
        <f t="shared" si="132"/>
        <v>11</v>
      </c>
      <c r="N2789" t="str">
        <f t="shared" si="133"/>
        <v>2019</v>
      </c>
      <c r="O2789" t="str">
        <f t="shared" si="131"/>
        <v>Base</v>
      </c>
    </row>
    <row r="2790" spans="1:15" x14ac:dyDescent="0.25">
      <c r="A2790" s="1" t="s">
        <v>55</v>
      </c>
      <c r="B2790" s="1" t="s">
        <v>64</v>
      </c>
      <c r="C2790" s="1" t="s">
        <v>65</v>
      </c>
      <c r="D2790" s="1" t="s">
        <v>16</v>
      </c>
      <c r="E2790" s="1" t="s">
        <v>17</v>
      </c>
      <c r="F2790" s="1" t="s">
        <v>13</v>
      </c>
      <c r="G2790" s="1" t="s">
        <v>14</v>
      </c>
      <c r="H2790" s="1" t="s">
        <v>15</v>
      </c>
      <c r="I2790" s="1" t="s">
        <v>68</v>
      </c>
      <c r="J2790">
        <v>201912</v>
      </c>
      <c r="K2790" s="3">
        <v>9029.02</v>
      </c>
      <c r="L2790" s="2">
        <v>119062.34</v>
      </c>
      <c r="M2790" s="2" t="str">
        <f t="shared" si="132"/>
        <v>12</v>
      </c>
      <c r="N2790" t="str">
        <f t="shared" si="133"/>
        <v>2019</v>
      </c>
      <c r="O2790" t="str">
        <f t="shared" si="131"/>
        <v>Base</v>
      </c>
    </row>
    <row r="2791" spans="1:15" x14ac:dyDescent="0.25">
      <c r="A2791" s="1" t="s">
        <v>55</v>
      </c>
      <c r="B2791" s="1" t="s">
        <v>64</v>
      </c>
      <c r="C2791" s="1" t="s">
        <v>65</v>
      </c>
      <c r="D2791" s="1" t="s">
        <v>16</v>
      </c>
      <c r="E2791" s="1" t="s">
        <v>17</v>
      </c>
      <c r="F2791" s="1" t="s">
        <v>13</v>
      </c>
      <c r="G2791" s="1" t="s">
        <v>14</v>
      </c>
      <c r="H2791" s="1" t="s">
        <v>15</v>
      </c>
      <c r="I2791" s="1" t="s">
        <v>68</v>
      </c>
      <c r="J2791">
        <v>202001</v>
      </c>
      <c r="K2791" s="3">
        <v>7079.48</v>
      </c>
      <c r="L2791" s="2">
        <v>95330.85</v>
      </c>
      <c r="M2791" s="2" t="str">
        <f t="shared" si="132"/>
        <v>01</v>
      </c>
      <c r="N2791" t="str">
        <f t="shared" si="133"/>
        <v>2020</v>
      </c>
      <c r="O2791" t="str">
        <f t="shared" si="131"/>
        <v>Base</v>
      </c>
    </row>
    <row r="2792" spans="1:15" x14ac:dyDescent="0.25">
      <c r="A2792" s="1" t="s">
        <v>55</v>
      </c>
      <c r="B2792" s="1" t="s">
        <v>64</v>
      </c>
      <c r="C2792" s="1" t="s">
        <v>65</v>
      </c>
      <c r="D2792" s="1" t="s">
        <v>16</v>
      </c>
      <c r="E2792" s="1" t="s">
        <v>17</v>
      </c>
      <c r="F2792" s="1" t="s">
        <v>13</v>
      </c>
      <c r="G2792" s="1" t="s">
        <v>14</v>
      </c>
      <c r="H2792" s="1" t="s">
        <v>15</v>
      </c>
      <c r="I2792" s="1" t="s">
        <v>68</v>
      </c>
      <c r="J2792">
        <v>202002</v>
      </c>
      <c r="K2792" s="3">
        <v>8129.29</v>
      </c>
      <c r="L2792" s="2">
        <v>110550.03</v>
      </c>
      <c r="M2792" s="2" t="str">
        <f t="shared" si="132"/>
        <v>02</v>
      </c>
      <c r="N2792" t="str">
        <f t="shared" si="133"/>
        <v>2020</v>
      </c>
      <c r="O2792" t="str">
        <f t="shared" si="131"/>
        <v>Base</v>
      </c>
    </row>
    <row r="2793" spans="1:15" x14ac:dyDescent="0.25">
      <c r="A2793" s="1" t="s">
        <v>55</v>
      </c>
      <c r="B2793" s="1" t="s">
        <v>64</v>
      </c>
      <c r="C2793" s="1" t="s">
        <v>65</v>
      </c>
      <c r="D2793" s="1" t="s">
        <v>16</v>
      </c>
      <c r="E2793" s="1" t="s">
        <v>17</v>
      </c>
      <c r="F2793" s="1" t="s">
        <v>13</v>
      </c>
      <c r="G2793" s="1" t="s">
        <v>14</v>
      </c>
      <c r="H2793" s="1" t="s">
        <v>15</v>
      </c>
      <c r="I2793" s="1" t="s">
        <v>68</v>
      </c>
      <c r="J2793">
        <v>202003</v>
      </c>
      <c r="K2793" s="3">
        <v>9412.82</v>
      </c>
      <c r="L2793" s="2">
        <v>129737.11</v>
      </c>
      <c r="M2793" s="2" t="str">
        <f t="shared" si="132"/>
        <v>03</v>
      </c>
      <c r="N2793" t="str">
        <f t="shared" si="133"/>
        <v>2020</v>
      </c>
      <c r="O2793" t="str">
        <f t="shared" si="131"/>
        <v>Base</v>
      </c>
    </row>
    <row r="2794" spans="1:15" x14ac:dyDescent="0.25">
      <c r="A2794" s="1" t="s">
        <v>55</v>
      </c>
      <c r="B2794" s="1" t="s">
        <v>64</v>
      </c>
      <c r="C2794" s="1" t="s">
        <v>65</v>
      </c>
      <c r="D2794" s="1" t="s">
        <v>16</v>
      </c>
      <c r="E2794" s="1" t="s">
        <v>17</v>
      </c>
      <c r="F2794" s="1" t="s">
        <v>13</v>
      </c>
      <c r="G2794" s="1" t="s">
        <v>14</v>
      </c>
      <c r="H2794" s="1" t="s">
        <v>15</v>
      </c>
      <c r="I2794" s="1" t="s">
        <v>68</v>
      </c>
      <c r="J2794">
        <v>202004</v>
      </c>
      <c r="K2794" s="3">
        <v>8715.02</v>
      </c>
      <c r="L2794" s="2">
        <v>120780.32</v>
      </c>
      <c r="M2794" s="2" t="str">
        <f t="shared" si="132"/>
        <v>04</v>
      </c>
      <c r="N2794" t="str">
        <f t="shared" si="133"/>
        <v>2020</v>
      </c>
      <c r="O2794" t="str">
        <f t="shared" si="131"/>
        <v>Base</v>
      </c>
    </row>
    <row r="2795" spans="1:15" x14ac:dyDescent="0.25">
      <c r="A2795" s="1" t="s">
        <v>55</v>
      </c>
      <c r="B2795" s="1" t="s">
        <v>64</v>
      </c>
      <c r="C2795" s="1" t="s">
        <v>65</v>
      </c>
      <c r="D2795" s="1" t="s">
        <v>16</v>
      </c>
      <c r="E2795" s="1" t="s">
        <v>17</v>
      </c>
      <c r="F2795" s="1" t="s">
        <v>13</v>
      </c>
      <c r="G2795" s="1" t="s">
        <v>14</v>
      </c>
      <c r="H2795" s="1" t="s">
        <v>15</v>
      </c>
      <c r="I2795" s="1" t="s">
        <v>68</v>
      </c>
      <c r="J2795">
        <v>202005</v>
      </c>
      <c r="K2795" s="3">
        <v>2326.8200000000002</v>
      </c>
      <c r="L2795" s="2">
        <v>32492.78</v>
      </c>
      <c r="M2795" s="2" t="str">
        <f t="shared" si="132"/>
        <v>05</v>
      </c>
      <c r="N2795" t="str">
        <f t="shared" si="133"/>
        <v>2020</v>
      </c>
      <c r="O2795" t="str">
        <f t="shared" si="131"/>
        <v>Base</v>
      </c>
    </row>
    <row r="2796" spans="1:15" x14ac:dyDescent="0.25">
      <c r="A2796" s="1" t="s">
        <v>55</v>
      </c>
      <c r="B2796" s="1" t="s">
        <v>64</v>
      </c>
      <c r="C2796" s="1" t="s">
        <v>65</v>
      </c>
      <c r="D2796" s="1" t="s">
        <v>16</v>
      </c>
      <c r="E2796" s="1" t="s">
        <v>17</v>
      </c>
      <c r="F2796" s="1" t="s">
        <v>13</v>
      </c>
      <c r="G2796" s="1" t="s">
        <v>14</v>
      </c>
      <c r="H2796" s="1" t="s">
        <v>15</v>
      </c>
      <c r="I2796" s="1" t="s">
        <v>68</v>
      </c>
      <c r="J2796">
        <v>202006</v>
      </c>
      <c r="K2796" s="3">
        <v>9018.4599999999991</v>
      </c>
      <c r="L2796" s="2">
        <v>126912.66</v>
      </c>
      <c r="M2796" s="2" t="str">
        <f t="shared" si="132"/>
        <v>06</v>
      </c>
      <c r="N2796" t="str">
        <f t="shared" si="133"/>
        <v>2020</v>
      </c>
      <c r="O2796" t="str">
        <f t="shared" si="131"/>
        <v>Base</v>
      </c>
    </row>
    <row r="2797" spans="1:15" x14ac:dyDescent="0.25">
      <c r="A2797" s="1" t="s">
        <v>55</v>
      </c>
      <c r="B2797" s="1" t="s">
        <v>64</v>
      </c>
      <c r="C2797" s="1" t="s">
        <v>65</v>
      </c>
      <c r="D2797" s="1" t="s">
        <v>16</v>
      </c>
      <c r="E2797" s="1" t="s">
        <v>17</v>
      </c>
      <c r="F2797" s="1" t="s">
        <v>13</v>
      </c>
      <c r="G2797" s="1" t="s">
        <v>14</v>
      </c>
      <c r="H2797" s="1" t="s">
        <v>15</v>
      </c>
      <c r="I2797" s="1" t="s">
        <v>68</v>
      </c>
      <c r="J2797">
        <v>202007</v>
      </c>
      <c r="K2797" s="3">
        <v>11257.7</v>
      </c>
      <c r="L2797" s="2">
        <v>158341.13</v>
      </c>
      <c r="M2797" s="2" t="str">
        <f t="shared" si="132"/>
        <v>07</v>
      </c>
      <c r="N2797" t="str">
        <f t="shared" si="133"/>
        <v>2020</v>
      </c>
      <c r="O2797" t="str">
        <f t="shared" si="131"/>
        <v>Base</v>
      </c>
    </row>
    <row r="2798" spans="1:15" x14ac:dyDescent="0.25">
      <c r="A2798" s="1" t="s">
        <v>55</v>
      </c>
      <c r="B2798" s="1" t="s">
        <v>64</v>
      </c>
      <c r="C2798" s="1" t="s">
        <v>65</v>
      </c>
      <c r="D2798" s="1" t="s">
        <v>16</v>
      </c>
      <c r="E2798" s="1" t="s">
        <v>17</v>
      </c>
      <c r="F2798" s="1" t="s">
        <v>13</v>
      </c>
      <c r="G2798" s="1" t="s">
        <v>14</v>
      </c>
      <c r="H2798" s="1" t="s">
        <v>15</v>
      </c>
      <c r="I2798" s="1" t="s">
        <v>68</v>
      </c>
      <c r="J2798">
        <v>202008</v>
      </c>
      <c r="K2798" s="3">
        <v>9580.98</v>
      </c>
      <c r="L2798" s="2">
        <v>133528.93</v>
      </c>
      <c r="M2798" s="2" t="str">
        <f t="shared" si="132"/>
        <v>08</v>
      </c>
      <c r="N2798" t="str">
        <f t="shared" si="133"/>
        <v>2020</v>
      </c>
      <c r="O2798" t="str">
        <f t="shared" si="131"/>
        <v>Base</v>
      </c>
    </row>
    <row r="2799" spans="1:15" x14ac:dyDescent="0.25">
      <c r="A2799" s="1" t="s">
        <v>55</v>
      </c>
      <c r="B2799" s="1" t="s">
        <v>64</v>
      </c>
      <c r="C2799" s="1" t="s">
        <v>65</v>
      </c>
      <c r="D2799" s="1" t="s">
        <v>16</v>
      </c>
      <c r="E2799" s="1" t="s">
        <v>17</v>
      </c>
      <c r="F2799" s="1" t="s">
        <v>13</v>
      </c>
      <c r="G2799" s="1" t="s">
        <v>14</v>
      </c>
      <c r="H2799" s="1" t="s">
        <v>15</v>
      </c>
      <c r="I2799" s="1" t="s">
        <v>68</v>
      </c>
      <c r="J2799">
        <v>202009</v>
      </c>
      <c r="K2799" s="3">
        <v>4828.55</v>
      </c>
      <c r="L2799" s="2">
        <v>65309.38</v>
      </c>
      <c r="M2799" s="2" t="str">
        <f t="shared" si="132"/>
        <v>09</v>
      </c>
      <c r="N2799" t="str">
        <f t="shared" si="133"/>
        <v>2020</v>
      </c>
      <c r="O2799" t="str">
        <f t="shared" si="131"/>
        <v>Base</v>
      </c>
    </row>
    <row r="2800" spans="1:15" x14ac:dyDescent="0.25">
      <c r="A2800" s="1" t="s">
        <v>55</v>
      </c>
      <c r="B2800" s="1" t="s">
        <v>64</v>
      </c>
      <c r="C2800" s="1" t="s">
        <v>65</v>
      </c>
      <c r="D2800" s="1" t="s">
        <v>16</v>
      </c>
      <c r="E2800" s="1" t="s">
        <v>17</v>
      </c>
      <c r="F2800" s="1" t="s">
        <v>13</v>
      </c>
      <c r="G2800" s="1" t="s">
        <v>14</v>
      </c>
      <c r="H2800" s="1" t="s">
        <v>15</v>
      </c>
      <c r="I2800" s="1" t="s">
        <v>68</v>
      </c>
      <c r="J2800">
        <v>202010</v>
      </c>
      <c r="K2800" s="3">
        <v>9592.85</v>
      </c>
      <c r="L2800" s="2">
        <v>130191.3</v>
      </c>
      <c r="M2800" s="2" t="str">
        <f t="shared" si="132"/>
        <v>10</v>
      </c>
      <c r="N2800" t="str">
        <f t="shared" si="133"/>
        <v>2020</v>
      </c>
      <c r="O2800" t="str">
        <f t="shared" si="131"/>
        <v>Base</v>
      </c>
    </row>
    <row r="2801" spans="1:15" x14ac:dyDescent="0.25">
      <c r="A2801" s="1" t="s">
        <v>55</v>
      </c>
      <c r="B2801" s="1" t="s">
        <v>64</v>
      </c>
      <c r="C2801" s="1" t="s">
        <v>65</v>
      </c>
      <c r="D2801" s="1" t="s">
        <v>16</v>
      </c>
      <c r="E2801" s="1" t="s">
        <v>17</v>
      </c>
      <c r="F2801" s="1" t="s">
        <v>13</v>
      </c>
      <c r="G2801" s="1" t="s">
        <v>14</v>
      </c>
      <c r="H2801" s="1" t="s">
        <v>15</v>
      </c>
      <c r="I2801" s="1" t="s">
        <v>68</v>
      </c>
      <c r="J2801">
        <v>202011</v>
      </c>
      <c r="K2801" s="3">
        <v>9058.75</v>
      </c>
      <c r="L2801" s="2">
        <v>124107.78</v>
      </c>
      <c r="M2801" s="2" t="str">
        <f t="shared" si="132"/>
        <v>11</v>
      </c>
      <c r="N2801" t="str">
        <f t="shared" si="133"/>
        <v>2020</v>
      </c>
      <c r="O2801" t="str">
        <f t="shared" si="131"/>
        <v>Base</v>
      </c>
    </row>
    <row r="2802" spans="1:15" x14ac:dyDescent="0.25">
      <c r="A2802" s="1" t="s">
        <v>55</v>
      </c>
      <c r="B2802" s="1" t="s">
        <v>64</v>
      </c>
      <c r="C2802" s="1" t="s">
        <v>65</v>
      </c>
      <c r="D2802" s="1" t="s">
        <v>16</v>
      </c>
      <c r="E2802" s="1" t="s">
        <v>17</v>
      </c>
      <c r="F2802" s="1" t="s">
        <v>13</v>
      </c>
      <c r="G2802" s="1" t="s">
        <v>14</v>
      </c>
      <c r="H2802" s="1" t="s">
        <v>15</v>
      </c>
      <c r="I2802" s="1" t="s">
        <v>68</v>
      </c>
      <c r="J2802">
        <v>202012</v>
      </c>
      <c r="K2802" s="3">
        <v>8044.96</v>
      </c>
      <c r="L2802" s="2">
        <v>110887.71</v>
      </c>
      <c r="M2802" s="2" t="str">
        <f t="shared" si="132"/>
        <v>12</v>
      </c>
      <c r="N2802" t="str">
        <f t="shared" si="133"/>
        <v>2020</v>
      </c>
      <c r="O2802" t="str">
        <f t="shared" si="131"/>
        <v>Base</v>
      </c>
    </row>
    <row r="2803" spans="1:15" x14ac:dyDescent="0.25">
      <c r="A2803" s="1" t="s">
        <v>55</v>
      </c>
      <c r="B2803" s="1" t="s">
        <v>64</v>
      </c>
      <c r="C2803" s="1" t="s">
        <v>65</v>
      </c>
      <c r="D2803" s="1" t="s">
        <v>16</v>
      </c>
      <c r="E2803" s="1" t="s">
        <v>17</v>
      </c>
      <c r="F2803" s="1" t="s">
        <v>13</v>
      </c>
      <c r="G2803" s="1" t="s">
        <v>14</v>
      </c>
      <c r="H2803" s="1" t="s">
        <v>15</v>
      </c>
      <c r="I2803" s="1" t="s">
        <v>69</v>
      </c>
      <c r="J2803">
        <v>201601</v>
      </c>
      <c r="K2803" s="3">
        <v>7922.21</v>
      </c>
      <c r="L2803" s="2">
        <v>82728.37</v>
      </c>
      <c r="M2803" s="2" t="str">
        <f t="shared" si="132"/>
        <v>01</v>
      </c>
      <c r="N2803" t="str">
        <f t="shared" si="133"/>
        <v>2016</v>
      </c>
      <c r="O2803" t="str">
        <f t="shared" si="131"/>
        <v>Base</v>
      </c>
    </row>
    <row r="2804" spans="1:15" x14ac:dyDescent="0.25">
      <c r="A2804" s="1" t="s">
        <v>55</v>
      </c>
      <c r="B2804" s="1" t="s">
        <v>64</v>
      </c>
      <c r="C2804" s="1" t="s">
        <v>65</v>
      </c>
      <c r="D2804" s="1" t="s">
        <v>16</v>
      </c>
      <c r="E2804" s="1" t="s">
        <v>17</v>
      </c>
      <c r="F2804" s="1" t="s">
        <v>13</v>
      </c>
      <c r="G2804" s="1" t="s">
        <v>14</v>
      </c>
      <c r="H2804" s="1" t="s">
        <v>15</v>
      </c>
      <c r="I2804" s="1" t="s">
        <v>69</v>
      </c>
      <c r="J2804">
        <v>201602</v>
      </c>
      <c r="K2804" s="3">
        <v>10534.23</v>
      </c>
      <c r="L2804" s="2">
        <v>105795.47</v>
      </c>
      <c r="M2804" s="2" t="str">
        <f t="shared" si="132"/>
        <v>02</v>
      </c>
      <c r="N2804" t="str">
        <f t="shared" si="133"/>
        <v>2016</v>
      </c>
      <c r="O2804" t="str">
        <f t="shared" si="131"/>
        <v>Base</v>
      </c>
    </row>
    <row r="2805" spans="1:15" x14ac:dyDescent="0.25">
      <c r="A2805" s="1" t="s">
        <v>55</v>
      </c>
      <c r="B2805" s="1" t="s">
        <v>64</v>
      </c>
      <c r="C2805" s="1" t="s">
        <v>65</v>
      </c>
      <c r="D2805" s="1" t="s">
        <v>16</v>
      </c>
      <c r="E2805" s="1" t="s">
        <v>17</v>
      </c>
      <c r="F2805" s="1" t="s">
        <v>13</v>
      </c>
      <c r="G2805" s="1" t="s">
        <v>14</v>
      </c>
      <c r="H2805" s="1" t="s">
        <v>15</v>
      </c>
      <c r="I2805" s="1" t="s">
        <v>69</v>
      </c>
      <c r="J2805">
        <v>201603</v>
      </c>
      <c r="K2805" s="3">
        <v>7793.92</v>
      </c>
      <c r="L2805" s="2">
        <v>78528.05</v>
      </c>
      <c r="M2805" s="2" t="str">
        <f t="shared" si="132"/>
        <v>03</v>
      </c>
      <c r="N2805" t="str">
        <f t="shared" si="133"/>
        <v>2016</v>
      </c>
      <c r="O2805" t="str">
        <f t="shared" si="131"/>
        <v>Base</v>
      </c>
    </row>
    <row r="2806" spans="1:15" x14ac:dyDescent="0.25">
      <c r="A2806" s="1" t="s">
        <v>55</v>
      </c>
      <c r="B2806" s="1" t="s">
        <v>64</v>
      </c>
      <c r="C2806" s="1" t="s">
        <v>65</v>
      </c>
      <c r="D2806" s="1" t="s">
        <v>16</v>
      </c>
      <c r="E2806" s="1" t="s">
        <v>17</v>
      </c>
      <c r="F2806" s="1" t="s">
        <v>13</v>
      </c>
      <c r="G2806" s="1" t="s">
        <v>14</v>
      </c>
      <c r="H2806" s="1" t="s">
        <v>15</v>
      </c>
      <c r="I2806" s="1" t="s">
        <v>69</v>
      </c>
      <c r="J2806">
        <v>201604</v>
      </c>
      <c r="K2806" s="3">
        <v>10283.34</v>
      </c>
      <c r="L2806" s="2">
        <v>102802.07</v>
      </c>
      <c r="M2806" s="2" t="str">
        <f t="shared" si="132"/>
        <v>04</v>
      </c>
      <c r="N2806" t="str">
        <f t="shared" si="133"/>
        <v>2016</v>
      </c>
      <c r="O2806" t="str">
        <f t="shared" si="131"/>
        <v>Base</v>
      </c>
    </row>
    <row r="2807" spans="1:15" x14ac:dyDescent="0.25">
      <c r="A2807" s="1" t="s">
        <v>55</v>
      </c>
      <c r="B2807" s="1" t="s">
        <v>64</v>
      </c>
      <c r="C2807" s="1" t="s">
        <v>65</v>
      </c>
      <c r="D2807" s="1" t="s">
        <v>16</v>
      </c>
      <c r="E2807" s="1" t="s">
        <v>17</v>
      </c>
      <c r="F2807" s="1" t="s">
        <v>13</v>
      </c>
      <c r="G2807" s="1" t="s">
        <v>14</v>
      </c>
      <c r="H2807" s="1" t="s">
        <v>15</v>
      </c>
      <c r="I2807" s="1" t="s">
        <v>69</v>
      </c>
      <c r="J2807">
        <v>201605</v>
      </c>
      <c r="K2807" s="3">
        <v>6699.63</v>
      </c>
      <c r="L2807" s="2">
        <v>65144.45</v>
      </c>
      <c r="M2807" s="2" t="str">
        <f t="shared" si="132"/>
        <v>05</v>
      </c>
      <c r="N2807" t="str">
        <f t="shared" si="133"/>
        <v>2016</v>
      </c>
      <c r="O2807" t="str">
        <f t="shared" si="131"/>
        <v>Base</v>
      </c>
    </row>
    <row r="2808" spans="1:15" x14ac:dyDescent="0.25">
      <c r="A2808" s="1" t="s">
        <v>55</v>
      </c>
      <c r="B2808" s="1" t="s">
        <v>64</v>
      </c>
      <c r="C2808" s="1" t="s">
        <v>65</v>
      </c>
      <c r="D2808" s="1" t="s">
        <v>16</v>
      </c>
      <c r="E2808" s="1" t="s">
        <v>17</v>
      </c>
      <c r="F2808" s="1" t="s">
        <v>13</v>
      </c>
      <c r="G2808" s="1" t="s">
        <v>14</v>
      </c>
      <c r="H2808" s="1" t="s">
        <v>15</v>
      </c>
      <c r="I2808" s="1" t="s">
        <v>69</v>
      </c>
      <c r="J2808">
        <v>201606</v>
      </c>
      <c r="K2808" s="3">
        <v>11605.95</v>
      </c>
      <c r="L2808" s="2">
        <v>110681.7</v>
      </c>
      <c r="M2808" s="2" t="str">
        <f t="shared" si="132"/>
        <v>06</v>
      </c>
      <c r="N2808" t="str">
        <f t="shared" si="133"/>
        <v>2016</v>
      </c>
      <c r="O2808" t="str">
        <f t="shared" si="131"/>
        <v>Base</v>
      </c>
    </row>
    <row r="2809" spans="1:15" x14ac:dyDescent="0.25">
      <c r="A2809" s="1" t="s">
        <v>55</v>
      </c>
      <c r="B2809" s="1" t="s">
        <v>64</v>
      </c>
      <c r="C2809" s="1" t="s">
        <v>65</v>
      </c>
      <c r="D2809" s="1" t="s">
        <v>16</v>
      </c>
      <c r="E2809" s="1" t="s">
        <v>17</v>
      </c>
      <c r="F2809" s="1" t="s">
        <v>13</v>
      </c>
      <c r="G2809" s="1" t="s">
        <v>14</v>
      </c>
      <c r="H2809" s="1" t="s">
        <v>15</v>
      </c>
      <c r="I2809" s="1" t="s">
        <v>69</v>
      </c>
      <c r="J2809">
        <v>201607</v>
      </c>
      <c r="K2809" s="3">
        <v>13041.8</v>
      </c>
      <c r="L2809" s="2">
        <v>121959.37</v>
      </c>
      <c r="M2809" s="2" t="str">
        <f t="shared" si="132"/>
        <v>07</v>
      </c>
      <c r="N2809" t="str">
        <f t="shared" si="133"/>
        <v>2016</v>
      </c>
      <c r="O2809" t="str">
        <f t="shared" si="131"/>
        <v>Base</v>
      </c>
    </row>
    <row r="2810" spans="1:15" x14ac:dyDescent="0.25">
      <c r="A2810" s="1" t="s">
        <v>55</v>
      </c>
      <c r="B2810" s="1" t="s">
        <v>64</v>
      </c>
      <c r="C2810" s="1" t="s">
        <v>65</v>
      </c>
      <c r="D2810" s="1" t="s">
        <v>16</v>
      </c>
      <c r="E2810" s="1" t="s">
        <v>17</v>
      </c>
      <c r="F2810" s="1" t="s">
        <v>13</v>
      </c>
      <c r="G2810" s="1" t="s">
        <v>14</v>
      </c>
      <c r="H2810" s="1" t="s">
        <v>15</v>
      </c>
      <c r="I2810" s="1" t="s">
        <v>69</v>
      </c>
      <c r="J2810">
        <v>201608</v>
      </c>
      <c r="K2810" s="3">
        <v>13157.31</v>
      </c>
      <c r="L2810" s="2">
        <v>118951.33</v>
      </c>
      <c r="M2810" s="2" t="str">
        <f t="shared" si="132"/>
        <v>08</v>
      </c>
      <c r="N2810" t="str">
        <f t="shared" si="133"/>
        <v>2016</v>
      </c>
      <c r="O2810" t="str">
        <f t="shared" si="131"/>
        <v>Base</v>
      </c>
    </row>
    <row r="2811" spans="1:15" x14ac:dyDescent="0.25">
      <c r="A2811" s="1" t="s">
        <v>55</v>
      </c>
      <c r="B2811" s="1" t="s">
        <v>64</v>
      </c>
      <c r="C2811" s="1" t="s">
        <v>65</v>
      </c>
      <c r="D2811" s="1" t="s">
        <v>16</v>
      </c>
      <c r="E2811" s="1" t="s">
        <v>17</v>
      </c>
      <c r="F2811" s="1" t="s">
        <v>13</v>
      </c>
      <c r="G2811" s="1" t="s">
        <v>14</v>
      </c>
      <c r="H2811" s="1" t="s">
        <v>15</v>
      </c>
      <c r="I2811" s="1" t="s">
        <v>69</v>
      </c>
      <c r="J2811">
        <v>201609</v>
      </c>
      <c r="K2811" s="3">
        <v>10479.48</v>
      </c>
      <c r="L2811" s="2">
        <v>115209.78</v>
      </c>
      <c r="M2811" s="2" t="str">
        <f t="shared" si="132"/>
        <v>09</v>
      </c>
      <c r="N2811" t="str">
        <f t="shared" si="133"/>
        <v>2016</v>
      </c>
      <c r="O2811" t="str">
        <f t="shared" si="131"/>
        <v>Base</v>
      </c>
    </row>
    <row r="2812" spans="1:15" x14ac:dyDescent="0.25">
      <c r="A2812" s="1" t="s">
        <v>55</v>
      </c>
      <c r="B2812" s="1" t="s">
        <v>64</v>
      </c>
      <c r="C2812" s="1" t="s">
        <v>65</v>
      </c>
      <c r="D2812" s="1" t="s">
        <v>16</v>
      </c>
      <c r="E2812" s="1" t="s">
        <v>17</v>
      </c>
      <c r="F2812" s="1" t="s">
        <v>13</v>
      </c>
      <c r="G2812" s="1" t="s">
        <v>14</v>
      </c>
      <c r="H2812" s="1" t="s">
        <v>15</v>
      </c>
      <c r="I2812" s="1" t="s">
        <v>69</v>
      </c>
      <c r="J2812">
        <v>201610</v>
      </c>
      <c r="K2812" s="3">
        <v>10857.35</v>
      </c>
      <c r="L2812" s="2">
        <v>107961.60000000001</v>
      </c>
      <c r="M2812" s="2" t="str">
        <f t="shared" si="132"/>
        <v>10</v>
      </c>
      <c r="N2812" t="str">
        <f t="shared" si="133"/>
        <v>2016</v>
      </c>
      <c r="O2812" t="str">
        <f t="shared" si="131"/>
        <v>Base</v>
      </c>
    </row>
    <row r="2813" spans="1:15" x14ac:dyDescent="0.25">
      <c r="A2813" s="1" t="s">
        <v>55</v>
      </c>
      <c r="B2813" s="1" t="s">
        <v>64</v>
      </c>
      <c r="C2813" s="1" t="s">
        <v>65</v>
      </c>
      <c r="D2813" s="1" t="s">
        <v>16</v>
      </c>
      <c r="E2813" s="1" t="s">
        <v>17</v>
      </c>
      <c r="F2813" s="1" t="s">
        <v>13</v>
      </c>
      <c r="G2813" s="1" t="s">
        <v>14</v>
      </c>
      <c r="H2813" s="1" t="s">
        <v>15</v>
      </c>
      <c r="I2813" s="1" t="s">
        <v>69</v>
      </c>
      <c r="J2813">
        <v>201611</v>
      </c>
      <c r="K2813" s="3">
        <v>3857.12</v>
      </c>
      <c r="L2813" s="2">
        <v>37332.39</v>
      </c>
      <c r="M2813" s="2" t="str">
        <f t="shared" si="132"/>
        <v>11</v>
      </c>
      <c r="N2813" t="str">
        <f t="shared" si="133"/>
        <v>2016</v>
      </c>
      <c r="O2813" t="str">
        <f t="shared" si="131"/>
        <v>Base</v>
      </c>
    </row>
    <row r="2814" spans="1:15" x14ac:dyDescent="0.25">
      <c r="A2814" s="1" t="s">
        <v>55</v>
      </c>
      <c r="B2814" s="1" t="s">
        <v>64</v>
      </c>
      <c r="C2814" s="1" t="s">
        <v>65</v>
      </c>
      <c r="D2814" s="1" t="s">
        <v>16</v>
      </c>
      <c r="E2814" s="1" t="s">
        <v>17</v>
      </c>
      <c r="F2814" s="1" t="s">
        <v>13</v>
      </c>
      <c r="G2814" s="1" t="s">
        <v>14</v>
      </c>
      <c r="H2814" s="1" t="s">
        <v>15</v>
      </c>
      <c r="I2814" s="1" t="s">
        <v>69</v>
      </c>
      <c r="J2814">
        <v>201612</v>
      </c>
      <c r="K2814" s="3">
        <v>7757.36</v>
      </c>
      <c r="L2814" s="2">
        <v>75313.649999999994</v>
      </c>
      <c r="M2814" s="2" t="str">
        <f t="shared" si="132"/>
        <v>12</v>
      </c>
      <c r="N2814" t="str">
        <f t="shared" si="133"/>
        <v>2016</v>
      </c>
      <c r="O2814" t="str">
        <f t="shared" si="131"/>
        <v>Base</v>
      </c>
    </row>
    <row r="2815" spans="1:15" x14ac:dyDescent="0.25">
      <c r="A2815" s="1" t="s">
        <v>55</v>
      </c>
      <c r="B2815" s="1" t="s">
        <v>64</v>
      </c>
      <c r="C2815" s="1" t="s">
        <v>65</v>
      </c>
      <c r="D2815" s="1" t="s">
        <v>16</v>
      </c>
      <c r="E2815" s="1" t="s">
        <v>17</v>
      </c>
      <c r="F2815" s="1" t="s">
        <v>13</v>
      </c>
      <c r="G2815" s="1" t="s">
        <v>14</v>
      </c>
      <c r="H2815" s="1" t="s">
        <v>15</v>
      </c>
      <c r="I2815" s="1" t="s">
        <v>69</v>
      </c>
      <c r="J2815">
        <v>201701</v>
      </c>
      <c r="K2815" s="3">
        <v>8458.39</v>
      </c>
      <c r="L2815" s="2">
        <v>80434.16</v>
      </c>
      <c r="M2815" s="2" t="str">
        <f t="shared" si="132"/>
        <v>01</v>
      </c>
      <c r="N2815" t="str">
        <f t="shared" si="133"/>
        <v>2017</v>
      </c>
      <c r="O2815" t="str">
        <f t="shared" si="131"/>
        <v>Base</v>
      </c>
    </row>
    <row r="2816" spans="1:15" x14ac:dyDescent="0.25">
      <c r="A2816" s="1" t="s">
        <v>55</v>
      </c>
      <c r="B2816" s="1" t="s">
        <v>64</v>
      </c>
      <c r="C2816" s="1" t="s">
        <v>65</v>
      </c>
      <c r="D2816" s="1" t="s">
        <v>16</v>
      </c>
      <c r="E2816" s="1" t="s">
        <v>17</v>
      </c>
      <c r="F2816" s="1" t="s">
        <v>13</v>
      </c>
      <c r="G2816" s="1" t="s">
        <v>14</v>
      </c>
      <c r="H2816" s="1" t="s">
        <v>15</v>
      </c>
      <c r="I2816" s="1" t="s">
        <v>69</v>
      </c>
      <c r="J2816">
        <v>201702</v>
      </c>
      <c r="K2816" s="3">
        <v>7235.2</v>
      </c>
      <c r="L2816" s="2">
        <v>67945.56</v>
      </c>
      <c r="M2816" s="2" t="str">
        <f t="shared" si="132"/>
        <v>02</v>
      </c>
      <c r="N2816" t="str">
        <f t="shared" si="133"/>
        <v>2017</v>
      </c>
      <c r="O2816" t="str">
        <f t="shared" si="131"/>
        <v>Base</v>
      </c>
    </row>
    <row r="2817" spans="1:15" x14ac:dyDescent="0.25">
      <c r="A2817" s="1" t="s">
        <v>55</v>
      </c>
      <c r="B2817" s="1" t="s">
        <v>64</v>
      </c>
      <c r="C2817" s="1" t="s">
        <v>65</v>
      </c>
      <c r="D2817" s="1" t="s">
        <v>16</v>
      </c>
      <c r="E2817" s="1" t="s">
        <v>17</v>
      </c>
      <c r="F2817" s="1" t="s">
        <v>13</v>
      </c>
      <c r="G2817" s="1" t="s">
        <v>14</v>
      </c>
      <c r="H2817" s="1" t="s">
        <v>15</v>
      </c>
      <c r="I2817" s="1" t="s">
        <v>69</v>
      </c>
      <c r="J2817">
        <v>201703</v>
      </c>
      <c r="K2817" s="3">
        <v>12407.78</v>
      </c>
      <c r="L2817" s="2">
        <v>115445.22</v>
      </c>
      <c r="M2817" s="2" t="str">
        <f t="shared" si="132"/>
        <v>03</v>
      </c>
      <c r="N2817" t="str">
        <f t="shared" si="133"/>
        <v>2017</v>
      </c>
      <c r="O2817" t="str">
        <f t="shared" si="131"/>
        <v>Base</v>
      </c>
    </row>
    <row r="2818" spans="1:15" x14ac:dyDescent="0.25">
      <c r="A2818" s="1" t="s">
        <v>55</v>
      </c>
      <c r="B2818" s="1" t="s">
        <v>64</v>
      </c>
      <c r="C2818" s="1" t="s">
        <v>65</v>
      </c>
      <c r="D2818" s="1" t="s">
        <v>16</v>
      </c>
      <c r="E2818" s="1" t="s">
        <v>17</v>
      </c>
      <c r="F2818" s="1" t="s">
        <v>13</v>
      </c>
      <c r="G2818" s="1" t="s">
        <v>14</v>
      </c>
      <c r="H2818" s="1" t="s">
        <v>15</v>
      </c>
      <c r="I2818" s="1" t="s">
        <v>69</v>
      </c>
      <c r="J2818">
        <v>201704</v>
      </c>
      <c r="K2818" s="3">
        <v>9836.58</v>
      </c>
      <c r="L2818" s="2">
        <v>90687.97</v>
      </c>
      <c r="M2818" s="2" t="str">
        <f t="shared" si="132"/>
        <v>04</v>
      </c>
      <c r="N2818" t="str">
        <f t="shared" si="133"/>
        <v>2017</v>
      </c>
      <c r="O2818" t="str">
        <f t="shared" si="131"/>
        <v>Base</v>
      </c>
    </row>
    <row r="2819" spans="1:15" x14ac:dyDescent="0.25">
      <c r="A2819" s="1" t="s">
        <v>55</v>
      </c>
      <c r="B2819" s="1" t="s">
        <v>64</v>
      </c>
      <c r="C2819" s="1" t="s">
        <v>65</v>
      </c>
      <c r="D2819" s="1" t="s">
        <v>16</v>
      </c>
      <c r="E2819" s="1" t="s">
        <v>17</v>
      </c>
      <c r="F2819" s="1" t="s">
        <v>13</v>
      </c>
      <c r="G2819" s="1" t="s">
        <v>14</v>
      </c>
      <c r="H2819" s="1" t="s">
        <v>15</v>
      </c>
      <c r="I2819" s="1" t="s">
        <v>69</v>
      </c>
      <c r="J2819">
        <v>201705</v>
      </c>
      <c r="K2819" s="3">
        <v>9508.1299999999992</v>
      </c>
      <c r="L2819" s="2">
        <v>87186.43</v>
      </c>
      <c r="M2819" s="2" t="str">
        <f t="shared" si="132"/>
        <v>05</v>
      </c>
      <c r="N2819" t="str">
        <f t="shared" si="133"/>
        <v>2017</v>
      </c>
      <c r="O2819" t="str">
        <f t="shared" ref="O2819:O2882" si="134">IF(H2819="PPLCES: SCRUB REACT AMM. ETC","Base","ECR")</f>
        <v>Base</v>
      </c>
    </row>
    <row r="2820" spans="1:15" x14ac:dyDescent="0.25">
      <c r="A2820" s="1" t="s">
        <v>55</v>
      </c>
      <c r="B2820" s="1" t="s">
        <v>64</v>
      </c>
      <c r="C2820" s="1" t="s">
        <v>65</v>
      </c>
      <c r="D2820" s="1" t="s">
        <v>16</v>
      </c>
      <c r="E2820" s="1" t="s">
        <v>17</v>
      </c>
      <c r="F2820" s="1" t="s">
        <v>13</v>
      </c>
      <c r="G2820" s="1" t="s">
        <v>14</v>
      </c>
      <c r="H2820" s="1" t="s">
        <v>15</v>
      </c>
      <c r="I2820" s="1" t="s">
        <v>69</v>
      </c>
      <c r="J2820">
        <v>201706</v>
      </c>
      <c r="K2820" s="3">
        <v>10553.62</v>
      </c>
      <c r="L2820" s="2">
        <v>95646.39</v>
      </c>
      <c r="M2820" s="2" t="str">
        <f t="shared" si="132"/>
        <v>06</v>
      </c>
      <c r="N2820" t="str">
        <f t="shared" si="133"/>
        <v>2017</v>
      </c>
      <c r="O2820" t="str">
        <f t="shared" si="134"/>
        <v>Base</v>
      </c>
    </row>
    <row r="2821" spans="1:15" x14ac:dyDescent="0.25">
      <c r="A2821" s="1" t="s">
        <v>55</v>
      </c>
      <c r="B2821" s="1" t="s">
        <v>64</v>
      </c>
      <c r="C2821" s="1" t="s">
        <v>65</v>
      </c>
      <c r="D2821" s="1" t="s">
        <v>16</v>
      </c>
      <c r="E2821" s="1" t="s">
        <v>17</v>
      </c>
      <c r="F2821" s="1" t="s">
        <v>13</v>
      </c>
      <c r="G2821" s="1" t="s">
        <v>14</v>
      </c>
      <c r="H2821" s="1" t="s">
        <v>15</v>
      </c>
      <c r="I2821" s="1" t="s">
        <v>69</v>
      </c>
      <c r="J2821">
        <v>201707</v>
      </c>
      <c r="K2821" s="3">
        <v>13336.6</v>
      </c>
      <c r="L2821" s="2">
        <v>119980.32</v>
      </c>
      <c r="M2821" s="2" t="str">
        <f t="shared" si="132"/>
        <v>07</v>
      </c>
      <c r="N2821" t="str">
        <f t="shared" si="133"/>
        <v>2017</v>
      </c>
      <c r="O2821" t="str">
        <f t="shared" si="134"/>
        <v>Base</v>
      </c>
    </row>
    <row r="2822" spans="1:15" x14ac:dyDescent="0.25">
      <c r="A2822" s="1" t="s">
        <v>55</v>
      </c>
      <c r="B2822" s="1" t="s">
        <v>64</v>
      </c>
      <c r="C2822" s="1" t="s">
        <v>65</v>
      </c>
      <c r="D2822" s="1" t="s">
        <v>16</v>
      </c>
      <c r="E2822" s="1" t="s">
        <v>17</v>
      </c>
      <c r="F2822" s="1" t="s">
        <v>13</v>
      </c>
      <c r="G2822" s="1" t="s">
        <v>14</v>
      </c>
      <c r="H2822" s="1" t="s">
        <v>15</v>
      </c>
      <c r="I2822" s="1" t="s">
        <v>69</v>
      </c>
      <c r="J2822">
        <v>201708</v>
      </c>
      <c r="K2822" s="3">
        <v>10936.13</v>
      </c>
      <c r="L2822" s="2">
        <v>98054.76</v>
      </c>
      <c r="M2822" s="2" t="str">
        <f t="shared" si="132"/>
        <v>08</v>
      </c>
      <c r="N2822" t="str">
        <f t="shared" si="133"/>
        <v>2017</v>
      </c>
      <c r="O2822" t="str">
        <f t="shared" si="134"/>
        <v>Base</v>
      </c>
    </row>
    <row r="2823" spans="1:15" x14ac:dyDescent="0.25">
      <c r="A2823" s="1" t="s">
        <v>55</v>
      </c>
      <c r="B2823" s="1" t="s">
        <v>64</v>
      </c>
      <c r="C2823" s="1" t="s">
        <v>65</v>
      </c>
      <c r="D2823" s="1" t="s">
        <v>16</v>
      </c>
      <c r="E2823" s="1" t="s">
        <v>17</v>
      </c>
      <c r="F2823" s="1" t="s">
        <v>13</v>
      </c>
      <c r="G2823" s="1" t="s">
        <v>14</v>
      </c>
      <c r="H2823" s="1" t="s">
        <v>15</v>
      </c>
      <c r="I2823" s="1" t="s">
        <v>69</v>
      </c>
      <c r="J2823">
        <v>201709</v>
      </c>
      <c r="K2823" s="3">
        <v>9533.67</v>
      </c>
      <c r="L2823" s="2">
        <v>81573.25</v>
      </c>
      <c r="M2823" s="2" t="str">
        <f t="shared" si="132"/>
        <v>09</v>
      </c>
      <c r="N2823" t="str">
        <f t="shared" si="133"/>
        <v>2017</v>
      </c>
      <c r="O2823" t="str">
        <f t="shared" si="134"/>
        <v>Base</v>
      </c>
    </row>
    <row r="2824" spans="1:15" x14ac:dyDescent="0.25">
      <c r="A2824" s="1" t="s">
        <v>55</v>
      </c>
      <c r="B2824" s="1" t="s">
        <v>64</v>
      </c>
      <c r="C2824" s="1" t="s">
        <v>65</v>
      </c>
      <c r="D2824" s="1" t="s">
        <v>16</v>
      </c>
      <c r="E2824" s="1" t="s">
        <v>17</v>
      </c>
      <c r="F2824" s="1" t="s">
        <v>13</v>
      </c>
      <c r="G2824" s="1" t="s">
        <v>14</v>
      </c>
      <c r="H2824" s="1" t="s">
        <v>15</v>
      </c>
      <c r="I2824" s="1" t="s">
        <v>69</v>
      </c>
      <c r="J2824">
        <v>201710</v>
      </c>
      <c r="K2824" s="3">
        <v>3824.92</v>
      </c>
      <c r="L2824" s="2">
        <v>33298.31</v>
      </c>
      <c r="M2824" s="2" t="str">
        <f t="shared" si="132"/>
        <v>10</v>
      </c>
      <c r="N2824" t="str">
        <f t="shared" si="133"/>
        <v>2017</v>
      </c>
      <c r="O2824" t="str">
        <f t="shared" si="134"/>
        <v>Base</v>
      </c>
    </row>
    <row r="2825" spans="1:15" x14ac:dyDescent="0.25">
      <c r="A2825" s="1" t="s">
        <v>55</v>
      </c>
      <c r="B2825" s="1" t="s">
        <v>64</v>
      </c>
      <c r="C2825" s="1" t="s">
        <v>65</v>
      </c>
      <c r="D2825" s="1" t="s">
        <v>16</v>
      </c>
      <c r="E2825" s="1" t="s">
        <v>17</v>
      </c>
      <c r="F2825" s="1" t="s">
        <v>13</v>
      </c>
      <c r="G2825" s="1" t="s">
        <v>14</v>
      </c>
      <c r="H2825" s="1" t="s">
        <v>15</v>
      </c>
      <c r="I2825" s="1" t="s">
        <v>69</v>
      </c>
      <c r="J2825">
        <v>201711</v>
      </c>
      <c r="K2825" s="3">
        <v>4788.58</v>
      </c>
      <c r="L2825" s="2">
        <v>42091.49</v>
      </c>
      <c r="M2825" s="2" t="str">
        <f t="shared" si="132"/>
        <v>11</v>
      </c>
      <c r="N2825" t="str">
        <f t="shared" si="133"/>
        <v>2017</v>
      </c>
      <c r="O2825" t="str">
        <f t="shared" si="134"/>
        <v>Base</v>
      </c>
    </row>
    <row r="2826" spans="1:15" x14ac:dyDescent="0.25">
      <c r="A2826" s="1" t="s">
        <v>55</v>
      </c>
      <c r="B2826" s="1" t="s">
        <v>64</v>
      </c>
      <c r="C2826" s="1" t="s">
        <v>65</v>
      </c>
      <c r="D2826" s="1" t="s">
        <v>16</v>
      </c>
      <c r="E2826" s="1" t="s">
        <v>17</v>
      </c>
      <c r="F2826" s="1" t="s">
        <v>13</v>
      </c>
      <c r="G2826" s="1" t="s">
        <v>14</v>
      </c>
      <c r="H2826" s="1" t="s">
        <v>15</v>
      </c>
      <c r="I2826" s="1" t="s">
        <v>69</v>
      </c>
      <c r="J2826">
        <v>201712</v>
      </c>
      <c r="K2826" s="3">
        <v>10514.28</v>
      </c>
      <c r="L2826" s="2">
        <v>94172.93</v>
      </c>
      <c r="M2826" s="2" t="str">
        <f t="shared" si="132"/>
        <v>12</v>
      </c>
      <c r="N2826" t="str">
        <f t="shared" si="133"/>
        <v>2017</v>
      </c>
      <c r="O2826" t="str">
        <f t="shared" si="134"/>
        <v>Base</v>
      </c>
    </row>
    <row r="2827" spans="1:15" x14ac:dyDescent="0.25">
      <c r="A2827" s="1" t="s">
        <v>55</v>
      </c>
      <c r="B2827" s="1" t="s">
        <v>64</v>
      </c>
      <c r="C2827" s="1" t="s">
        <v>65</v>
      </c>
      <c r="D2827" s="1" t="s">
        <v>16</v>
      </c>
      <c r="E2827" s="1" t="s">
        <v>17</v>
      </c>
      <c r="F2827" s="1" t="s">
        <v>13</v>
      </c>
      <c r="G2827" s="1" t="s">
        <v>14</v>
      </c>
      <c r="H2827" s="1" t="s">
        <v>15</v>
      </c>
      <c r="I2827" s="1" t="s">
        <v>69</v>
      </c>
      <c r="J2827">
        <v>201801</v>
      </c>
      <c r="K2827" s="3">
        <v>11850.15</v>
      </c>
      <c r="L2827" s="2">
        <v>107529.49</v>
      </c>
      <c r="M2827" s="2" t="str">
        <f t="shared" si="132"/>
        <v>01</v>
      </c>
      <c r="N2827" t="str">
        <f t="shared" si="133"/>
        <v>2018</v>
      </c>
      <c r="O2827" t="str">
        <f t="shared" si="134"/>
        <v>Base</v>
      </c>
    </row>
    <row r="2828" spans="1:15" x14ac:dyDescent="0.25">
      <c r="A2828" s="1" t="s">
        <v>55</v>
      </c>
      <c r="B2828" s="1" t="s">
        <v>64</v>
      </c>
      <c r="C2828" s="1" t="s">
        <v>65</v>
      </c>
      <c r="D2828" s="1" t="s">
        <v>16</v>
      </c>
      <c r="E2828" s="1" t="s">
        <v>17</v>
      </c>
      <c r="F2828" s="1" t="s">
        <v>13</v>
      </c>
      <c r="G2828" s="1" t="s">
        <v>14</v>
      </c>
      <c r="H2828" s="1" t="s">
        <v>15</v>
      </c>
      <c r="I2828" s="1" t="s">
        <v>69</v>
      </c>
      <c r="J2828">
        <v>201802</v>
      </c>
      <c r="K2828" s="3">
        <v>7357.21</v>
      </c>
      <c r="L2828" s="2">
        <v>70073.88</v>
      </c>
      <c r="M2828" s="2" t="str">
        <f t="shared" si="132"/>
        <v>02</v>
      </c>
      <c r="N2828" t="str">
        <f t="shared" si="133"/>
        <v>2018</v>
      </c>
      <c r="O2828" t="str">
        <f t="shared" si="134"/>
        <v>Base</v>
      </c>
    </row>
    <row r="2829" spans="1:15" x14ac:dyDescent="0.25">
      <c r="A2829" s="1" t="s">
        <v>55</v>
      </c>
      <c r="B2829" s="1" t="s">
        <v>64</v>
      </c>
      <c r="C2829" s="1" t="s">
        <v>65</v>
      </c>
      <c r="D2829" s="1" t="s">
        <v>16</v>
      </c>
      <c r="E2829" s="1" t="s">
        <v>17</v>
      </c>
      <c r="F2829" s="1" t="s">
        <v>13</v>
      </c>
      <c r="G2829" s="1" t="s">
        <v>14</v>
      </c>
      <c r="H2829" s="1" t="s">
        <v>15</v>
      </c>
      <c r="I2829" s="1" t="s">
        <v>69</v>
      </c>
      <c r="J2829">
        <v>201803</v>
      </c>
      <c r="K2829" s="3">
        <v>10948.06</v>
      </c>
      <c r="L2829" s="2">
        <v>101852.54</v>
      </c>
      <c r="M2829" s="2" t="str">
        <f t="shared" si="132"/>
        <v>03</v>
      </c>
      <c r="N2829" t="str">
        <f t="shared" si="133"/>
        <v>2018</v>
      </c>
      <c r="O2829" t="str">
        <f t="shared" si="134"/>
        <v>Base</v>
      </c>
    </row>
    <row r="2830" spans="1:15" x14ac:dyDescent="0.25">
      <c r="A2830" s="1" t="s">
        <v>55</v>
      </c>
      <c r="B2830" s="1" t="s">
        <v>64</v>
      </c>
      <c r="C2830" s="1" t="s">
        <v>65</v>
      </c>
      <c r="D2830" s="1" t="s">
        <v>16</v>
      </c>
      <c r="E2830" s="1" t="s">
        <v>17</v>
      </c>
      <c r="F2830" s="1" t="s">
        <v>13</v>
      </c>
      <c r="G2830" s="1" t="s">
        <v>14</v>
      </c>
      <c r="H2830" s="1" t="s">
        <v>15</v>
      </c>
      <c r="I2830" s="1" t="s">
        <v>69</v>
      </c>
      <c r="J2830">
        <v>201804</v>
      </c>
      <c r="K2830" s="3">
        <v>12139.21</v>
      </c>
      <c r="L2830" s="2">
        <v>113312.7</v>
      </c>
      <c r="M2830" s="2" t="str">
        <f t="shared" si="132"/>
        <v>04</v>
      </c>
      <c r="N2830" t="str">
        <f t="shared" si="133"/>
        <v>2018</v>
      </c>
      <c r="O2830" t="str">
        <f t="shared" si="134"/>
        <v>Base</v>
      </c>
    </row>
    <row r="2831" spans="1:15" x14ac:dyDescent="0.25">
      <c r="A2831" s="1" t="s">
        <v>55</v>
      </c>
      <c r="B2831" s="1" t="s">
        <v>64</v>
      </c>
      <c r="C2831" s="1" t="s">
        <v>65</v>
      </c>
      <c r="D2831" s="1" t="s">
        <v>16</v>
      </c>
      <c r="E2831" s="1" t="s">
        <v>17</v>
      </c>
      <c r="F2831" s="1" t="s">
        <v>13</v>
      </c>
      <c r="G2831" s="1" t="s">
        <v>14</v>
      </c>
      <c r="H2831" s="1" t="s">
        <v>15</v>
      </c>
      <c r="I2831" s="1" t="s">
        <v>69</v>
      </c>
      <c r="J2831">
        <v>201805</v>
      </c>
      <c r="K2831" s="3">
        <v>12072.38</v>
      </c>
      <c r="L2831" s="2">
        <v>112450.79</v>
      </c>
      <c r="M2831" s="2" t="str">
        <f t="shared" si="132"/>
        <v>05</v>
      </c>
      <c r="N2831" t="str">
        <f t="shared" si="133"/>
        <v>2018</v>
      </c>
      <c r="O2831" t="str">
        <f t="shared" si="134"/>
        <v>Base</v>
      </c>
    </row>
    <row r="2832" spans="1:15" x14ac:dyDescent="0.25">
      <c r="A2832" s="1" t="s">
        <v>55</v>
      </c>
      <c r="B2832" s="1" t="s">
        <v>64</v>
      </c>
      <c r="C2832" s="1" t="s">
        <v>65</v>
      </c>
      <c r="D2832" s="1" t="s">
        <v>16</v>
      </c>
      <c r="E2832" s="1" t="s">
        <v>17</v>
      </c>
      <c r="F2832" s="1" t="s">
        <v>13</v>
      </c>
      <c r="G2832" s="1" t="s">
        <v>14</v>
      </c>
      <c r="H2832" s="1" t="s">
        <v>15</v>
      </c>
      <c r="I2832" s="1" t="s">
        <v>69</v>
      </c>
      <c r="J2832">
        <v>201806</v>
      </c>
      <c r="K2832" s="3">
        <v>12621.05</v>
      </c>
      <c r="L2832" s="2">
        <v>117137.35</v>
      </c>
      <c r="M2832" s="2" t="str">
        <f t="shared" si="132"/>
        <v>06</v>
      </c>
      <c r="N2832" t="str">
        <f t="shared" si="133"/>
        <v>2018</v>
      </c>
      <c r="O2832" t="str">
        <f t="shared" si="134"/>
        <v>Base</v>
      </c>
    </row>
    <row r="2833" spans="1:15" x14ac:dyDescent="0.25">
      <c r="A2833" s="1" t="s">
        <v>55</v>
      </c>
      <c r="B2833" s="1" t="s">
        <v>64</v>
      </c>
      <c r="C2833" s="1" t="s">
        <v>65</v>
      </c>
      <c r="D2833" s="1" t="s">
        <v>16</v>
      </c>
      <c r="E2833" s="1" t="s">
        <v>17</v>
      </c>
      <c r="F2833" s="1" t="s">
        <v>13</v>
      </c>
      <c r="G2833" s="1" t="s">
        <v>14</v>
      </c>
      <c r="H2833" s="1" t="s">
        <v>15</v>
      </c>
      <c r="I2833" s="1" t="s">
        <v>69</v>
      </c>
      <c r="J2833">
        <v>201807</v>
      </c>
      <c r="K2833" s="3">
        <v>12733.23</v>
      </c>
      <c r="L2833" s="2">
        <v>117730.69</v>
      </c>
      <c r="M2833" s="2" t="str">
        <f t="shared" si="132"/>
        <v>07</v>
      </c>
      <c r="N2833" t="str">
        <f t="shared" si="133"/>
        <v>2018</v>
      </c>
      <c r="O2833" t="str">
        <f t="shared" si="134"/>
        <v>Base</v>
      </c>
    </row>
    <row r="2834" spans="1:15" x14ac:dyDescent="0.25">
      <c r="A2834" s="1" t="s">
        <v>55</v>
      </c>
      <c r="B2834" s="1" t="s">
        <v>64</v>
      </c>
      <c r="C2834" s="1" t="s">
        <v>65</v>
      </c>
      <c r="D2834" s="1" t="s">
        <v>16</v>
      </c>
      <c r="E2834" s="1" t="s">
        <v>17</v>
      </c>
      <c r="F2834" s="1" t="s">
        <v>13</v>
      </c>
      <c r="G2834" s="1" t="s">
        <v>14</v>
      </c>
      <c r="H2834" s="1" t="s">
        <v>15</v>
      </c>
      <c r="I2834" s="1" t="s">
        <v>69</v>
      </c>
      <c r="J2834">
        <v>201808</v>
      </c>
      <c r="K2834" s="3">
        <v>12662.2</v>
      </c>
      <c r="L2834" s="2">
        <v>119793.69</v>
      </c>
      <c r="M2834" s="2" t="str">
        <f t="shared" si="132"/>
        <v>08</v>
      </c>
      <c r="N2834" t="str">
        <f t="shared" si="133"/>
        <v>2018</v>
      </c>
      <c r="O2834" t="str">
        <f t="shared" si="134"/>
        <v>Base</v>
      </c>
    </row>
    <row r="2835" spans="1:15" x14ac:dyDescent="0.25">
      <c r="A2835" s="1" t="s">
        <v>55</v>
      </c>
      <c r="B2835" s="1" t="s">
        <v>64</v>
      </c>
      <c r="C2835" s="1" t="s">
        <v>65</v>
      </c>
      <c r="D2835" s="1" t="s">
        <v>16</v>
      </c>
      <c r="E2835" s="1" t="s">
        <v>17</v>
      </c>
      <c r="F2835" s="1" t="s">
        <v>13</v>
      </c>
      <c r="G2835" s="1" t="s">
        <v>14</v>
      </c>
      <c r="H2835" s="1" t="s">
        <v>15</v>
      </c>
      <c r="I2835" s="1" t="s">
        <v>69</v>
      </c>
      <c r="J2835">
        <v>201809</v>
      </c>
      <c r="K2835" s="3">
        <v>6760.05</v>
      </c>
      <c r="L2835" s="2">
        <v>41240.620000000003</v>
      </c>
      <c r="M2835" s="2" t="str">
        <f t="shared" si="132"/>
        <v>09</v>
      </c>
      <c r="N2835" t="str">
        <f t="shared" si="133"/>
        <v>2018</v>
      </c>
      <c r="O2835" t="str">
        <f t="shared" si="134"/>
        <v>Base</v>
      </c>
    </row>
    <row r="2836" spans="1:15" x14ac:dyDescent="0.25">
      <c r="A2836" s="1" t="s">
        <v>55</v>
      </c>
      <c r="B2836" s="1" t="s">
        <v>64</v>
      </c>
      <c r="C2836" s="1" t="s">
        <v>65</v>
      </c>
      <c r="D2836" s="1" t="s">
        <v>16</v>
      </c>
      <c r="E2836" s="1" t="s">
        <v>17</v>
      </c>
      <c r="F2836" s="1" t="s">
        <v>13</v>
      </c>
      <c r="G2836" s="1" t="s">
        <v>14</v>
      </c>
      <c r="H2836" s="1" t="s">
        <v>15</v>
      </c>
      <c r="I2836" s="1" t="s">
        <v>69</v>
      </c>
      <c r="J2836">
        <v>201811</v>
      </c>
      <c r="K2836">
        <v>380.53</v>
      </c>
      <c r="L2836" s="2">
        <v>3091.59</v>
      </c>
      <c r="M2836" s="2" t="str">
        <f t="shared" si="132"/>
        <v>11</v>
      </c>
      <c r="N2836" t="str">
        <f t="shared" si="133"/>
        <v>2018</v>
      </c>
      <c r="O2836" t="str">
        <f t="shared" si="134"/>
        <v>Base</v>
      </c>
    </row>
    <row r="2837" spans="1:15" x14ac:dyDescent="0.25">
      <c r="A2837" s="1" t="s">
        <v>55</v>
      </c>
      <c r="B2837" s="1" t="s">
        <v>64</v>
      </c>
      <c r="C2837" s="1" t="s">
        <v>65</v>
      </c>
      <c r="D2837" s="1" t="s">
        <v>16</v>
      </c>
      <c r="E2837" s="1" t="s">
        <v>17</v>
      </c>
      <c r="F2837" s="1" t="s">
        <v>13</v>
      </c>
      <c r="G2837" s="1" t="s">
        <v>14</v>
      </c>
      <c r="H2837" s="1" t="s">
        <v>15</v>
      </c>
      <c r="I2837" s="1" t="s">
        <v>69</v>
      </c>
      <c r="J2837">
        <v>201812</v>
      </c>
      <c r="K2837" s="3">
        <v>8697.84</v>
      </c>
      <c r="L2837" s="2">
        <v>74155.460000000006</v>
      </c>
      <c r="M2837" s="2" t="str">
        <f t="shared" si="132"/>
        <v>12</v>
      </c>
      <c r="N2837" t="str">
        <f t="shared" si="133"/>
        <v>2018</v>
      </c>
      <c r="O2837" t="str">
        <f t="shared" si="134"/>
        <v>Base</v>
      </c>
    </row>
    <row r="2838" spans="1:15" x14ac:dyDescent="0.25">
      <c r="A2838" s="1" t="s">
        <v>55</v>
      </c>
      <c r="B2838" s="1" t="s">
        <v>64</v>
      </c>
      <c r="C2838" s="1" t="s">
        <v>65</v>
      </c>
      <c r="D2838" s="1" t="s">
        <v>16</v>
      </c>
      <c r="E2838" s="1" t="s">
        <v>17</v>
      </c>
      <c r="F2838" s="1" t="s">
        <v>13</v>
      </c>
      <c r="G2838" s="1" t="s">
        <v>14</v>
      </c>
      <c r="H2838" s="1" t="s">
        <v>15</v>
      </c>
      <c r="I2838" s="1" t="s">
        <v>69</v>
      </c>
      <c r="J2838">
        <v>201901</v>
      </c>
      <c r="K2838" s="3">
        <v>9720.7000000000007</v>
      </c>
      <c r="L2838" s="2">
        <v>92319.41</v>
      </c>
      <c r="M2838" s="2" t="str">
        <f t="shared" si="132"/>
        <v>01</v>
      </c>
      <c r="N2838" t="str">
        <f t="shared" si="133"/>
        <v>2019</v>
      </c>
      <c r="O2838" t="str">
        <f t="shared" si="134"/>
        <v>Base</v>
      </c>
    </row>
    <row r="2839" spans="1:15" x14ac:dyDescent="0.25">
      <c r="A2839" s="1" t="s">
        <v>55</v>
      </c>
      <c r="B2839" s="1" t="s">
        <v>64</v>
      </c>
      <c r="C2839" s="1" t="s">
        <v>65</v>
      </c>
      <c r="D2839" s="1" t="s">
        <v>16</v>
      </c>
      <c r="E2839" s="1" t="s">
        <v>17</v>
      </c>
      <c r="F2839" s="1" t="s">
        <v>13</v>
      </c>
      <c r="G2839" s="1" t="s">
        <v>14</v>
      </c>
      <c r="H2839" s="1" t="s">
        <v>15</v>
      </c>
      <c r="I2839" s="1" t="s">
        <v>69</v>
      </c>
      <c r="J2839">
        <v>201902</v>
      </c>
      <c r="K2839" s="3">
        <v>9663.61</v>
      </c>
      <c r="L2839" s="2">
        <v>99989.96</v>
      </c>
      <c r="M2839" s="2" t="str">
        <f t="shared" si="132"/>
        <v>02</v>
      </c>
      <c r="N2839" t="str">
        <f t="shared" si="133"/>
        <v>2019</v>
      </c>
      <c r="O2839" t="str">
        <f t="shared" si="134"/>
        <v>Base</v>
      </c>
    </row>
    <row r="2840" spans="1:15" x14ac:dyDescent="0.25">
      <c r="A2840" s="1" t="s">
        <v>55</v>
      </c>
      <c r="B2840" s="1" t="s">
        <v>64</v>
      </c>
      <c r="C2840" s="1" t="s">
        <v>65</v>
      </c>
      <c r="D2840" s="1" t="s">
        <v>16</v>
      </c>
      <c r="E2840" s="1" t="s">
        <v>17</v>
      </c>
      <c r="F2840" s="1" t="s">
        <v>13</v>
      </c>
      <c r="G2840" s="1" t="s">
        <v>14</v>
      </c>
      <c r="H2840" s="1" t="s">
        <v>15</v>
      </c>
      <c r="I2840" s="1" t="s">
        <v>69</v>
      </c>
      <c r="J2840">
        <v>201903</v>
      </c>
      <c r="K2840" s="3">
        <v>10772.36</v>
      </c>
      <c r="L2840" s="2">
        <v>119514.54</v>
      </c>
      <c r="M2840" s="2" t="str">
        <f t="shared" si="132"/>
        <v>03</v>
      </c>
      <c r="N2840" t="str">
        <f t="shared" si="133"/>
        <v>2019</v>
      </c>
      <c r="O2840" t="str">
        <f t="shared" si="134"/>
        <v>Base</v>
      </c>
    </row>
    <row r="2841" spans="1:15" x14ac:dyDescent="0.25">
      <c r="A2841" s="1" t="s">
        <v>55</v>
      </c>
      <c r="B2841" s="1" t="s">
        <v>64</v>
      </c>
      <c r="C2841" s="1" t="s">
        <v>65</v>
      </c>
      <c r="D2841" s="1" t="s">
        <v>16</v>
      </c>
      <c r="E2841" s="1" t="s">
        <v>17</v>
      </c>
      <c r="F2841" s="1" t="s">
        <v>13</v>
      </c>
      <c r="G2841" s="1" t="s">
        <v>14</v>
      </c>
      <c r="H2841" s="1" t="s">
        <v>15</v>
      </c>
      <c r="I2841" s="1" t="s">
        <v>69</v>
      </c>
      <c r="J2841">
        <v>201904</v>
      </c>
      <c r="K2841" s="3">
        <v>10450.799999999999</v>
      </c>
      <c r="L2841" s="2">
        <v>120951.88</v>
      </c>
      <c r="M2841" s="2" t="str">
        <f t="shared" si="132"/>
        <v>04</v>
      </c>
      <c r="N2841" t="str">
        <f t="shared" si="133"/>
        <v>2019</v>
      </c>
      <c r="O2841" t="str">
        <f t="shared" si="134"/>
        <v>Base</v>
      </c>
    </row>
    <row r="2842" spans="1:15" x14ac:dyDescent="0.25">
      <c r="A2842" s="1" t="s">
        <v>55</v>
      </c>
      <c r="B2842" s="1" t="s">
        <v>64</v>
      </c>
      <c r="C2842" s="1" t="s">
        <v>65</v>
      </c>
      <c r="D2842" s="1" t="s">
        <v>16</v>
      </c>
      <c r="E2842" s="1" t="s">
        <v>17</v>
      </c>
      <c r="F2842" s="1" t="s">
        <v>13</v>
      </c>
      <c r="G2842" s="1" t="s">
        <v>14</v>
      </c>
      <c r="H2842" s="1" t="s">
        <v>15</v>
      </c>
      <c r="I2842" s="1" t="s">
        <v>69</v>
      </c>
      <c r="J2842">
        <v>201905</v>
      </c>
      <c r="K2842" s="3">
        <v>10559.68</v>
      </c>
      <c r="L2842" s="2">
        <v>127814.53</v>
      </c>
      <c r="M2842" s="2" t="str">
        <f t="shared" si="132"/>
        <v>05</v>
      </c>
      <c r="N2842" t="str">
        <f t="shared" si="133"/>
        <v>2019</v>
      </c>
      <c r="O2842" t="str">
        <f t="shared" si="134"/>
        <v>Base</v>
      </c>
    </row>
    <row r="2843" spans="1:15" x14ac:dyDescent="0.25">
      <c r="A2843" s="1" t="s">
        <v>55</v>
      </c>
      <c r="B2843" s="1" t="s">
        <v>64</v>
      </c>
      <c r="C2843" s="1" t="s">
        <v>65</v>
      </c>
      <c r="D2843" s="1" t="s">
        <v>16</v>
      </c>
      <c r="E2843" s="1" t="s">
        <v>17</v>
      </c>
      <c r="F2843" s="1" t="s">
        <v>13</v>
      </c>
      <c r="G2843" s="1" t="s">
        <v>14</v>
      </c>
      <c r="H2843" s="1" t="s">
        <v>15</v>
      </c>
      <c r="I2843" s="1" t="s">
        <v>69</v>
      </c>
      <c r="J2843">
        <v>201906</v>
      </c>
      <c r="K2843" s="3">
        <v>8698.52</v>
      </c>
      <c r="L2843" s="2">
        <v>108922.44</v>
      </c>
      <c r="M2843" s="2" t="str">
        <f t="shared" si="132"/>
        <v>06</v>
      </c>
      <c r="N2843" t="str">
        <f t="shared" si="133"/>
        <v>2019</v>
      </c>
      <c r="O2843" t="str">
        <f t="shared" si="134"/>
        <v>Base</v>
      </c>
    </row>
    <row r="2844" spans="1:15" x14ac:dyDescent="0.25">
      <c r="A2844" s="1" t="s">
        <v>55</v>
      </c>
      <c r="B2844" s="1" t="s">
        <v>64</v>
      </c>
      <c r="C2844" s="1" t="s">
        <v>65</v>
      </c>
      <c r="D2844" s="1" t="s">
        <v>16</v>
      </c>
      <c r="E2844" s="1" t="s">
        <v>17</v>
      </c>
      <c r="F2844" s="1" t="s">
        <v>13</v>
      </c>
      <c r="G2844" s="1" t="s">
        <v>14</v>
      </c>
      <c r="H2844" s="1" t="s">
        <v>15</v>
      </c>
      <c r="I2844" s="1" t="s">
        <v>69</v>
      </c>
      <c r="J2844">
        <v>201907</v>
      </c>
      <c r="K2844" s="3">
        <v>9705.7800000000007</v>
      </c>
      <c r="L2844" s="2">
        <v>124366.32</v>
      </c>
      <c r="M2844" s="2" t="str">
        <f t="shared" si="132"/>
        <v>07</v>
      </c>
      <c r="N2844" t="str">
        <f t="shared" si="133"/>
        <v>2019</v>
      </c>
      <c r="O2844" t="str">
        <f t="shared" si="134"/>
        <v>Base</v>
      </c>
    </row>
    <row r="2845" spans="1:15" x14ac:dyDescent="0.25">
      <c r="A2845" s="1" t="s">
        <v>55</v>
      </c>
      <c r="B2845" s="1" t="s">
        <v>64</v>
      </c>
      <c r="C2845" s="1" t="s">
        <v>65</v>
      </c>
      <c r="D2845" s="1" t="s">
        <v>16</v>
      </c>
      <c r="E2845" s="1" t="s">
        <v>17</v>
      </c>
      <c r="F2845" s="1" t="s">
        <v>13</v>
      </c>
      <c r="G2845" s="1" t="s">
        <v>14</v>
      </c>
      <c r="H2845" s="1" t="s">
        <v>15</v>
      </c>
      <c r="I2845" s="1" t="s">
        <v>69</v>
      </c>
      <c r="J2845">
        <v>201908</v>
      </c>
      <c r="K2845" s="3">
        <v>10241.25</v>
      </c>
      <c r="L2845" s="2">
        <v>132881.56</v>
      </c>
      <c r="M2845" s="2" t="str">
        <f t="shared" si="132"/>
        <v>08</v>
      </c>
      <c r="N2845" t="str">
        <f t="shared" si="133"/>
        <v>2019</v>
      </c>
      <c r="O2845" t="str">
        <f t="shared" si="134"/>
        <v>Base</v>
      </c>
    </row>
    <row r="2846" spans="1:15" x14ac:dyDescent="0.25">
      <c r="A2846" s="1" t="s">
        <v>55</v>
      </c>
      <c r="B2846" s="1" t="s">
        <v>64</v>
      </c>
      <c r="C2846" s="1" t="s">
        <v>65</v>
      </c>
      <c r="D2846" s="1" t="s">
        <v>16</v>
      </c>
      <c r="E2846" s="1" t="s">
        <v>17</v>
      </c>
      <c r="F2846" s="1" t="s">
        <v>13</v>
      </c>
      <c r="G2846" s="1" t="s">
        <v>14</v>
      </c>
      <c r="H2846" s="1" t="s">
        <v>15</v>
      </c>
      <c r="I2846" s="1" t="s">
        <v>69</v>
      </c>
      <c r="J2846">
        <v>201909</v>
      </c>
      <c r="K2846" s="3">
        <v>9313.43</v>
      </c>
      <c r="L2846" s="2">
        <v>114526.01</v>
      </c>
      <c r="M2846" s="2" t="str">
        <f t="shared" si="132"/>
        <v>09</v>
      </c>
      <c r="N2846" t="str">
        <f t="shared" si="133"/>
        <v>2019</v>
      </c>
      <c r="O2846" t="str">
        <f t="shared" si="134"/>
        <v>Base</v>
      </c>
    </row>
    <row r="2847" spans="1:15" x14ac:dyDescent="0.25">
      <c r="A2847" s="1" t="s">
        <v>55</v>
      </c>
      <c r="B2847" s="1" t="s">
        <v>64</v>
      </c>
      <c r="C2847" s="1" t="s">
        <v>65</v>
      </c>
      <c r="D2847" s="1" t="s">
        <v>16</v>
      </c>
      <c r="E2847" s="1" t="s">
        <v>17</v>
      </c>
      <c r="F2847" s="1" t="s">
        <v>13</v>
      </c>
      <c r="G2847" s="1" t="s">
        <v>14</v>
      </c>
      <c r="H2847" s="1" t="s">
        <v>15</v>
      </c>
      <c r="I2847" s="1" t="s">
        <v>69</v>
      </c>
      <c r="J2847">
        <v>201910</v>
      </c>
      <c r="K2847" s="3">
        <v>1275.44</v>
      </c>
      <c r="L2847" s="2">
        <v>16091.17</v>
      </c>
      <c r="M2847" s="2" t="str">
        <f t="shared" si="132"/>
        <v>10</v>
      </c>
      <c r="N2847" t="str">
        <f t="shared" si="133"/>
        <v>2019</v>
      </c>
      <c r="O2847" t="str">
        <f t="shared" si="134"/>
        <v>Base</v>
      </c>
    </row>
    <row r="2848" spans="1:15" x14ac:dyDescent="0.25">
      <c r="A2848" s="1" t="s">
        <v>55</v>
      </c>
      <c r="B2848" s="1" t="s">
        <v>64</v>
      </c>
      <c r="C2848" s="1" t="s">
        <v>65</v>
      </c>
      <c r="D2848" s="1" t="s">
        <v>16</v>
      </c>
      <c r="E2848" s="1" t="s">
        <v>17</v>
      </c>
      <c r="F2848" s="1" t="s">
        <v>13</v>
      </c>
      <c r="G2848" s="1" t="s">
        <v>14</v>
      </c>
      <c r="H2848" s="1" t="s">
        <v>15</v>
      </c>
      <c r="I2848" s="1" t="s">
        <v>69</v>
      </c>
      <c r="J2848">
        <v>201911</v>
      </c>
      <c r="K2848" s="3">
        <v>6259.08</v>
      </c>
      <c r="L2848" s="2">
        <v>81217.539999999994</v>
      </c>
      <c r="M2848" s="2" t="str">
        <f t="shared" si="132"/>
        <v>11</v>
      </c>
      <c r="N2848" t="str">
        <f t="shared" si="133"/>
        <v>2019</v>
      </c>
      <c r="O2848" t="str">
        <f t="shared" si="134"/>
        <v>Base</v>
      </c>
    </row>
    <row r="2849" spans="1:15" x14ac:dyDescent="0.25">
      <c r="A2849" s="1" t="s">
        <v>55</v>
      </c>
      <c r="B2849" s="1" t="s">
        <v>64</v>
      </c>
      <c r="C2849" s="1" t="s">
        <v>65</v>
      </c>
      <c r="D2849" s="1" t="s">
        <v>16</v>
      </c>
      <c r="E2849" s="1" t="s">
        <v>17</v>
      </c>
      <c r="F2849" s="1" t="s">
        <v>13</v>
      </c>
      <c r="G2849" s="1" t="s">
        <v>14</v>
      </c>
      <c r="H2849" s="1" t="s">
        <v>15</v>
      </c>
      <c r="I2849" s="1" t="s">
        <v>69</v>
      </c>
      <c r="J2849">
        <v>201912</v>
      </c>
      <c r="K2849" s="3">
        <v>8653.1</v>
      </c>
      <c r="L2849" s="2">
        <v>114105.22</v>
      </c>
      <c r="M2849" s="2" t="str">
        <f t="shared" si="132"/>
        <v>12</v>
      </c>
      <c r="N2849" t="str">
        <f t="shared" si="133"/>
        <v>2019</v>
      </c>
      <c r="O2849" t="str">
        <f t="shared" si="134"/>
        <v>Base</v>
      </c>
    </row>
    <row r="2850" spans="1:15" x14ac:dyDescent="0.25">
      <c r="A2850" s="1" t="s">
        <v>55</v>
      </c>
      <c r="B2850" s="1" t="s">
        <v>64</v>
      </c>
      <c r="C2850" s="1" t="s">
        <v>65</v>
      </c>
      <c r="D2850" s="1" t="s">
        <v>16</v>
      </c>
      <c r="E2850" s="1" t="s">
        <v>17</v>
      </c>
      <c r="F2850" s="1" t="s">
        <v>13</v>
      </c>
      <c r="G2850" s="1" t="s">
        <v>14</v>
      </c>
      <c r="H2850" s="1" t="s">
        <v>15</v>
      </c>
      <c r="I2850" s="1" t="s">
        <v>69</v>
      </c>
      <c r="J2850">
        <v>202001</v>
      </c>
      <c r="K2850" s="3">
        <v>9176.64</v>
      </c>
      <c r="L2850" s="2">
        <v>123570.78</v>
      </c>
      <c r="M2850" s="2" t="str">
        <f t="shared" ref="M2850:M2913" si="135">RIGHT(J2850,2)</f>
        <v>01</v>
      </c>
      <c r="N2850" t="str">
        <f t="shared" ref="N2850:N2913" si="136">LEFT(J2850,4)</f>
        <v>2020</v>
      </c>
      <c r="O2850" t="str">
        <f t="shared" si="134"/>
        <v>Base</v>
      </c>
    </row>
    <row r="2851" spans="1:15" x14ac:dyDescent="0.25">
      <c r="A2851" s="1" t="s">
        <v>55</v>
      </c>
      <c r="B2851" s="1" t="s">
        <v>64</v>
      </c>
      <c r="C2851" s="1" t="s">
        <v>65</v>
      </c>
      <c r="D2851" s="1" t="s">
        <v>16</v>
      </c>
      <c r="E2851" s="1" t="s">
        <v>17</v>
      </c>
      <c r="F2851" s="1" t="s">
        <v>13</v>
      </c>
      <c r="G2851" s="1" t="s">
        <v>14</v>
      </c>
      <c r="H2851" s="1" t="s">
        <v>15</v>
      </c>
      <c r="I2851" s="1" t="s">
        <v>69</v>
      </c>
      <c r="J2851">
        <v>202002</v>
      </c>
      <c r="K2851" s="3">
        <v>10095.549999999999</v>
      </c>
      <c r="L2851" s="2">
        <v>137289.15</v>
      </c>
      <c r="M2851" s="2" t="str">
        <f t="shared" si="135"/>
        <v>02</v>
      </c>
      <c r="N2851" t="str">
        <f t="shared" si="136"/>
        <v>2020</v>
      </c>
      <c r="O2851" t="str">
        <f t="shared" si="134"/>
        <v>Base</v>
      </c>
    </row>
    <row r="2852" spans="1:15" x14ac:dyDescent="0.25">
      <c r="A2852" s="1" t="s">
        <v>55</v>
      </c>
      <c r="B2852" s="1" t="s">
        <v>64</v>
      </c>
      <c r="C2852" s="1" t="s">
        <v>65</v>
      </c>
      <c r="D2852" s="1" t="s">
        <v>16</v>
      </c>
      <c r="E2852" s="1" t="s">
        <v>17</v>
      </c>
      <c r="F2852" s="1" t="s">
        <v>13</v>
      </c>
      <c r="G2852" s="1" t="s">
        <v>14</v>
      </c>
      <c r="H2852" s="1" t="s">
        <v>15</v>
      </c>
      <c r="I2852" s="1" t="s">
        <v>69</v>
      </c>
      <c r="J2852">
        <v>202003</v>
      </c>
      <c r="K2852" s="3">
        <v>11091.59</v>
      </c>
      <c r="L2852" s="2">
        <v>152875.64000000001</v>
      </c>
      <c r="M2852" s="2" t="str">
        <f t="shared" si="135"/>
        <v>03</v>
      </c>
      <c r="N2852" t="str">
        <f t="shared" si="136"/>
        <v>2020</v>
      </c>
      <c r="O2852" t="str">
        <f t="shared" si="134"/>
        <v>Base</v>
      </c>
    </row>
    <row r="2853" spans="1:15" x14ac:dyDescent="0.25">
      <c r="A2853" s="1" t="s">
        <v>55</v>
      </c>
      <c r="B2853" s="1" t="s">
        <v>64</v>
      </c>
      <c r="C2853" s="1" t="s">
        <v>65</v>
      </c>
      <c r="D2853" s="1" t="s">
        <v>16</v>
      </c>
      <c r="E2853" s="1" t="s">
        <v>17</v>
      </c>
      <c r="F2853" s="1" t="s">
        <v>13</v>
      </c>
      <c r="G2853" s="1" t="s">
        <v>14</v>
      </c>
      <c r="H2853" s="1" t="s">
        <v>15</v>
      </c>
      <c r="I2853" s="1" t="s">
        <v>69</v>
      </c>
      <c r="J2853">
        <v>202004</v>
      </c>
      <c r="K2853" s="3">
        <v>6160.81</v>
      </c>
      <c r="L2853" s="2">
        <v>85381.86</v>
      </c>
      <c r="M2853" s="2" t="str">
        <f t="shared" si="135"/>
        <v>04</v>
      </c>
      <c r="N2853" t="str">
        <f t="shared" si="136"/>
        <v>2020</v>
      </c>
      <c r="O2853" t="str">
        <f t="shared" si="134"/>
        <v>Base</v>
      </c>
    </row>
    <row r="2854" spans="1:15" x14ac:dyDescent="0.25">
      <c r="A2854" s="1" t="s">
        <v>55</v>
      </c>
      <c r="B2854" s="1" t="s">
        <v>64</v>
      </c>
      <c r="C2854" s="1" t="s">
        <v>65</v>
      </c>
      <c r="D2854" s="1" t="s">
        <v>16</v>
      </c>
      <c r="E2854" s="1" t="s">
        <v>17</v>
      </c>
      <c r="F2854" s="1" t="s">
        <v>13</v>
      </c>
      <c r="G2854" s="1" t="s">
        <v>14</v>
      </c>
      <c r="H2854" s="1" t="s">
        <v>15</v>
      </c>
      <c r="I2854" s="1" t="s">
        <v>69</v>
      </c>
      <c r="J2854">
        <v>202005</v>
      </c>
      <c r="K2854" s="3">
        <v>9564.1299999999992</v>
      </c>
      <c r="L2854" s="2">
        <v>133557.88</v>
      </c>
      <c r="M2854" s="2" t="str">
        <f t="shared" si="135"/>
        <v>05</v>
      </c>
      <c r="N2854" t="str">
        <f t="shared" si="136"/>
        <v>2020</v>
      </c>
      <c r="O2854" t="str">
        <f t="shared" si="134"/>
        <v>Base</v>
      </c>
    </row>
    <row r="2855" spans="1:15" x14ac:dyDescent="0.25">
      <c r="A2855" s="1" t="s">
        <v>55</v>
      </c>
      <c r="B2855" s="1" t="s">
        <v>64</v>
      </c>
      <c r="C2855" s="1" t="s">
        <v>65</v>
      </c>
      <c r="D2855" s="1" t="s">
        <v>16</v>
      </c>
      <c r="E2855" s="1" t="s">
        <v>17</v>
      </c>
      <c r="F2855" s="1" t="s">
        <v>13</v>
      </c>
      <c r="G2855" s="1" t="s">
        <v>14</v>
      </c>
      <c r="H2855" s="1" t="s">
        <v>15</v>
      </c>
      <c r="I2855" s="1" t="s">
        <v>69</v>
      </c>
      <c r="J2855">
        <v>202006</v>
      </c>
      <c r="K2855" s="3">
        <v>10047.65</v>
      </c>
      <c r="L2855" s="2">
        <v>141395.98000000001</v>
      </c>
      <c r="M2855" s="2" t="str">
        <f t="shared" si="135"/>
        <v>06</v>
      </c>
      <c r="N2855" t="str">
        <f t="shared" si="136"/>
        <v>2020</v>
      </c>
      <c r="O2855" t="str">
        <f t="shared" si="134"/>
        <v>Base</v>
      </c>
    </row>
    <row r="2856" spans="1:15" x14ac:dyDescent="0.25">
      <c r="A2856" s="1" t="s">
        <v>55</v>
      </c>
      <c r="B2856" s="1" t="s">
        <v>64</v>
      </c>
      <c r="C2856" s="1" t="s">
        <v>65</v>
      </c>
      <c r="D2856" s="1" t="s">
        <v>16</v>
      </c>
      <c r="E2856" s="1" t="s">
        <v>17</v>
      </c>
      <c r="F2856" s="1" t="s">
        <v>13</v>
      </c>
      <c r="G2856" s="1" t="s">
        <v>14</v>
      </c>
      <c r="H2856" s="1" t="s">
        <v>15</v>
      </c>
      <c r="I2856" s="1" t="s">
        <v>69</v>
      </c>
      <c r="J2856">
        <v>202007</v>
      </c>
      <c r="K2856" s="3">
        <v>11439.66</v>
      </c>
      <c r="L2856" s="2">
        <v>160900.42000000001</v>
      </c>
      <c r="M2856" s="2" t="str">
        <f t="shared" si="135"/>
        <v>07</v>
      </c>
      <c r="N2856" t="str">
        <f t="shared" si="136"/>
        <v>2020</v>
      </c>
      <c r="O2856" t="str">
        <f t="shared" si="134"/>
        <v>Base</v>
      </c>
    </row>
    <row r="2857" spans="1:15" x14ac:dyDescent="0.25">
      <c r="A2857" s="1" t="s">
        <v>55</v>
      </c>
      <c r="B2857" s="1" t="s">
        <v>64</v>
      </c>
      <c r="C2857" s="1" t="s">
        <v>65</v>
      </c>
      <c r="D2857" s="1" t="s">
        <v>16</v>
      </c>
      <c r="E2857" s="1" t="s">
        <v>17</v>
      </c>
      <c r="F2857" s="1" t="s">
        <v>13</v>
      </c>
      <c r="G2857" s="1" t="s">
        <v>14</v>
      </c>
      <c r="H2857" s="1" t="s">
        <v>15</v>
      </c>
      <c r="I2857" s="1" t="s">
        <v>69</v>
      </c>
      <c r="J2857">
        <v>202008</v>
      </c>
      <c r="K2857" s="3">
        <v>10524.4</v>
      </c>
      <c r="L2857" s="2">
        <v>146677.25</v>
      </c>
      <c r="M2857" s="2" t="str">
        <f t="shared" si="135"/>
        <v>08</v>
      </c>
      <c r="N2857" t="str">
        <f t="shared" si="136"/>
        <v>2020</v>
      </c>
      <c r="O2857" t="str">
        <f t="shared" si="134"/>
        <v>Base</v>
      </c>
    </row>
    <row r="2858" spans="1:15" x14ac:dyDescent="0.25">
      <c r="A2858" s="1" t="s">
        <v>55</v>
      </c>
      <c r="B2858" s="1" t="s">
        <v>64</v>
      </c>
      <c r="C2858" s="1" t="s">
        <v>65</v>
      </c>
      <c r="D2858" s="1" t="s">
        <v>16</v>
      </c>
      <c r="E2858" s="1" t="s">
        <v>17</v>
      </c>
      <c r="F2858" s="1" t="s">
        <v>13</v>
      </c>
      <c r="G2858" s="1" t="s">
        <v>14</v>
      </c>
      <c r="H2858" s="1" t="s">
        <v>15</v>
      </c>
      <c r="I2858" s="1" t="s">
        <v>69</v>
      </c>
      <c r="J2858">
        <v>202009</v>
      </c>
      <c r="K2858" s="3">
        <v>9222.49</v>
      </c>
      <c r="L2858" s="2">
        <v>124740.37</v>
      </c>
      <c r="M2858" s="2" t="str">
        <f t="shared" si="135"/>
        <v>09</v>
      </c>
      <c r="N2858" t="str">
        <f t="shared" si="136"/>
        <v>2020</v>
      </c>
      <c r="O2858" t="str">
        <f t="shared" si="134"/>
        <v>Base</v>
      </c>
    </row>
    <row r="2859" spans="1:15" x14ac:dyDescent="0.25">
      <c r="A2859" s="1" t="s">
        <v>55</v>
      </c>
      <c r="B2859" s="1" t="s">
        <v>64</v>
      </c>
      <c r="C2859" s="1" t="s">
        <v>65</v>
      </c>
      <c r="D2859" s="1" t="s">
        <v>16</v>
      </c>
      <c r="E2859" s="1" t="s">
        <v>17</v>
      </c>
      <c r="F2859" s="1" t="s">
        <v>13</v>
      </c>
      <c r="G2859" s="1" t="s">
        <v>14</v>
      </c>
      <c r="H2859" s="1" t="s">
        <v>15</v>
      </c>
      <c r="I2859" s="1" t="s">
        <v>69</v>
      </c>
      <c r="J2859">
        <v>202010</v>
      </c>
      <c r="K2859">
        <v>980.82</v>
      </c>
      <c r="L2859" s="2">
        <v>13311.4</v>
      </c>
      <c r="M2859" s="2" t="str">
        <f t="shared" si="135"/>
        <v>10</v>
      </c>
      <c r="N2859" t="str">
        <f t="shared" si="136"/>
        <v>2020</v>
      </c>
      <c r="O2859" t="str">
        <f t="shared" si="134"/>
        <v>Base</v>
      </c>
    </row>
    <row r="2860" spans="1:15" x14ac:dyDescent="0.25">
      <c r="A2860" s="1" t="s">
        <v>55</v>
      </c>
      <c r="B2860" s="1" t="s">
        <v>64</v>
      </c>
      <c r="C2860" s="1" t="s">
        <v>65</v>
      </c>
      <c r="D2860" s="1" t="s">
        <v>16</v>
      </c>
      <c r="E2860" s="1" t="s">
        <v>17</v>
      </c>
      <c r="F2860" s="1" t="s">
        <v>13</v>
      </c>
      <c r="G2860" s="1" t="s">
        <v>14</v>
      </c>
      <c r="H2860" s="1" t="s">
        <v>15</v>
      </c>
      <c r="I2860" s="1" t="s">
        <v>69</v>
      </c>
      <c r="J2860">
        <v>202011</v>
      </c>
      <c r="K2860" s="3">
        <v>10420.450000000001</v>
      </c>
      <c r="L2860" s="2">
        <v>142763.51</v>
      </c>
      <c r="M2860" s="2" t="str">
        <f t="shared" si="135"/>
        <v>11</v>
      </c>
      <c r="N2860" t="str">
        <f t="shared" si="136"/>
        <v>2020</v>
      </c>
      <c r="O2860" t="str">
        <f t="shared" si="134"/>
        <v>Base</v>
      </c>
    </row>
    <row r="2861" spans="1:15" x14ac:dyDescent="0.25">
      <c r="A2861" s="1" t="s">
        <v>55</v>
      </c>
      <c r="B2861" s="1" t="s">
        <v>64</v>
      </c>
      <c r="C2861" s="1" t="s">
        <v>65</v>
      </c>
      <c r="D2861" s="1" t="s">
        <v>16</v>
      </c>
      <c r="E2861" s="1" t="s">
        <v>17</v>
      </c>
      <c r="F2861" s="1" t="s">
        <v>13</v>
      </c>
      <c r="G2861" s="1" t="s">
        <v>14</v>
      </c>
      <c r="H2861" s="1" t="s">
        <v>15</v>
      </c>
      <c r="I2861" s="1" t="s">
        <v>69</v>
      </c>
      <c r="J2861">
        <v>202012</v>
      </c>
      <c r="K2861" s="3">
        <v>9195.83</v>
      </c>
      <c r="L2861" s="2">
        <v>126750.73</v>
      </c>
      <c r="M2861" s="2" t="str">
        <f t="shared" si="135"/>
        <v>12</v>
      </c>
      <c r="N2861" t="str">
        <f t="shared" si="136"/>
        <v>2020</v>
      </c>
      <c r="O2861" t="str">
        <f t="shared" si="134"/>
        <v>Base</v>
      </c>
    </row>
    <row r="2862" spans="1:15" x14ac:dyDescent="0.25">
      <c r="A2862" s="1" t="s">
        <v>55</v>
      </c>
      <c r="B2862" s="1" t="s">
        <v>64</v>
      </c>
      <c r="C2862" s="1" t="s">
        <v>65</v>
      </c>
      <c r="D2862" s="1" t="s">
        <v>16</v>
      </c>
      <c r="E2862" s="1" t="s">
        <v>17</v>
      </c>
      <c r="F2862" s="1" t="s">
        <v>13</v>
      </c>
      <c r="G2862" s="1" t="s">
        <v>14</v>
      </c>
      <c r="H2862" s="1" t="s">
        <v>15</v>
      </c>
      <c r="I2862" s="1" t="s">
        <v>66</v>
      </c>
      <c r="J2862">
        <v>201601</v>
      </c>
      <c r="K2862" s="3">
        <v>10064.700000000001</v>
      </c>
      <c r="L2862" s="2">
        <v>105101.51</v>
      </c>
      <c r="M2862" s="2" t="str">
        <f t="shared" si="135"/>
        <v>01</v>
      </c>
      <c r="N2862" t="str">
        <f t="shared" si="136"/>
        <v>2016</v>
      </c>
      <c r="O2862" t="str">
        <f t="shared" si="134"/>
        <v>Base</v>
      </c>
    </row>
    <row r="2863" spans="1:15" x14ac:dyDescent="0.25">
      <c r="A2863" s="1" t="s">
        <v>55</v>
      </c>
      <c r="B2863" s="1" t="s">
        <v>64</v>
      </c>
      <c r="C2863" s="1" t="s">
        <v>65</v>
      </c>
      <c r="D2863" s="1" t="s">
        <v>16</v>
      </c>
      <c r="E2863" s="1" t="s">
        <v>17</v>
      </c>
      <c r="F2863" s="1" t="s">
        <v>13</v>
      </c>
      <c r="G2863" s="1" t="s">
        <v>14</v>
      </c>
      <c r="H2863" s="1" t="s">
        <v>15</v>
      </c>
      <c r="I2863" s="1" t="s">
        <v>66</v>
      </c>
      <c r="J2863">
        <v>201602</v>
      </c>
      <c r="K2863" s="3">
        <v>12964.8</v>
      </c>
      <c r="L2863" s="2">
        <v>130205.73</v>
      </c>
      <c r="M2863" s="2" t="str">
        <f t="shared" si="135"/>
        <v>02</v>
      </c>
      <c r="N2863" t="str">
        <f t="shared" si="136"/>
        <v>2016</v>
      </c>
      <c r="O2863" t="str">
        <f t="shared" si="134"/>
        <v>Base</v>
      </c>
    </row>
    <row r="2864" spans="1:15" x14ac:dyDescent="0.25">
      <c r="A2864" s="1" t="s">
        <v>55</v>
      </c>
      <c r="B2864" s="1" t="s">
        <v>64</v>
      </c>
      <c r="C2864" s="1" t="s">
        <v>65</v>
      </c>
      <c r="D2864" s="1" t="s">
        <v>16</v>
      </c>
      <c r="E2864" s="1" t="s">
        <v>17</v>
      </c>
      <c r="F2864" s="1" t="s">
        <v>13</v>
      </c>
      <c r="G2864" s="1" t="s">
        <v>14</v>
      </c>
      <c r="H2864" s="1" t="s">
        <v>15</v>
      </c>
      <c r="I2864" s="1" t="s">
        <v>66</v>
      </c>
      <c r="J2864">
        <v>201603</v>
      </c>
      <c r="K2864" s="3">
        <v>10665.79</v>
      </c>
      <c r="L2864" s="2">
        <v>107463.73</v>
      </c>
      <c r="M2864" s="2" t="str">
        <f t="shared" si="135"/>
        <v>03</v>
      </c>
      <c r="N2864" t="str">
        <f t="shared" si="136"/>
        <v>2016</v>
      </c>
      <c r="O2864" t="str">
        <f t="shared" si="134"/>
        <v>Base</v>
      </c>
    </row>
    <row r="2865" spans="1:15" x14ac:dyDescent="0.25">
      <c r="A2865" s="1" t="s">
        <v>55</v>
      </c>
      <c r="B2865" s="1" t="s">
        <v>64</v>
      </c>
      <c r="C2865" s="1" t="s">
        <v>65</v>
      </c>
      <c r="D2865" s="1" t="s">
        <v>16</v>
      </c>
      <c r="E2865" s="1" t="s">
        <v>17</v>
      </c>
      <c r="F2865" s="1" t="s">
        <v>13</v>
      </c>
      <c r="G2865" s="1" t="s">
        <v>14</v>
      </c>
      <c r="H2865" s="1" t="s">
        <v>15</v>
      </c>
      <c r="I2865" s="1" t="s">
        <v>66</v>
      </c>
      <c r="J2865">
        <v>201604</v>
      </c>
      <c r="K2865" s="3">
        <v>2074.7199999999998</v>
      </c>
      <c r="L2865" s="2">
        <v>20740.88</v>
      </c>
      <c r="M2865" s="2" t="str">
        <f t="shared" si="135"/>
        <v>04</v>
      </c>
      <c r="N2865" t="str">
        <f t="shared" si="136"/>
        <v>2016</v>
      </c>
      <c r="O2865" t="str">
        <f t="shared" si="134"/>
        <v>Base</v>
      </c>
    </row>
    <row r="2866" spans="1:15" x14ac:dyDescent="0.25">
      <c r="A2866" s="1" t="s">
        <v>55</v>
      </c>
      <c r="B2866" s="1" t="s">
        <v>64</v>
      </c>
      <c r="C2866" s="1" t="s">
        <v>65</v>
      </c>
      <c r="D2866" s="1" t="s">
        <v>16</v>
      </c>
      <c r="E2866" s="1" t="s">
        <v>17</v>
      </c>
      <c r="F2866" s="1" t="s">
        <v>13</v>
      </c>
      <c r="G2866" s="1" t="s">
        <v>14</v>
      </c>
      <c r="H2866" s="1" t="s">
        <v>15</v>
      </c>
      <c r="I2866" s="1" t="s">
        <v>66</v>
      </c>
      <c r="J2866">
        <v>201605</v>
      </c>
      <c r="K2866" s="3">
        <v>12749.29</v>
      </c>
      <c r="L2866" s="2">
        <v>123968.86</v>
      </c>
      <c r="M2866" s="2" t="str">
        <f t="shared" si="135"/>
        <v>05</v>
      </c>
      <c r="N2866" t="str">
        <f t="shared" si="136"/>
        <v>2016</v>
      </c>
      <c r="O2866" t="str">
        <f t="shared" si="134"/>
        <v>Base</v>
      </c>
    </row>
    <row r="2867" spans="1:15" x14ac:dyDescent="0.25">
      <c r="A2867" s="1" t="s">
        <v>55</v>
      </c>
      <c r="B2867" s="1" t="s">
        <v>64</v>
      </c>
      <c r="C2867" s="1" t="s">
        <v>65</v>
      </c>
      <c r="D2867" s="1" t="s">
        <v>16</v>
      </c>
      <c r="E2867" s="1" t="s">
        <v>17</v>
      </c>
      <c r="F2867" s="1" t="s">
        <v>13</v>
      </c>
      <c r="G2867" s="1" t="s">
        <v>14</v>
      </c>
      <c r="H2867" s="1" t="s">
        <v>15</v>
      </c>
      <c r="I2867" s="1" t="s">
        <v>66</v>
      </c>
      <c r="J2867">
        <v>201606</v>
      </c>
      <c r="K2867" s="3">
        <v>13798.63</v>
      </c>
      <c r="L2867" s="2">
        <v>131592.48000000001</v>
      </c>
      <c r="M2867" s="2" t="str">
        <f t="shared" si="135"/>
        <v>06</v>
      </c>
      <c r="N2867" t="str">
        <f t="shared" si="136"/>
        <v>2016</v>
      </c>
      <c r="O2867" t="str">
        <f t="shared" si="134"/>
        <v>Base</v>
      </c>
    </row>
    <row r="2868" spans="1:15" x14ac:dyDescent="0.25">
      <c r="A2868" s="1" t="s">
        <v>55</v>
      </c>
      <c r="B2868" s="1" t="s">
        <v>64</v>
      </c>
      <c r="C2868" s="1" t="s">
        <v>65</v>
      </c>
      <c r="D2868" s="1" t="s">
        <v>16</v>
      </c>
      <c r="E2868" s="1" t="s">
        <v>17</v>
      </c>
      <c r="F2868" s="1" t="s">
        <v>13</v>
      </c>
      <c r="G2868" s="1" t="s">
        <v>14</v>
      </c>
      <c r="H2868" s="1" t="s">
        <v>15</v>
      </c>
      <c r="I2868" s="1" t="s">
        <v>66</v>
      </c>
      <c r="J2868">
        <v>201607</v>
      </c>
      <c r="K2868" s="3">
        <v>10293.85</v>
      </c>
      <c r="L2868" s="2">
        <v>96262.13</v>
      </c>
      <c r="M2868" s="2" t="str">
        <f t="shared" si="135"/>
        <v>07</v>
      </c>
      <c r="N2868" t="str">
        <f t="shared" si="136"/>
        <v>2016</v>
      </c>
      <c r="O2868" t="str">
        <f t="shared" si="134"/>
        <v>Base</v>
      </c>
    </row>
    <row r="2869" spans="1:15" x14ac:dyDescent="0.25">
      <c r="A2869" s="1" t="s">
        <v>55</v>
      </c>
      <c r="B2869" s="1" t="s">
        <v>64</v>
      </c>
      <c r="C2869" s="1" t="s">
        <v>65</v>
      </c>
      <c r="D2869" s="1" t="s">
        <v>16</v>
      </c>
      <c r="E2869" s="1" t="s">
        <v>17</v>
      </c>
      <c r="F2869" s="1" t="s">
        <v>13</v>
      </c>
      <c r="G2869" s="1" t="s">
        <v>14</v>
      </c>
      <c r="H2869" s="1" t="s">
        <v>15</v>
      </c>
      <c r="I2869" s="1" t="s">
        <v>66</v>
      </c>
      <c r="J2869">
        <v>201608</v>
      </c>
      <c r="K2869" s="3">
        <v>12916.39</v>
      </c>
      <c r="L2869" s="2">
        <v>116773.25</v>
      </c>
      <c r="M2869" s="2" t="str">
        <f t="shared" si="135"/>
        <v>08</v>
      </c>
      <c r="N2869" t="str">
        <f t="shared" si="136"/>
        <v>2016</v>
      </c>
      <c r="O2869" t="str">
        <f t="shared" si="134"/>
        <v>Base</v>
      </c>
    </row>
    <row r="2870" spans="1:15" x14ac:dyDescent="0.25">
      <c r="A2870" s="1" t="s">
        <v>55</v>
      </c>
      <c r="B2870" s="1" t="s">
        <v>64</v>
      </c>
      <c r="C2870" s="1" t="s">
        <v>65</v>
      </c>
      <c r="D2870" s="1" t="s">
        <v>16</v>
      </c>
      <c r="E2870" s="1" t="s">
        <v>17</v>
      </c>
      <c r="F2870" s="1" t="s">
        <v>13</v>
      </c>
      <c r="G2870" s="1" t="s">
        <v>14</v>
      </c>
      <c r="H2870" s="1" t="s">
        <v>15</v>
      </c>
      <c r="I2870" s="1" t="s">
        <v>66</v>
      </c>
      <c r="J2870">
        <v>201609</v>
      </c>
      <c r="K2870" s="3">
        <v>9726.73</v>
      </c>
      <c r="L2870" s="2">
        <v>106934.16</v>
      </c>
      <c r="M2870" s="2" t="str">
        <f t="shared" si="135"/>
        <v>09</v>
      </c>
      <c r="N2870" t="str">
        <f t="shared" si="136"/>
        <v>2016</v>
      </c>
      <c r="O2870" t="str">
        <f t="shared" si="134"/>
        <v>Base</v>
      </c>
    </row>
    <row r="2871" spans="1:15" x14ac:dyDescent="0.25">
      <c r="A2871" s="1" t="s">
        <v>55</v>
      </c>
      <c r="B2871" s="1" t="s">
        <v>64</v>
      </c>
      <c r="C2871" s="1" t="s">
        <v>65</v>
      </c>
      <c r="D2871" s="1" t="s">
        <v>16</v>
      </c>
      <c r="E2871" s="1" t="s">
        <v>17</v>
      </c>
      <c r="F2871" s="1" t="s">
        <v>13</v>
      </c>
      <c r="G2871" s="1" t="s">
        <v>14</v>
      </c>
      <c r="H2871" s="1" t="s">
        <v>15</v>
      </c>
      <c r="I2871" s="1" t="s">
        <v>66</v>
      </c>
      <c r="J2871">
        <v>201610</v>
      </c>
      <c r="K2871" s="3">
        <v>11405.57</v>
      </c>
      <c r="L2871" s="2">
        <v>113412.9</v>
      </c>
      <c r="M2871" s="2" t="str">
        <f t="shared" si="135"/>
        <v>10</v>
      </c>
      <c r="N2871" t="str">
        <f t="shared" si="136"/>
        <v>2016</v>
      </c>
      <c r="O2871" t="str">
        <f t="shared" si="134"/>
        <v>Base</v>
      </c>
    </row>
    <row r="2872" spans="1:15" x14ac:dyDescent="0.25">
      <c r="A2872" s="1" t="s">
        <v>55</v>
      </c>
      <c r="B2872" s="1" t="s">
        <v>64</v>
      </c>
      <c r="C2872" s="1" t="s">
        <v>65</v>
      </c>
      <c r="D2872" s="1" t="s">
        <v>16</v>
      </c>
      <c r="E2872" s="1" t="s">
        <v>17</v>
      </c>
      <c r="F2872" s="1" t="s">
        <v>13</v>
      </c>
      <c r="G2872" s="1" t="s">
        <v>14</v>
      </c>
      <c r="H2872" s="1" t="s">
        <v>15</v>
      </c>
      <c r="I2872" s="1" t="s">
        <v>66</v>
      </c>
      <c r="J2872">
        <v>201611</v>
      </c>
      <c r="K2872" s="3">
        <v>11200.5</v>
      </c>
      <c r="L2872" s="2">
        <v>108755.23</v>
      </c>
      <c r="M2872" s="2" t="str">
        <f t="shared" si="135"/>
        <v>11</v>
      </c>
      <c r="N2872" t="str">
        <f t="shared" si="136"/>
        <v>2016</v>
      </c>
      <c r="O2872" t="str">
        <f t="shared" si="134"/>
        <v>Base</v>
      </c>
    </row>
    <row r="2873" spans="1:15" x14ac:dyDescent="0.25">
      <c r="A2873" s="1" t="s">
        <v>55</v>
      </c>
      <c r="B2873" s="1" t="s">
        <v>64</v>
      </c>
      <c r="C2873" s="1" t="s">
        <v>65</v>
      </c>
      <c r="D2873" s="1" t="s">
        <v>16</v>
      </c>
      <c r="E2873" s="1" t="s">
        <v>17</v>
      </c>
      <c r="F2873" s="1" t="s">
        <v>13</v>
      </c>
      <c r="G2873" s="1" t="s">
        <v>14</v>
      </c>
      <c r="H2873" s="1" t="s">
        <v>15</v>
      </c>
      <c r="I2873" s="1" t="s">
        <v>66</v>
      </c>
      <c r="J2873">
        <v>201612</v>
      </c>
      <c r="K2873" s="3">
        <v>11917.53</v>
      </c>
      <c r="L2873" s="2">
        <v>115703.37</v>
      </c>
      <c r="M2873" s="2" t="str">
        <f t="shared" si="135"/>
        <v>12</v>
      </c>
      <c r="N2873" t="str">
        <f t="shared" si="136"/>
        <v>2016</v>
      </c>
      <c r="O2873" t="str">
        <f t="shared" si="134"/>
        <v>Base</v>
      </c>
    </row>
    <row r="2874" spans="1:15" x14ac:dyDescent="0.25">
      <c r="A2874" s="1" t="s">
        <v>55</v>
      </c>
      <c r="B2874" s="1" t="s">
        <v>64</v>
      </c>
      <c r="C2874" s="1" t="s">
        <v>65</v>
      </c>
      <c r="D2874" s="1" t="s">
        <v>16</v>
      </c>
      <c r="E2874" s="1" t="s">
        <v>17</v>
      </c>
      <c r="F2874" s="1" t="s">
        <v>13</v>
      </c>
      <c r="G2874" s="1" t="s">
        <v>14</v>
      </c>
      <c r="H2874" s="1" t="s">
        <v>15</v>
      </c>
      <c r="I2874" s="1" t="s">
        <v>66</v>
      </c>
      <c r="J2874">
        <v>201701</v>
      </c>
      <c r="K2874" s="3">
        <v>11388.19</v>
      </c>
      <c r="L2874" s="2">
        <v>108294.78</v>
      </c>
      <c r="M2874" s="2" t="str">
        <f t="shared" si="135"/>
        <v>01</v>
      </c>
      <c r="N2874" t="str">
        <f t="shared" si="136"/>
        <v>2017</v>
      </c>
      <c r="O2874" t="str">
        <f t="shared" si="134"/>
        <v>Base</v>
      </c>
    </row>
    <row r="2875" spans="1:15" x14ac:dyDescent="0.25">
      <c r="A2875" s="1" t="s">
        <v>55</v>
      </c>
      <c r="B2875" s="1" t="s">
        <v>64</v>
      </c>
      <c r="C2875" s="1" t="s">
        <v>65</v>
      </c>
      <c r="D2875" s="1" t="s">
        <v>16</v>
      </c>
      <c r="E2875" s="1" t="s">
        <v>17</v>
      </c>
      <c r="F2875" s="1" t="s">
        <v>13</v>
      </c>
      <c r="G2875" s="1" t="s">
        <v>14</v>
      </c>
      <c r="H2875" s="1" t="s">
        <v>15</v>
      </c>
      <c r="I2875" s="1" t="s">
        <v>66</v>
      </c>
      <c r="J2875">
        <v>201702</v>
      </c>
      <c r="K2875" s="3">
        <v>9943.07</v>
      </c>
      <c r="L2875" s="2">
        <v>93375.1</v>
      </c>
      <c r="M2875" s="2" t="str">
        <f t="shared" si="135"/>
        <v>02</v>
      </c>
      <c r="N2875" t="str">
        <f t="shared" si="136"/>
        <v>2017</v>
      </c>
      <c r="O2875" t="str">
        <f t="shared" si="134"/>
        <v>Base</v>
      </c>
    </row>
    <row r="2876" spans="1:15" x14ac:dyDescent="0.25">
      <c r="A2876" s="1" t="s">
        <v>55</v>
      </c>
      <c r="B2876" s="1" t="s">
        <v>64</v>
      </c>
      <c r="C2876" s="1" t="s">
        <v>65</v>
      </c>
      <c r="D2876" s="1" t="s">
        <v>16</v>
      </c>
      <c r="E2876" s="1" t="s">
        <v>17</v>
      </c>
      <c r="F2876" s="1" t="s">
        <v>13</v>
      </c>
      <c r="G2876" s="1" t="s">
        <v>14</v>
      </c>
      <c r="H2876" s="1" t="s">
        <v>15</v>
      </c>
      <c r="I2876" s="1" t="s">
        <v>66</v>
      </c>
      <c r="J2876">
        <v>201703</v>
      </c>
      <c r="K2876" s="3">
        <v>13767.58</v>
      </c>
      <c r="L2876" s="2">
        <v>128097.15</v>
      </c>
      <c r="M2876" s="2" t="str">
        <f t="shared" si="135"/>
        <v>03</v>
      </c>
      <c r="N2876" t="str">
        <f t="shared" si="136"/>
        <v>2017</v>
      </c>
      <c r="O2876" t="str">
        <f t="shared" si="134"/>
        <v>Base</v>
      </c>
    </row>
    <row r="2877" spans="1:15" x14ac:dyDescent="0.25">
      <c r="A2877" s="1" t="s">
        <v>55</v>
      </c>
      <c r="B2877" s="1" t="s">
        <v>64</v>
      </c>
      <c r="C2877" s="1" t="s">
        <v>65</v>
      </c>
      <c r="D2877" s="1" t="s">
        <v>16</v>
      </c>
      <c r="E2877" s="1" t="s">
        <v>17</v>
      </c>
      <c r="F2877" s="1" t="s">
        <v>13</v>
      </c>
      <c r="G2877" s="1" t="s">
        <v>14</v>
      </c>
      <c r="H2877" s="1" t="s">
        <v>15</v>
      </c>
      <c r="I2877" s="1" t="s">
        <v>66</v>
      </c>
      <c r="J2877">
        <v>201704</v>
      </c>
      <c r="K2877" s="3">
        <v>4084.07</v>
      </c>
      <c r="L2877" s="2">
        <v>37652.93</v>
      </c>
      <c r="M2877" s="2" t="str">
        <f t="shared" si="135"/>
        <v>04</v>
      </c>
      <c r="N2877" t="str">
        <f t="shared" si="136"/>
        <v>2017</v>
      </c>
      <c r="O2877" t="str">
        <f t="shared" si="134"/>
        <v>Base</v>
      </c>
    </row>
    <row r="2878" spans="1:15" x14ac:dyDescent="0.25">
      <c r="A2878" s="1" t="s">
        <v>55</v>
      </c>
      <c r="B2878" s="1" t="s">
        <v>64</v>
      </c>
      <c r="C2878" s="1" t="s">
        <v>65</v>
      </c>
      <c r="D2878" s="1" t="s">
        <v>16</v>
      </c>
      <c r="E2878" s="1" t="s">
        <v>17</v>
      </c>
      <c r="F2878" s="1" t="s">
        <v>13</v>
      </c>
      <c r="G2878" s="1" t="s">
        <v>14</v>
      </c>
      <c r="H2878" s="1" t="s">
        <v>15</v>
      </c>
      <c r="I2878" s="1" t="s">
        <v>66</v>
      </c>
      <c r="J2878">
        <v>201705</v>
      </c>
      <c r="K2878" s="3">
        <v>11437.18</v>
      </c>
      <c r="L2878" s="2">
        <v>104875.19</v>
      </c>
      <c r="M2878" s="2" t="str">
        <f t="shared" si="135"/>
        <v>05</v>
      </c>
      <c r="N2878" t="str">
        <f t="shared" si="136"/>
        <v>2017</v>
      </c>
      <c r="O2878" t="str">
        <f t="shared" si="134"/>
        <v>Base</v>
      </c>
    </row>
    <row r="2879" spans="1:15" x14ac:dyDescent="0.25">
      <c r="A2879" s="1" t="s">
        <v>55</v>
      </c>
      <c r="B2879" s="1" t="s">
        <v>64</v>
      </c>
      <c r="C2879" s="1" t="s">
        <v>65</v>
      </c>
      <c r="D2879" s="1" t="s">
        <v>16</v>
      </c>
      <c r="E2879" s="1" t="s">
        <v>17</v>
      </c>
      <c r="F2879" s="1" t="s">
        <v>13</v>
      </c>
      <c r="G2879" s="1" t="s">
        <v>14</v>
      </c>
      <c r="H2879" s="1" t="s">
        <v>15</v>
      </c>
      <c r="I2879" s="1" t="s">
        <v>66</v>
      </c>
      <c r="J2879">
        <v>201706</v>
      </c>
      <c r="K2879" s="3">
        <v>12134.48</v>
      </c>
      <c r="L2879" s="2">
        <v>109973.56</v>
      </c>
      <c r="M2879" s="2" t="str">
        <f t="shared" si="135"/>
        <v>06</v>
      </c>
      <c r="N2879" t="str">
        <f t="shared" si="136"/>
        <v>2017</v>
      </c>
      <c r="O2879" t="str">
        <f t="shared" si="134"/>
        <v>Base</v>
      </c>
    </row>
    <row r="2880" spans="1:15" x14ac:dyDescent="0.25">
      <c r="A2880" s="1" t="s">
        <v>55</v>
      </c>
      <c r="B2880" s="1" t="s">
        <v>64</v>
      </c>
      <c r="C2880" s="1" t="s">
        <v>65</v>
      </c>
      <c r="D2880" s="1" t="s">
        <v>16</v>
      </c>
      <c r="E2880" s="1" t="s">
        <v>17</v>
      </c>
      <c r="F2880" s="1" t="s">
        <v>13</v>
      </c>
      <c r="G2880" s="1" t="s">
        <v>14</v>
      </c>
      <c r="H2880" s="1" t="s">
        <v>15</v>
      </c>
      <c r="I2880" s="1" t="s">
        <v>66</v>
      </c>
      <c r="J2880">
        <v>201707</v>
      </c>
      <c r="K2880" s="3">
        <v>12653.43</v>
      </c>
      <c r="L2880" s="2">
        <v>113834.3</v>
      </c>
      <c r="M2880" s="2" t="str">
        <f t="shared" si="135"/>
        <v>07</v>
      </c>
      <c r="N2880" t="str">
        <f t="shared" si="136"/>
        <v>2017</v>
      </c>
      <c r="O2880" t="str">
        <f t="shared" si="134"/>
        <v>Base</v>
      </c>
    </row>
    <row r="2881" spans="1:15" x14ac:dyDescent="0.25">
      <c r="A2881" s="1" t="s">
        <v>55</v>
      </c>
      <c r="B2881" s="1" t="s">
        <v>64</v>
      </c>
      <c r="C2881" s="1" t="s">
        <v>65</v>
      </c>
      <c r="D2881" s="1" t="s">
        <v>16</v>
      </c>
      <c r="E2881" s="1" t="s">
        <v>17</v>
      </c>
      <c r="F2881" s="1" t="s">
        <v>13</v>
      </c>
      <c r="G2881" s="1" t="s">
        <v>14</v>
      </c>
      <c r="H2881" s="1" t="s">
        <v>15</v>
      </c>
      <c r="I2881" s="1" t="s">
        <v>66</v>
      </c>
      <c r="J2881">
        <v>201708</v>
      </c>
      <c r="K2881" s="3">
        <v>11792.59</v>
      </c>
      <c r="L2881" s="2">
        <v>105733.89</v>
      </c>
      <c r="M2881" s="2" t="str">
        <f t="shared" si="135"/>
        <v>08</v>
      </c>
      <c r="N2881" t="str">
        <f t="shared" si="136"/>
        <v>2017</v>
      </c>
      <c r="O2881" t="str">
        <f t="shared" si="134"/>
        <v>Base</v>
      </c>
    </row>
    <row r="2882" spans="1:15" x14ac:dyDescent="0.25">
      <c r="A2882" s="1" t="s">
        <v>55</v>
      </c>
      <c r="B2882" s="1" t="s">
        <v>64</v>
      </c>
      <c r="C2882" s="1" t="s">
        <v>65</v>
      </c>
      <c r="D2882" s="1" t="s">
        <v>16</v>
      </c>
      <c r="E2882" s="1" t="s">
        <v>17</v>
      </c>
      <c r="F2882" s="1" t="s">
        <v>13</v>
      </c>
      <c r="G2882" s="1" t="s">
        <v>14</v>
      </c>
      <c r="H2882" s="1" t="s">
        <v>15</v>
      </c>
      <c r="I2882" s="1" t="s">
        <v>66</v>
      </c>
      <c r="J2882">
        <v>201709</v>
      </c>
      <c r="K2882" s="3">
        <v>11945.79</v>
      </c>
      <c r="L2882" s="2">
        <v>102212.15</v>
      </c>
      <c r="M2882" s="2" t="str">
        <f t="shared" si="135"/>
        <v>09</v>
      </c>
      <c r="N2882" t="str">
        <f t="shared" si="136"/>
        <v>2017</v>
      </c>
      <c r="O2882" t="str">
        <f t="shared" si="134"/>
        <v>Base</v>
      </c>
    </row>
    <row r="2883" spans="1:15" x14ac:dyDescent="0.25">
      <c r="A2883" s="1" t="s">
        <v>55</v>
      </c>
      <c r="B2883" s="1" t="s">
        <v>64</v>
      </c>
      <c r="C2883" s="1" t="s">
        <v>65</v>
      </c>
      <c r="D2883" s="1" t="s">
        <v>16</v>
      </c>
      <c r="E2883" s="1" t="s">
        <v>17</v>
      </c>
      <c r="F2883" s="1" t="s">
        <v>13</v>
      </c>
      <c r="G2883" s="1" t="s">
        <v>14</v>
      </c>
      <c r="H2883" s="1" t="s">
        <v>15</v>
      </c>
      <c r="I2883" s="1" t="s">
        <v>66</v>
      </c>
      <c r="J2883">
        <v>201710</v>
      </c>
      <c r="K2883" s="3">
        <v>10987.04</v>
      </c>
      <c r="L2883" s="2">
        <v>95649.02</v>
      </c>
      <c r="M2883" s="2" t="str">
        <f t="shared" si="135"/>
        <v>10</v>
      </c>
      <c r="N2883" t="str">
        <f t="shared" si="136"/>
        <v>2017</v>
      </c>
      <c r="O2883" t="str">
        <f t="shared" ref="O2883:O2946" si="137">IF(H2883="PPLCES: SCRUB REACT AMM. ETC","Base","ECR")</f>
        <v>Base</v>
      </c>
    </row>
    <row r="2884" spans="1:15" x14ac:dyDescent="0.25">
      <c r="A2884" s="1" t="s">
        <v>55</v>
      </c>
      <c r="B2884" s="1" t="s">
        <v>64</v>
      </c>
      <c r="C2884" s="1" t="s">
        <v>65</v>
      </c>
      <c r="D2884" s="1" t="s">
        <v>16</v>
      </c>
      <c r="E2884" s="1" t="s">
        <v>17</v>
      </c>
      <c r="F2884" s="1" t="s">
        <v>13</v>
      </c>
      <c r="G2884" s="1" t="s">
        <v>14</v>
      </c>
      <c r="H2884" s="1" t="s">
        <v>15</v>
      </c>
      <c r="I2884" s="1" t="s">
        <v>66</v>
      </c>
      <c r="J2884">
        <v>201711</v>
      </c>
      <c r="K2884" s="3">
        <v>15096.22</v>
      </c>
      <c r="L2884" s="2">
        <v>132695.38</v>
      </c>
      <c r="M2884" s="2" t="str">
        <f t="shared" si="135"/>
        <v>11</v>
      </c>
      <c r="N2884" t="str">
        <f t="shared" si="136"/>
        <v>2017</v>
      </c>
      <c r="O2884" t="str">
        <f t="shared" si="137"/>
        <v>Base</v>
      </c>
    </row>
    <row r="2885" spans="1:15" x14ac:dyDescent="0.25">
      <c r="A2885" s="1" t="s">
        <v>55</v>
      </c>
      <c r="B2885" s="1" t="s">
        <v>64</v>
      </c>
      <c r="C2885" s="1" t="s">
        <v>65</v>
      </c>
      <c r="D2885" s="1" t="s">
        <v>16</v>
      </c>
      <c r="E2885" s="1" t="s">
        <v>17</v>
      </c>
      <c r="F2885" s="1" t="s">
        <v>13</v>
      </c>
      <c r="G2885" s="1" t="s">
        <v>14</v>
      </c>
      <c r="H2885" s="1" t="s">
        <v>15</v>
      </c>
      <c r="I2885" s="1" t="s">
        <v>66</v>
      </c>
      <c r="J2885">
        <v>201712</v>
      </c>
      <c r="K2885" s="3">
        <v>11644.88</v>
      </c>
      <c r="L2885" s="2">
        <v>104299.34</v>
      </c>
      <c r="M2885" s="2" t="str">
        <f t="shared" si="135"/>
        <v>12</v>
      </c>
      <c r="N2885" t="str">
        <f t="shared" si="136"/>
        <v>2017</v>
      </c>
      <c r="O2885" t="str">
        <f t="shared" si="137"/>
        <v>Base</v>
      </c>
    </row>
    <row r="2886" spans="1:15" x14ac:dyDescent="0.25">
      <c r="A2886" s="1" t="s">
        <v>55</v>
      </c>
      <c r="B2886" s="1" t="s">
        <v>64</v>
      </c>
      <c r="C2886" s="1" t="s">
        <v>65</v>
      </c>
      <c r="D2886" s="1" t="s">
        <v>16</v>
      </c>
      <c r="E2886" s="1" t="s">
        <v>17</v>
      </c>
      <c r="F2886" s="1" t="s">
        <v>13</v>
      </c>
      <c r="G2886" s="1" t="s">
        <v>14</v>
      </c>
      <c r="H2886" s="1" t="s">
        <v>15</v>
      </c>
      <c r="I2886" s="1" t="s">
        <v>66</v>
      </c>
      <c r="J2886">
        <v>201801</v>
      </c>
      <c r="K2886" s="3">
        <v>12893.09</v>
      </c>
      <c r="L2886" s="2">
        <v>116993.23</v>
      </c>
      <c r="M2886" s="2" t="str">
        <f t="shared" si="135"/>
        <v>01</v>
      </c>
      <c r="N2886" t="str">
        <f t="shared" si="136"/>
        <v>2018</v>
      </c>
      <c r="O2886" t="str">
        <f t="shared" si="137"/>
        <v>Base</v>
      </c>
    </row>
    <row r="2887" spans="1:15" x14ac:dyDescent="0.25">
      <c r="A2887" s="1" t="s">
        <v>55</v>
      </c>
      <c r="B2887" s="1" t="s">
        <v>64</v>
      </c>
      <c r="C2887" s="1" t="s">
        <v>65</v>
      </c>
      <c r="D2887" s="1" t="s">
        <v>16</v>
      </c>
      <c r="E2887" s="1" t="s">
        <v>17</v>
      </c>
      <c r="F2887" s="1" t="s">
        <v>13</v>
      </c>
      <c r="G2887" s="1" t="s">
        <v>14</v>
      </c>
      <c r="H2887" s="1" t="s">
        <v>15</v>
      </c>
      <c r="I2887" s="1" t="s">
        <v>66</v>
      </c>
      <c r="J2887">
        <v>201802</v>
      </c>
      <c r="K2887" s="3">
        <v>10656.35</v>
      </c>
      <c r="L2887" s="2">
        <v>101496.61</v>
      </c>
      <c r="M2887" s="2" t="str">
        <f t="shared" si="135"/>
        <v>02</v>
      </c>
      <c r="N2887" t="str">
        <f t="shared" si="136"/>
        <v>2018</v>
      </c>
      <c r="O2887" t="str">
        <f t="shared" si="137"/>
        <v>Base</v>
      </c>
    </row>
    <row r="2888" spans="1:15" x14ac:dyDescent="0.25">
      <c r="A2888" s="1" t="s">
        <v>55</v>
      </c>
      <c r="B2888" s="1" t="s">
        <v>64</v>
      </c>
      <c r="C2888" s="1" t="s">
        <v>65</v>
      </c>
      <c r="D2888" s="1" t="s">
        <v>16</v>
      </c>
      <c r="E2888" s="1" t="s">
        <v>17</v>
      </c>
      <c r="F2888" s="1" t="s">
        <v>13</v>
      </c>
      <c r="G2888" s="1" t="s">
        <v>14</v>
      </c>
      <c r="H2888" s="1" t="s">
        <v>15</v>
      </c>
      <c r="I2888" s="1" t="s">
        <v>66</v>
      </c>
      <c r="J2888">
        <v>201803</v>
      </c>
      <c r="K2888" s="3">
        <v>13374.43</v>
      </c>
      <c r="L2888" s="2">
        <v>124425.67</v>
      </c>
      <c r="M2888" s="2" t="str">
        <f t="shared" si="135"/>
        <v>03</v>
      </c>
      <c r="N2888" t="str">
        <f t="shared" si="136"/>
        <v>2018</v>
      </c>
      <c r="O2888" t="str">
        <f t="shared" si="137"/>
        <v>Base</v>
      </c>
    </row>
    <row r="2889" spans="1:15" x14ac:dyDescent="0.25">
      <c r="A2889" s="1" t="s">
        <v>55</v>
      </c>
      <c r="B2889" s="1" t="s">
        <v>64</v>
      </c>
      <c r="C2889" s="1" t="s">
        <v>65</v>
      </c>
      <c r="D2889" s="1" t="s">
        <v>16</v>
      </c>
      <c r="E2889" s="1" t="s">
        <v>17</v>
      </c>
      <c r="F2889" s="1" t="s">
        <v>13</v>
      </c>
      <c r="G2889" s="1" t="s">
        <v>14</v>
      </c>
      <c r="H2889" s="1" t="s">
        <v>15</v>
      </c>
      <c r="I2889" s="1" t="s">
        <v>66</v>
      </c>
      <c r="J2889">
        <v>201804</v>
      </c>
      <c r="K2889" s="3">
        <v>2605.9299999999998</v>
      </c>
      <c r="L2889" s="2">
        <v>24324.89</v>
      </c>
      <c r="M2889" s="2" t="str">
        <f t="shared" si="135"/>
        <v>04</v>
      </c>
      <c r="N2889" t="str">
        <f t="shared" si="136"/>
        <v>2018</v>
      </c>
      <c r="O2889" t="str">
        <f t="shared" si="137"/>
        <v>Base</v>
      </c>
    </row>
    <row r="2890" spans="1:15" x14ac:dyDescent="0.25">
      <c r="A2890" s="1" t="s">
        <v>55</v>
      </c>
      <c r="B2890" s="1" t="s">
        <v>64</v>
      </c>
      <c r="C2890" s="1" t="s">
        <v>65</v>
      </c>
      <c r="D2890" s="1" t="s">
        <v>16</v>
      </c>
      <c r="E2890" s="1" t="s">
        <v>17</v>
      </c>
      <c r="F2890" s="1" t="s">
        <v>13</v>
      </c>
      <c r="G2890" s="1" t="s">
        <v>14</v>
      </c>
      <c r="H2890" s="1" t="s">
        <v>15</v>
      </c>
      <c r="I2890" s="1" t="s">
        <v>66</v>
      </c>
      <c r="J2890">
        <v>201805</v>
      </c>
      <c r="K2890" s="3">
        <v>11289.89</v>
      </c>
      <c r="L2890" s="2">
        <v>105162.11</v>
      </c>
      <c r="M2890" s="2" t="str">
        <f t="shared" si="135"/>
        <v>05</v>
      </c>
      <c r="N2890" t="str">
        <f t="shared" si="136"/>
        <v>2018</v>
      </c>
      <c r="O2890" t="str">
        <f t="shared" si="137"/>
        <v>Base</v>
      </c>
    </row>
    <row r="2891" spans="1:15" x14ac:dyDescent="0.25">
      <c r="A2891" s="1" t="s">
        <v>55</v>
      </c>
      <c r="B2891" s="1" t="s">
        <v>64</v>
      </c>
      <c r="C2891" s="1" t="s">
        <v>65</v>
      </c>
      <c r="D2891" s="1" t="s">
        <v>16</v>
      </c>
      <c r="E2891" s="1" t="s">
        <v>17</v>
      </c>
      <c r="F2891" s="1" t="s">
        <v>13</v>
      </c>
      <c r="G2891" s="1" t="s">
        <v>14</v>
      </c>
      <c r="H2891" s="1" t="s">
        <v>15</v>
      </c>
      <c r="I2891" s="1" t="s">
        <v>66</v>
      </c>
      <c r="J2891">
        <v>201806</v>
      </c>
      <c r="K2891" s="3">
        <v>11082.59</v>
      </c>
      <c r="L2891" s="2">
        <v>102858.73</v>
      </c>
      <c r="M2891" s="2" t="str">
        <f t="shared" si="135"/>
        <v>06</v>
      </c>
      <c r="N2891" t="str">
        <f t="shared" si="136"/>
        <v>2018</v>
      </c>
      <c r="O2891" t="str">
        <f t="shared" si="137"/>
        <v>Base</v>
      </c>
    </row>
    <row r="2892" spans="1:15" x14ac:dyDescent="0.25">
      <c r="A2892" s="1" t="s">
        <v>55</v>
      </c>
      <c r="B2892" s="1" t="s">
        <v>64</v>
      </c>
      <c r="C2892" s="1" t="s">
        <v>65</v>
      </c>
      <c r="D2892" s="1" t="s">
        <v>16</v>
      </c>
      <c r="E2892" s="1" t="s">
        <v>17</v>
      </c>
      <c r="F2892" s="1" t="s">
        <v>13</v>
      </c>
      <c r="G2892" s="1" t="s">
        <v>14</v>
      </c>
      <c r="H2892" s="1" t="s">
        <v>15</v>
      </c>
      <c r="I2892" s="1" t="s">
        <v>66</v>
      </c>
      <c r="J2892">
        <v>201807</v>
      </c>
      <c r="K2892" s="3">
        <v>12323.27</v>
      </c>
      <c r="L2892" s="2">
        <v>113940.23</v>
      </c>
      <c r="M2892" s="2" t="str">
        <f t="shared" si="135"/>
        <v>07</v>
      </c>
      <c r="N2892" t="str">
        <f t="shared" si="136"/>
        <v>2018</v>
      </c>
      <c r="O2892" t="str">
        <f t="shared" si="137"/>
        <v>Base</v>
      </c>
    </row>
    <row r="2893" spans="1:15" x14ac:dyDescent="0.25">
      <c r="A2893" s="1" t="s">
        <v>55</v>
      </c>
      <c r="B2893" s="1" t="s">
        <v>64</v>
      </c>
      <c r="C2893" s="1" t="s">
        <v>65</v>
      </c>
      <c r="D2893" s="1" t="s">
        <v>16</v>
      </c>
      <c r="E2893" s="1" t="s">
        <v>17</v>
      </c>
      <c r="F2893" s="1" t="s">
        <v>13</v>
      </c>
      <c r="G2893" s="1" t="s">
        <v>14</v>
      </c>
      <c r="H2893" s="1" t="s">
        <v>15</v>
      </c>
      <c r="I2893" s="1" t="s">
        <v>66</v>
      </c>
      <c r="J2893">
        <v>201808</v>
      </c>
      <c r="K2893" s="3">
        <v>13149.11</v>
      </c>
      <c r="L2893" s="2">
        <v>124400.21</v>
      </c>
      <c r="M2893" s="2" t="str">
        <f t="shared" si="135"/>
        <v>08</v>
      </c>
      <c r="N2893" t="str">
        <f t="shared" si="136"/>
        <v>2018</v>
      </c>
      <c r="O2893" t="str">
        <f t="shared" si="137"/>
        <v>Base</v>
      </c>
    </row>
    <row r="2894" spans="1:15" x14ac:dyDescent="0.25">
      <c r="A2894" s="1" t="s">
        <v>55</v>
      </c>
      <c r="B2894" s="1" t="s">
        <v>64</v>
      </c>
      <c r="C2894" s="1" t="s">
        <v>65</v>
      </c>
      <c r="D2894" s="1" t="s">
        <v>16</v>
      </c>
      <c r="E2894" s="1" t="s">
        <v>17</v>
      </c>
      <c r="F2894" s="1" t="s">
        <v>13</v>
      </c>
      <c r="G2894" s="1" t="s">
        <v>14</v>
      </c>
      <c r="H2894" s="1" t="s">
        <v>15</v>
      </c>
      <c r="I2894" s="1" t="s">
        <v>66</v>
      </c>
      <c r="J2894">
        <v>201809</v>
      </c>
      <c r="K2894" s="3">
        <v>9968.1200000000008</v>
      </c>
      <c r="L2894" s="2">
        <v>60811.89</v>
      </c>
      <c r="M2894" s="2" t="str">
        <f t="shared" si="135"/>
        <v>09</v>
      </c>
      <c r="N2894" t="str">
        <f t="shared" si="136"/>
        <v>2018</v>
      </c>
      <c r="O2894" t="str">
        <f t="shared" si="137"/>
        <v>Base</v>
      </c>
    </row>
    <row r="2895" spans="1:15" x14ac:dyDescent="0.25">
      <c r="A2895" s="1" t="s">
        <v>55</v>
      </c>
      <c r="B2895" s="1" t="s">
        <v>64</v>
      </c>
      <c r="C2895" s="1" t="s">
        <v>65</v>
      </c>
      <c r="D2895" s="1" t="s">
        <v>16</v>
      </c>
      <c r="E2895" s="1" t="s">
        <v>17</v>
      </c>
      <c r="F2895" s="1" t="s">
        <v>13</v>
      </c>
      <c r="G2895" s="1" t="s">
        <v>14</v>
      </c>
      <c r="H2895" s="1" t="s">
        <v>15</v>
      </c>
      <c r="I2895" s="1" t="s">
        <v>66</v>
      </c>
      <c r="J2895">
        <v>201810</v>
      </c>
      <c r="K2895" s="3">
        <v>11256.93</v>
      </c>
      <c r="L2895" s="2">
        <v>84630.49</v>
      </c>
      <c r="M2895" s="2" t="str">
        <f t="shared" si="135"/>
        <v>10</v>
      </c>
      <c r="N2895" t="str">
        <f t="shared" si="136"/>
        <v>2018</v>
      </c>
      <c r="O2895" t="str">
        <f t="shared" si="137"/>
        <v>Base</v>
      </c>
    </row>
    <row r="2896" spans="1:15" x14ac:dyDescent="0.25">
      <c r="A2896" s="1" t="s">
        <v>55</v>
      </c>
      <c r="B2896" s="1" t="s">
        <v>64</v>
      </c>
      <c r="C2896" s="1" t="s">
        <v>65</v>
      </c>
      <c r="D2896" s="1" t="s">
        <v>16</v>
      </c>
      <c r="E2896" s="1" t="s">
        <v>17</v>
      </c>
      <c r="F2896" s="1" t="s">
        <v>13</v>
      </c>
      <c r="G2896" s="1" t="s">
        <v>14</v>
      </c>
      <c r="H2896" s="1" t="s">
        <v>15</v>
      </c>
      <c r="I2896" s="1" t="s">
        <v>66</v>
      </c>
      <c r="J2896">
        <v>201811</v>
      </c>
      <c r="K2896" s="3">
        <v>9506.48</v>
      </c>
      <c r="L2896" s="2">
        <v>77234.710000000006</v>
      </c>
      <c r="M2896" s="2" t="str">
        <f t="shared" si="135"/>
        <v>11</v>
      </c>
      <c r="N2896" t="str">
        <f t="shared" si="136"/>
        <v>2018</v>
      </c>
      <c r="O2896" t="str">
        <f t="shared" si="137"/>
        <v>Base</v>
      </c>
    </row>
    <row r="2897" spans="1:15" x14ac:dyDescent="0.25">
      <c r="A2897" s="1" t="s">
        <v>55</v>
      </c>
      <c r="B2897" s="1" t="s">
        <v>64</v>
      </c>
      <c r="C2897" s="1" t="s">
        <v>65</v>
      </c>
      <c r="D2897" s="1" t="s">
        <v>16</v>
      </c>
      <c r="E2897" s="1" t="s">
        <v>17</v>
      </c>
      <c r="F2897" s="1" t="s">
        <v>13</v>
      </c>
      <c r="G2897" s="1" t="s">
        <v>14</v>
      </c>
      <c r="H2897" s="1" t="s">
        <v>15</v>
      </c>
      <c r="I2897" s="1" t="s">
        <v>66</v>
      </c>
      <c r="J2897">
        <v>201812</v>
      </c>
      <c r="K2897" s="3">
        <v>11539.52</v>
      </c>
      <c r="L2897" s="2">
        <v>98382.86</v>
      </c>
      <c r="M2897" s="2" t="str">
        <f t="shared" si="135"/>
        <v>12</v>
      </c>
      <c r="N2897" t="str">
        <f t="shared" si="136"/>
        <v>2018</v>
      </c>
      <c r="O2897" t="str">
        <f t="shared" si="137"/>
        <v>Base</v>
      </c>
    </row>
    <row r="2898" spans="1:15" x14ac:dyDescent="0.25">
      <c r="A2898" s="1" t="s">
        <v>55</v>
      </c>
      <c r="B2898" s="1" t="s">
        <v>64</v>
      </c>
      <c r="C2898" s="1" t="s">
        <v>65</v>
      </c>
      <c r="D2898" s="1" t="s">
        <v>16</v>
      </c>
      <c r="E2898" s="1" t="s">
        <v>17</v>
      </c>
      <c r="F2898" s="1" t="s">
        <v>13</v>
      </c>
      <c r="G2898" s="1" t="s">
        <v>14</v>
      </c>
      <c r="H2898" s="1" t="s">
        <v>15</v>
      </c>
      <c r="I2898" s="1" t="s">
        <v>66</v>
      </c>
      <c r="J2898">
        <v>201901</v>
      </c>
      <c r="K2898" s="3">
        <v>10872.15</v>
      </c>
      <c r="L2898" s="2">
        <v>103254.96</v>
      </c>
      <c r="M2898" s="2" t="str">
        <f t="shared" si="135"/>
        <v>01</v>
      </c>
      <c r="N2898" t="str">
        <f t="shared" si="136"/>
        <v>2019</v>
      </c>
      <c r="O2898" t="str">
        <f t="shared" si="137"/>
        <v>Base</v>
      </c>
    </row>
    <row r="2899" spans="1:15" x14ac:dyDescent="0.25">
      <c r="A2899" s="1" t="s">
        <v>55</v>
      </c>
      <c r="B2899" s="1" t="s">
        <v>64</v>
      </c>
      <c r="C2899" s="1" t="s">
        <v>65</v>
      </c>
      <c r="D2899" s="1" t="s">
        <v>16</v>
      </c>
      <c r="E2899" s="1" t="s">
        <v>17</v>
      </c>
      <c r="F2899" s="1" t="s">
        <v>13</v>
      </c>
      <c r="G2899" s="1" t="s">
        <v>14</v>
      </c>
      <c r="H2899" s="1" t="s">
        <v>15</v>
      </c>
      <c r="I2899" s="1" t="s">
        <v>66</v>
      </c>
      <c r="J2899">
        <v>201902</v>
      </c>
      <c r="K2899" s="3">
        <v>9280.5400000000009</v>
      </c>
      <c r="L2899" s="2">
        <v>96026.31</v>
      </c>
      <c r="M2899" s="2" t="str">
        <f t="shared" si="135"/>
        <v>02</v>
      </c>
      <c r="N2899" t="str">
        <f t="shared" si="136"/>
        <v>2019</v>
      </c>
      <c r="O2899" t="str">
        <f t="shared" si="137"/>
        <v>Base</v>
      </c>
    </row>
    <row r="2900" spans="1:15" x14ac:dyDescent="0.25">
      <c r="A2900" s="1" t="s">
        <v>55</v>
      </c>
      <c r="B2900" s="1" t="s">
        <v>64</v>
      </c>
      <c r="C2900" s="1" t="s">
        <v>65</v>
      </c>
      <c r="D2900" s="1" t="s">
        <v>16</v>
      </c>
      <c r="E2900" s="1" t="s">
        <v>17</v>
      </c>
      <c r="F2900" s="1" t="s">
        <v>13</v>
      </c>
      <c r="G2900" s="1" t="s">
        <v>14</v>
      </c>
      <c r="H2900" s="1" t="s">
        <v>15</v>
      </c>
      <c r="I2900" s="1" t="s">
        <v>66</v>
      </c>
      <c r="J2900">
        <v>201903</v>
      </c>
      <c r="K2900">
        <v>442.68</v>
      </c>
      <c r="L2900" s="2">
        <v>4911.34</v>
      </c>
      <c r="M2900" s="2" t="str">
        <f t="shared" si="135"/>
        <v>03</v>
      </c>
      <c r="N2900" t="str">
        <f t="shared" si="136"/>
        <v>2019</v>
      </c>
      <c r="O2900" t="str">
        <f t="shared" si="137"/>
        <v>Base</v>
      </c>
    </row>
    <row r="2901" spans="1:15" x14ac:dyDescent="0.25">
      <c r="A2901" s="1" t="s">
        <v>55</v>
      </c>
      <c r="B2901" s="1" t="s">
        <v>64</v>
      </c>
      <c r="C2901" s="1" t="s">
        <v>65</v>
      </c>
      <c r="D2901" s="1" t="s">
        <v>16</v>
      </c>
      <c r="E2901" s="1" t="s">
        <v>17</v>
      </c>
      <c r="F2901" s="1" t="s">
        <v>13</v>
      </c>
      <c r="G2901" s="1" t="s">
        <v>14</v>
      </c>
      <c r="H2901" s="1" t="s">
        <v>15</v>
      </c>
      <c r="I2901" s="1" t="s">
        <v>66</v>
      </c>
      <c r="J2901">
        <v>201904</v>
      </c>
      <c r="K2901" s="3">
        <v>12477.17</v>
      </c>
      <c r="L2901" s="2">
        <v>144403.98000000001</v>
      </c>
      <c r="M2901" s="2" t="str">
        <f t="shared" si="135"/>
        <v>04</v>
      </c>
      <c r="N2901" t="str">
        <f t="shared" si="136"/>
        <v>2019</v>
      </c>
      <c r="O2901" t="str">
        <f t="shared" si="137"/>
        <v>Base</v>
      </c>
    </row>
    <row r="2902" spans="1:15" x14ac:dyDescent="0.25">
      <c r="A2902" s="1" t="s">
        <v>55</v>
      </c>
      <c r="B2902" s="1" t="s">
        <v>64</v>
      </c>
      <c r="C2902" s="1" t="s">
        <v>65</v>
      </c>
      <c r="D2902" s="1" t="s">
        <v>16</v>
      </c>
      <c r="E2902" s="1" t="s">
        <v>17</v>
      </c>
      <c r="F2902" s="1" t="s">
        <v>13</v>
      </c>
      <c r="G2902" s="1" t="s">
        <v>14</v>
      </c>
      <c r="H2902" s="1" t="s">
        <v>15</v>
      </c>
      <c r="I2902" s="1" t="s">
        <v>66</v>
      </c>
      <c r="J2902">
        <v>201905</v>
      </c>
      <c r="K2902" s="3">
        <v>9876.66</v>
      </c>
      <c r="L2902" s="2">
        <v>119547.25</v>
      </c>
      <c r="M2902" s="2" t="str">
        <f t="shared" si="135"/>
        <v>05</v>
      </c>
      <c r="N2902" t="str">
        <f t="shared" si="136"/>
        <v>2019</v>
      </c>
      <c r="O2902" t="str">
        <f t="shared" si="137"/>
        <v>Base</v>
      </c>
    </row>
    <row r="2903" spans="1:15" x14ac:dyDescent="0.25">
      <c r="A2903" s="1" t="s">
        <v>55</v>
      </c>
      <c r="B2903" s="1" t="s">
        <v>64</v>
      </c>
      <c r="C2903" s="1" t="s">
        <v>65</v>
      </c>
      <c r="D2903" s="1" t="s">
        <v>16</v>
      </c>
      <c r="E2903" s="1" t="s">
        <v>17</v>
      </c>
      <c r="F2903" s="1" t="s">
        <v>13</v>
      </c>
      <c r="G2903" s="1" t="s">
        <v>14</v>
      </c>
      <c r="H2903" s="1" t="s">
        <v>15</v>
      </c>
      <c r="I2903" s="1" t="s">
        <v>66</v>
      </c>
      <c r="J2903">
        <v>201906</v>
      </c>
      <c r="K2903" s="3">
        <v>8481.2000000000007</v>
      </c>
      <c r="L2903" s="2">
        <v>106201.17</v>
      </c>
      <c r="M2903" s="2" t="str">
        <f t="shared" si="135"/>
        <v>06</v>
      </c>
      <c r="N2903" t="str">
        <f t="shared" si="136"/>
        <v>2019</v>
      </c>
      <c r="O2903" t="str">
        <f t="shared" si="137"/>
        <v>Base</v>
      </c>
    </row>
    <row r="2904" spans="1:15" x14ac:dyDescent="0.25">
      <c r="A2904" s="1" t="s">
        <v>55</v>
      </c>
      <c r="B2904" s="1" t="s">
        <v>64</v>
      </c>
      <c r="C2904" s="1" t="s">
        <v>65</v>
      </c>
      <c r="D2904" s="1" t="s">
        <v>16</v>
      </c>
      <c r="E2904" s="1" t="s">
        <v>17</v>
      </c>
      <c r="F2904" s="1" t="s">
        <v>13</v>
      </c>
      <c r="G2904" s="1" t="s">
        <v>14</v>
      </c>
      <c r="H2904" s="1" t="s">
        <v>15</v>
      </c>
      <c r="I2904" s="1" t="s">
        <v>66</v>
      </c>
      <c r="J2904">
        <v>201907</v>
      </c>
      <c r="K2904" s="3">
        <v>10346.049999999999</v>
      </c>
      <c r="L2904" s="2">
        <v>132570.5</v>
      </c>
      <c r="M2904" s="2" t="str">
        <f t="shared" si="135"/>
        <v>07</v>
      </c>
      <c r="N2904" t="str">
        <f t="shared" si="136"/>
        <v>2019</v>
      </c>
      <c r="O2904" t="str">
        <f t="shared" si="137"/>
        <v>Base</v>
      </c>
    </row>
    <row r="2905" spans="1:15" x14ac:dyDescent="0.25">
      <c r="A2905" s="1" t="s">
        <v>55</v>
      </c>
      <c r="B2905" s="1" t="s">
        <v>64</v>
      </c>
      <c r="C2905" s="1" t="s">
        <v>65</v>
      </c>
      <c r="D2905" s="1" t="s">
        <v>16</v>
      </c>
      <c r="E2905" s="1" t="s">
        <v>17</v>
      </c>
      <c r="F2905" s="1" t="s">
        <v>13</v>
      </c>
      <c r="G2905" s="1" t="s">
        <v>14</v>
      </c>
      <c r="H2905" s="1" t="s">
        <v>15</v>
      </c>
      <c r="I2905" s="1" t="s">
        <v>66</v>
      </c>
      <c r="J2905">
        <v>201908</v>
      </c>
      <c r="K2905" s="3">
        <v>9697.36</v>
      </c>
      <c r="L2905" s="2">
        <v>125824.51</v>
      </c>
      <c r="M2905" s="2" t="str">
        <f t="shared" si="135"/>
        <v>08</v>
      </c>
      <c r="N2905" t="str">
        <f t="shared" si="136"/>
        <v>2019</v>
      </c>
      <c r="O2905" t="str">
        <f t="shared" si="137"/>
        <v>Base</v>
      </c>
    </row>
    <row r="2906" spans="1:15" x14ac:dyDescent="0.25">
      <c r="A2906" s="1" t="s">
        <v>55</v>
      </c>
      <c r="B2906" s="1" t="s">
        <v>64</v>
      </c>
      <c r="C2906" s="1" t="s">
        <v>65</v>
      </c>
      <c r="D2906" s="1" t="s">
        <v>16</v>
      </c>
      <c r="E2906" s="1" t="s">
        <v>17</v>
      </c>
      <c r="F2906" s="1" t="s">
        <v>13</v>
      </c>
      <c r="G2906" s="1" t="s">
        <v>14</v>
      </c>
      <c r="H2906" s="1" t="s">
        <v>15</v>
      </c>
      <c r="I2906" s="1" t="s">
        <v>66</v>
      </c>
      <c r="J2906">
        <v>201909</v>
      </c>
      <c r="K2906" s="3">
        <v>9534.44</v>
      </c>
      <c r="L2906" s="2">
        <v>117243.74</v>
      </c>
      <c r="M2906" s="2" t="str">
        <f t="shared" si="135"/>
        <v>09</v>
      </c>
      <c r="N2906" t="str">
        <f t="shared" si="136"/>
        <v>2019</v>
      </c>
      <c r="O2906" t="str">
        <f t="shared" si="137"/>
        <v>Base</v>
      </c>
    </row>
    <row r="2907" spans="1:15" x14ac:dyDescent="0.25">
      <c r="A2907" s="1" t="s">
        <v>55</v>
      </c>
      <c r="B2907" s="1" t="s">
        <v>64</v>
      </c>
      <c r="C2907" s="1" t="s">
        <v>65</v>
      </c>
      <c r="D2907" s="1" t="s">
        <v>16</v>
      </c>
      <c r="E2907" s="1" t="s">
        <v>17</v>
      </c>
      <c r="F2907" s="1" t="s">
        <v>13</v>
      </c>
      <c r="G2907" s="1" t="s">
        <v>14</v>
      </c>
      <c r="H2907" s="1" t="s">
        <v>15</v>
      </c>
      <c r="I2907" s="1" t="s">
        <v>66</v>
      </c>
      <c r="J2907">
        <v>201910</v>
      </c>
      <c r="K2907" s="3">
        <v>10251.89</v>
      </c>
      <c r="L2907" s="2">
        <v>129339.61</v>
      </c>
      <c r="M2907" s="2" t="str">
        <f t="shared" si="135"/>
        <v>10</v>
      </c>
      <c r="N2907" t="str">
        <f t="shared" si="136"/>
        <v>2019</v>
      </c>
      <c r="O2907" t="str">
        <f t="shared" si="137"/>
        <v>Base</v>
      </c>
    </row>
    <row r="2908" spans="1:15" x14ac:dyDescent="0.25">
      <c r="A2908" s="1" t="s">
        <v>55</v>
      </c>
      <c r="B2908" s="1" t="s">
        <v>64</v>
      </c>
      <c r="C2908" s="1" t="s">
        <v>65</v>
      </c>
      <c r="D2908" s="1" t="s">
        <v>16</v>
      </c>
      <c r="E2908" s="1" t="s">
        <v>17</v>
      </c>
      <c r="F2908" s="1" t="s">
        <v>13</v>
      </c>
      <c r="G2908" s="1" t="s">
        <v>14</v>
      </c>
      <c r="H2908" s="1" t="s">
        <v>15</v>
      </c>
      <c r="I2908" s="1" t="s">
        <v>66</v>
      </c>
      <c r="J2908">
        <v>201911</v>
      </c>
      <c r="K2908" s="3">
        <v>9911.84</v>
      </c>
      <c r="L2908" s="2">
        <v>128615.59</v>
      </c>
      <c r="M2908" s="2" t="str">
        <f t="shared" si="135"/>
        <v>11</v>
      </c>
      <c r="N2908" t="str">
        <f t="shared" si="136"/>
        <v>2019</v>
      </c>
      <c r="O2908" t="str">
        <f t="shared" si="137"/>
        <v>Base</v>
      </c>
    </row>
    <row r="2909" spans="1:15" x14ac:dyDescent="0.25">
      <c r="A2909" s="1" t="s">
        <v>55</v>
      </c>
      <c r="B2909" s="1" t="s">
        <v>64</v>
      </c>
      <c r="C2909" s="1" t="s">
        <v>65</v>
      </c>
      <c r="D2909" s="1" t="s">
        <v>16</v>
      </c>
      <c r="E2909" s="1" t="s">
        <v>17</v>
      </c>
      <c r="F2909" s="1" t="s">
        <v>13</v>
      </c>
      <c r="G2909" s="1" t="s">
        <v>14</v>
      </c>
      <c r="H2909" s="1" t="s">
        <v>15</v>
      </c>
      <c r="I2909" s="1" t="s">
        <v>66</v>
      </c>
      <c r="J2909">
        <v>201912</v>
      </c>
      <c r="K2909" s="3">
        <v>10005.370000000001</v>
      </c>
      <c r="L2909" s="2">
        <v>131937.10999999999</v>
      </c>
      <c r="M2909" s="2" t="str">
        <f t="shared" si="135"/>
        <v>12</v>
      </c>
      <c r="N2909" t="str">
        <f t="shared" si="136"/>
        <v>2019</v>
      </c>
      <c r="O2909" t="str">
        <f t="shared" si="137"/>
        <v>Base</v>
      </c>
    </row>
    <row r="2910" spans="1:15" x14ac:dyDescent="0.25">
      <c r="A2910" s="1" t="s">
        <v>55</v>
      </c>
      <c r="B2910" s="1" t="s">
        <v>64</v>
      </c>
      <c r="C2910" s="1" t="s">
        <v>65</v>
      </c>
      <c r="D2910" s="1" t="s">
        <v>16</v>
      </c>
      <c r="E2910" s="1" t="s">
        <v>17</v>
      </c>
      <c r="F2910" s="1" t="s">
        <v>13</v>
      </c>
      <c r="G2910" s="1" t="s">
        <v>14</v>
      </c>
      <c r="H2910" s="1" t="s">
        <v>15</v>
      </c>
      <c r="I2910" s="1" t="s">
        <v>66</v>
      </c>
      <c r="J2910">
        <v>202001</v>
      </c>
      <c r="K2910" s="3">
        <v>11500.96</v>
      </c>
      <c r="L2910" s="2">
        <v>154869.60999999999</v>
      </c>
      <c r="M2910" s="2" t="str">
        <f t="shared" si="135"/>
        <v>01</v>
      </c>
      <c r="N2910" t="str">
        <f t="shared" si="136"/>
        <v>2020</v>
      </c>
      <c r="O2910" t="str">
        <f t="shared" si="137"/>
        <v>Base</v>
      </c>
    </row>
    <row r="2911" spans="1:15" x14ac:dyDescent="0.25">
      <c r="A2911" s="1" t="s">
        <v>55</v>
      </c>
      <c r="B2911" s="1" t="s">
        <v>64</v>
      </c>
      <c r="C2911" s="1" t="s">
        <v>65</v>
      </c>
      <c r="D2911" s="1" t="s">
        <v>16</v>
      </c>
      <c r="E2911" s="1" t="s">
        <v>17</v>
      </c>
      <c r="F2911" s="1" t="s">
        <v>13</v>
      </c>
      <c r="G2911" s="1" t="s">
        <v>14</v>
      </c>
      <c r="H2911" s="1" t="s">
        <v>15</v>
      </c>
      <c r="I2911" s="1" t="s">
        <v>66</v>
      </c>
      <c r="J2911">
        <v>202002</v>
      </c>
      <c r="K2911" s="3">
        <v>11513.16</v>
      </c>
      <c r="L2911" s="2">
        <v>156567.20000000001</v>
      </c>
      <c r="M2911" s="2" t="str">
        <f t="shared" si="135"/>
        <v>02</v>
      </c>
      <c r="N2911" t="str">
        <f t="shared" si="136"/>
        <v>2020</v>
      </c>
      <c r="O2911" t="str">
        <f t="shared" si="137"/>
        <v>Base</v>
      </c>
    </row>
    <row r="2912" spans="1:15" x14ac:dyDescent="0.25">
      <c r="A2912" s="1" t="s">
        <v>55</v>
      </c>
      <c r="B2912" s="1" t="s">
        <v>64</v>
      </c>
      <c r="C2912" s="1" t="s">
        <v>65</v>
      </c>
      <c r="D2912" s="1" t="s">
        <v>16</v>
      </c>
      <c r="E2912" s="1" t="s">
        <v>17</v>
      </c>
      <c r="F2912" s="1" t="s">
        <v>13</v>
      </c>
      <c r="G2912" s="1" t="s">
        <v>14</v>
      </c>
      <c r="H2912" s="1" t="s">
        <v>15</v>
      </c>
      <c r="I2912" s="1" t="s">
        <v>66</v>
      </c>
      <c r="J2912">
        <v>202003</v>
      </c>
      <c r="K2912">
        <v>642.87</v>
      </c>
      <c r="L2912" s="2">
        <v>8860.69</v>
      </c>
      <c r="M2912" s="2" t="str">
        <f t="shared" si="135"/>
        <v>03</v>
      </c>
      <c r="N2912" t="str">
        <f t="shared" si="136"/>
        <v>2020</v>
      </c>
      <c r="O2912" t="str">
        <f t="shared" si="137"/>
        <v>Base</v>
      </c>
    </row>
    <row r="2913" spans="1:15" x14ac:dyDescent="0.25">
      <c r="A2913" s="1" t="s">
        <v>55</v>
      </c>
      <c r="B2913" s="1" t="s">
        <v>64</v>
      </c>
      <c r="C2913" s="1" t="s">
        <v>65</v>
      </c>
      <c r="D2913" s="1" t="s">
        <v>16</v>
      </c>
      <c r="E2913" s="1" t="s">
        <v>17</v>
      </c>
      <c r="F2913" s="1" t="s">
        <v>13</v>
      </c>
      <c r="G2913" s="1" t="s">
        <v>14</v>
      </c>
      <c r="H2913" s="1" t="s">
        <v>15</v>
      </c>
      <c r="I2913" s="1" t="s">
        <v>66</v>
      </c>
      <c r="J2913">
        <v>202005</v>
      </c>
      <c r="K2913" s="3">
        <v>5186.83</v>
      </c>
      <c r="L2913" s="2">
        <v>72431.259999999995</v>
      </c>
      <c r="M2913" s="2" t="str">
        <f t="shared" si="135"/>
        <v>05</v>
      </c>
      <c r="N2913" t="str">
        <f t="shared" si="136"/>
        <v>2020</v>
      </c>
      <c r="O2913" t="str">
        <f t="shared" si="137"/>
        <v>Base</v>
      </c>
    </row>
    <row r="2914" spans="1:15" x14ac:dyDescent="0.25">
      <c r="A2914" s="1" t="s">
        <v>55</v>
      </c>
      <c r="B2914" s="1" t="s">
        <v>64</v>
      </c>
      <c r="C2914" s="1" t="s">
        <v>65</v>
      </c>
      <c r="D2914" s="1" t="s">
        <v>16</v>
      </c>
      <c r="E2914" s="1" t="s">
        <v>17</v>
      </c>
      <c r="F2914" s="1" t="s">
        <v>13</v>
      </c>
      <c r="G2914" s="1" t="s">
        <v>14</v>
      </c>
      <c r="H2914" s="1" t="s">
        <v>15</v>
      </c>
      <c r="I2914" s="1" t="s">
        <v>66</v>
      </c>
      <c r="J2914">
        <v>202006</v>
      </c>
      <c r="K2914" s="3">
        <v>7512.22</v>
      </c>
      <c r="L2914" s="2">
        <v>105716.03</v>
      </c>
      <c r="M2914" s="2" t="str">
        <f t="shared" ref="M2914:M2977" si="138">RIGHT(J2914,2)</f>
        <v>06</v>
      </c>
      <c r="N2914" t="str">
        <f t="shared" ref="N2914:N2977" si="139">LEFT(J2914,4)</f>
        <v>2020</v>
      </c>
      <c r="O2914" t="str">
        <f t="shared" si="137"/>
        <v>Base</v>
      </c>
    </row>
    <row r="2915" spans="1:15" x14ac:dyDescent="0.25">
      <c r="A2915" s="1" t="s">
        <v>55</v>
      </c>
      <c r="B2915" s="1" t="s">
        <v>64</v>
      </c>
      <c r="C2915" s="1" t="s">
        <v>65</v>
      </c>
      <c r="D2915" s="1" t="s">
        <v>16</v>
      </c>
      <c r="E2915" s="1" t="s">
        <v>17</v>
      </c>
      <c r="F2915" s="1" t="s">
        <v>13</v>
      </c>
      <c r="G2915" s="1" t="s">
        <v>14</v>
      </c>
      <c r="H2915" s="1" t="s">
        <v>15</v>
      </c>
      <c r="I2915" s="1" t="s">
        <v>66</v>
      </c>
      <c r="J2915">
        <v>202007</v>
      </c>
      <c r="K2915" s="3">
        <v>10330.34</v>
      </c>
      <c r="L2915" s="2">
        <v>145297.68</v>
      </c>
      <c r="M2915" s="2" t="str">
        <f t="shared" si="138"/>
        <v>07</v>
      </c>
      <c r="N2915" t="str">
        <f t="shared" si="139"/>
        <v>2020</v>
      </c>
      <c r="O2915" t="str">
        <f t="shared" si="137"/>
        <v>Base</v>
      </c>
    </row>
    <row r="2916" spans="1:15" x14ac:dyDescent="0.25">
      <c r="A2916" s="1" t="s">
        <v>55</v>
      </c>
      <c r="B2916" s="1" t="s">
        <v>64</v>
      </c>
      <c r="C2916" s="1" t="s">
        <v>65</v>
      </c>
      <c r="D2916" s="1" t="s">
        <v>16</v>
      </c>
      <c r="E2916" s="1" t="s">
        <v>17</v>
      </c>
      <c r="F2916" s="1" t="s">
        <v>13</v>
      </c>
      <c r="G2916" s="1" t="s">
        <v>14</v>
      </c>
      <c r="H2916" s="1" t="s">
        <v>15</v>
      </c>
      <c r="I2916" s="1" t="s">
        <v>66</v>
      </c>
      <c r="J2916">
        <v>202008</v>
      </c>
      <c r="K2916" s="3">
        <v>8850.08</v>
      </c>
      <c r="L2916" s="2">
        <v>123342.46</v>
      </c>
      <c r="M2916" s="2" t="str">
        <f t="shared" si="138"/>
        <v>08</v>
      </c>
      <c r="N2916" t="str">
        <f t="shared" si="139"/>
        <v>2020</v>
      </c>
      <c r="O2916" t="str">
        <f t="shared" si="137"/>
        <v>Base</v>
      </c>
    </row>
    <row r="2917" spans="1:15" x14ac:dyDescent="0.25">
      <c r="A2917" s="1" t="s">
        <v>55</v>
      </c>
      <c r="B2917" s="1" t="s">
        <v>64</v>
      </c>
      <c r="C2917" s="1" t="s">
        <v>65</v>
      </c>
      <c r="D2917" s="1" t="s">
        <v>16</v>
      </c>
      <c r="E2917" s="1" t="s">
        <v>17</v>
      </c>
      <c r="F2917" s="1" t="s">
        <v>13</v>
      </c>
      <c r="G2917" s="1" t="s">
        <v>14</v>
      </c>
      <c r="H2917" s="1" t="s">
        <v>15</v>
      </c>
      <c r="I2917" s="1" t="s">
        <v>66</v>
      </c>
      <c r="J2917">
        <v>202009</v>
      </c>
      <c r="K2917" s="3">
        <v>8862.75</v>
      </c>
      <c r="L2917" s="2">
        <v>119874.64</v>
      </c>
      <c r="M2917" s="2" t="str">
        <f t="shared" si="138"/>
        <v>09</v>
      </c>
      <c r="N2917" t="str">
        <f t="shared" si="139"/>
        <v>2020</v>
      </c>
      <c r="O2917" t="str">
        <f t="shared" si="137"/>
        <v>Base</v>
      </c>
    </row>
    <row r="2918" spans="1:15" x14ac:dyDescent="0.25">
      <c r="A2918" s="1" t="s">
        <v>55</v>
      </c>
      <c r="B2918" s="1" t="s">
        <v>64</v>
      </c>
      <c r="C2918" s="1" t="s">
        <v>65</v>
      </c>
      <c r="D2918" s="1" t="s">
        <v>16</v>
      </c>
      <c r="E2918" s="1" t="s">
        <v>17</v>
      </c>
      <c r="F2918" s="1" t="s">
        <v>13</v>
      </c>
      <c r="G2918" s="1" t="s">
        <v>14</v>
      </c>
      <c r="H2918" s="1" t="s">
        <v>15</v>
      </c>
      <c r="I2918" s="1" t="s">
        <v>66</v>
      </c>
      <c r="J2918">
        <v>202010</v>
      </c>
      <c r="K2918" s="3">
        <v>10667.46</v>
      </c>
      <c r="L2918" s="2">
        <v>144775.57999999999</v>
      </c>
      <c r="M2918" s="2" t="str">
        <f t="shared" si="138"/>
        <v>10</v>
      </c>
      <c r="N2918" t="str">
        <f t="shared" si="139"/>
        <v>2020</v>
      </c>
      <c r="O2918" t="str">
        <f t="shared" si="137"/>
        <v>Base</v>
      </c>
    </row>
    <row r="2919" spans="1:15" x14ac:dyDescent="0.25">
      <c r="A2919" s="1" t="s">
        <v>55</v>
      </c>
      <c r="B2919" s="1" t="s">
        <v>64</v>
      </c>
      <c r="C2919" s="1" t="s">
        <v>65</v>
      </c>
      <c r="D2919" s="1" t="s">
        <v>16</v>
      </c>
      <c r="E2919" s="1" t="s">
        <v>17</v>
      </c>
      <c r="F2919" s="1" t="s">
        <v>13</v>
      </c>
      <c r="G2919" s="1" t="s">
        <v>14</v>
      </c>
      <c r="H2919" s="1" t="s">
        <v>15</v>
      </c>
      <c r="I2919" s="1" t="s">
        <v>66</v>
      </c>
      <c r="J2919">
        <v>202011</v>
      </c>
      <c r="K2919" s="3">
        <v>10571.33</v>
      </c>
      <c r="L2919" s="2">
        <v>144830.60999999999</v>
      </c>
      <c r="M2919" s="2" t="str">
        <f t="shared" si="138"/>
        <v>11</v>
      </c>
      <c r="N2919" t="str">
        <f t="shared" si="139"/>
        <v>2020</v>
      </c>
      <c r="O2919" t="str">
        <f t="shared" si="137"/>
        <v>Base</v>
      </c>
    </row>
    <row r="2920" spans="1:15" x14ac:dyDescent="0.25">
      <c r="A2920" s="1" t="s">
        <v>55</v>
      </c>
      <c r="B2920" s="1" t="s">
        <v>64</v>
      </c>
      <c r="C2920" s="1" t="s">
        <v>65</v>
      </c>
      <c r="D2920" s="1" t="s">
        <v>16</v>
      </c>
      <c r="E2920" s="1" t="s">
        <v>17</v>
      </c>
      <c r="F2920" s="1" t="s">
        <v>13</v>
      </c>
      <c r="G2920" s="1" t="s">
        <v>14</v>
      </c>
      <c r="H2920" s="1" t="s">
        <v>15</v>
      </c>
      <c r="I2920" s="1" t="s">
        <v>66</v>
      </c>
      <c r="J2920">
        <v>202012</v>
      </c>
      <c r="K2920" s="3">
        <v>11127.84</v>
      </c>
      <c r="L2920" s="2">
        <v>153380.59</v>
      </c>
      <c r="M2920" s="2" t="str">
        <f t="shared" si="138"/>
        <v>12</v>
      </c>
      <c r="N2920" t="str">
        <f t="shared" si="139"/>
        <v>2020</v>
      </c>
      <c r="O2920" t="str">
        <f t="shared" si="137"/>
        <v>Base</v>
      </c>
    </row>
    <row r="2921" spans="1:15" x14ac:dyDescent="0.25">
      <c r="A2921" s="1" t="s">
        <v>55</v>
      </c>
      <c r="B2921" s="1" t="s">
        <v>64</v>
      </c>
      <c r="C2921" s="1" t="s">
        <v>65</v>
      </c>
      <c r="D2921" s="1" t="s">
        <v>30</v>
      </c>
      <c r="E2921" s="1" t="s">
        <v>31</v>
      </c>
      <c r="F2921" s="1" t="s">
        <v>13</v>
      </c>
      <c r="G2921" s="1" t="s">
        <v>14</v>
      </c>
      <c r="H2921" s="1" t="s">
        <v>15</v>
      </c>
      <c r="I2921" s="1" t="s">
        <v>67</v>
      </c>
      <c r="J2921">
        <v>202004</v>
      </c>
      <c r="K2921">
        <v>0</v>
      </c>
      <c r="L2921" s="2">
        <v>528.6</v>
      </c>
      <c r="M2921" s="2" t="str">
        <f t="shared" si="138"/>
        <v>04</v>
      </c>
      <c r="N2921" t="str">
        <f t="shared" si="139"/>
        <v>2020</v>
      </c>
      <c r="O2921" t="str">
        <f t="shared" si="137"/>
        <v>Base</v>
      </c>
    </row>
    <row r="2922" spans="1:15" x14ac:dyDescent="0.25">
      <c r="A2922" s="1" t="s">
        <v>55</v>
      </c>
      <c r="B2922" s="1" t="s">
        <v>64</v>
      </c>
      <c r="C2922" s="1" t="s">
        <v>65</v>
      </c>
      <c r="D2922" s="1" t="s">
        <v>30</v>
      </c>
      <c r="E2922" s="1" t="s">
        <v>31</v>
      </c>
      <c r="F2922" s="1" t="s">
        <v>13</v>
      </c>
      <c r="G2922" s="1" t="s">
        <v>14</v>
      </c>
      <c r="H2922" s="1" t="s">
        <v>15</v>
      </c>
      <c r="I2922" s="1" t="s">
        <v>67</v>
      </c>
      <c r="J2922">
        <v>202005</v>
      </c>
      <c r="K2922">
        <v>0</v>
      </c>
      <c r="L2922" s="2">
        <v>13626.24</v>
      </c>
      <c r="M2922" s="2" t="str">
        <f t="shared" si="138"/>
        <v>05</v>
      </c>
      <c r="N2922" t="str">
        <f t="shared" si="139"/>
        <v>2020</v>
      </c>
      <c r="O2922" t="str">
        <f t="shared" si="137"/>
        <v>Base</v>
      </c>
    </row>
    <row r="2923" spans="1:15" x14ac:dyDescent="0.25">
      <c r="A2923" s="1" t="s">
        <v>55</v>
      </c>
      <c r="B2923" s="1" t="s">
        <v>64</v>
      </c>
      <c r="C2923" s="1" t="s">
        <v>65</v>
      </c>
      <c r="D2923" s="1" t="s">
        <v>30</v>
      </c>
      <c r="E2923" s="1" t="s">
        <v>31</v>
      </c>
      <c r="F2923" s="1" t="s">
        <v>13</v>
      </c>
      <c r="G2923" s="1" t="s">
        <v>14</v>
      </c>
      <c r="H2923" s="1" t="s">
        <v>15</v>
      </c>
      <c r="I2923" s="1" t="s">
        <v>67</v>
      </c>
      <c r="J2923">
        <v>202006</v>
      </c>
      <c r="K2923">
        <v>0</v>
      </c>
      <c r="L2923" s="2">
        <v>12064</v>
      </c>
      <c r="M2923" s="2" t="str">
        <f t="shared" si="138"/>
        <v>06</v>
      </c>
      <c r="N2923" t="str">
        <f t="shared" si="139"/>
        <v>2020</v>
      </c>
      <c r="O2923" t="str">
        <f t="shared" si="137"/>
        <v>Base</v>
      </c>
    </row>
    <row r="2924" spans="1:15" x14ac:dyDescent="0.25">
      <c r="A2924" s="1" t="s">
        <v>55</v>
      </c>
      <c r="B2924" s="1" t="s">
        <v>64</v>
      </c>
      <c r="C2924" s="1" t="s">
        <v>65</v>
      </c>
      <c r="D2924" s="1" t="s">
        <v>30</v>
      </c>
      <c r="E2924" s="1" t="s">
        <v>31</v>
      </c>
      <c r="F2924" s="1" t="s">
        <v>13</v>
      </c>
      <c r="G2924" s="1" t="s">
        <v>14</v>
      </c>
      <c r="H2924" s="1" t="s">
        <v>15</v>
      </c>
      <c r="I2924" s="1" t="s">
        <v>67</v>
      </c>
      <c r="J2924">
        <v>202007</v>
      </c>
      <c r="K2924">
        <v>0</v>
      </c>
      <c r="L2924" s="2">
        <v>12349.35</v>
      </c>
      <c r="M2924" s="2" t="str">
        <f t="shared" si="138"/>
        <v>07</v>
      </c>
      <c r="N2924" t="str">
        <f t="shared" si="139"/>
        <v>2020</v>
      </c>
      <c r="O2924" t="str">
        <f t="shared" si="137"/>
        <v>Base</v>
      </c>
    </row>
    <row r="2925" spans="1:15" x14ac:dyDescent="0.25">
      <c r="A2925" s="1" t="s">
        <v>55</v>
      </c>
      <c r="B2925" s="1" t="s">
        <v>64</v>
      </c>
      <c r="C2925" s="1" t="s">
        <v>65</v>
      </c>
      <c r="D2925" s="1" t="s">
        <v>30</v>
      </c>
      <c r="E2925" s="1" t="s">
        <v>31</v>
      </c>
      <c r="F2925" s="1" t="s">
        <v>13</v>
      </c>
      <c r="G2925" s="1" t="s">
        <v>14</v>
      </c>
      <c r="H2925" s="1" t="s">
        <v>15</v>
      </c>
      <c r="I2925" s="1" t="s">
        <v>67</v>
      </c>
      <c r="J2925">
        <v>202008</v>
      </c>
      <c r="K2925">
        <v>0</v>
      </c>
      <c r="L2925" s="2">
        <v>13210.25</v>
      </c>
      <c r="M2925" s="2" t="str">
        <f t="shared" si="138"/>
        <v>08</v>
      </c>
      <c r="N2925" t="str">
        <f t="shared" si="139"/>
        <v>2020</v>
      </c>
      <c r="O2925" t="str">
        <f t="shared" si="137"/>
        <v>Base</v>
      </c>
    </row>
    <row r="2926" spans="1:15" x14ac:dyDescent="0.25">
      <c r="A2926" s="1" t="s">
        <v>55</v>
      </c>
      <c r="B2926" s="1" t="s">
        <v>64</v>
      </c>
      <c r="C2926" s="1" t="s">
        <v>65</v>
      </c>
      <c r="D2926" s="1" t="s">
        <v>30</v>
      </c>
      <c r="E2926" s="1" t="s">
        <v>31</v>
      </c>
      <c r="F2926" s="1" t="s">
        <v>13</v>
      </c>
      <c r="G2926" s="1" t="s">
        <v>14</v>
      </c>
      <c r="H2926" s="1" t="s">
        <v>15</v>
      </c>
      <c r="I2926" s="1" t="s">
        <v>67</v>
      </c>
      <c r="J2926">
        <v>202009</v>
      </c>
      <c r="K2926">
        <v>0</v>
      </c>
      <c r="L2926" s="2">
        <v>21058.82</v>
      </c>
      <c r="M2926" s="2" t="str">
        <f t="shared" si="138"/>
        <v>09</v>
      </c>
      <c r="N2926" t="str">
        <f t="shared" si="139"/>
        <v>2020</v>
      </c>
      <c r="O2926" t="str">
        <f t="shared" si="137"/>
        <v>Base</v>
      </c>
    </row>
    <row r="2927" spans="1:15" x14ac:dyDescent="0.25">
      <c r="A2927" s="1" t="s">
        <v>55</v>
      </c>
      <c r="B2927" s="1" t="s">
        <v>64</v>
      </c>
      <c r="C2927" s="1" t="s">
        <v>65</v>
      </c>
      <c r="D2927" s="1" t="s">
        <v>30</v>
      </c>
      <c r="E2927" s="1" t="s">
        <v>31</v>
      </c>
      <c r="F2927" s="1" t="s">
        <v>13</v>
      </c>
      <c r="G2927" s="1" t="s">
        <v>14</v>
      </c>
      <c r="H2927" s="1" t="s">
        <v>15</v>
      </c>
      <c r="I2927" s="1" t="s">
        <v>67</v>
      </c>
      <c r="J2927">
        <v>202010</v>
      </c>
      <c r="K2927">
        <v>0</v>
      </c>
      <c r="L2927" s="2">
        <v>14519.79</v>
      </c>
      <c r="M2927" s="2" t="str">
        <f t="shared" si="138"/>
        <v>10</v>
      </c>
      <c r="N2927" t="str">
        <f t="shared" si="139"/>
        <v>2020</v>
      </c>
      <c r="O2927" t="str">
        <f t="shared" si="137"/>
        <v>Base</v>
      </c>
    </row>
    <row r="2928" spans="1:15" x14ac:dyDescent="0.25">
      <c r="A2928" s="1" t="s">
        <v>55</v>
      </c>
      <c r="B2928" s="1" t="s">
        <v>64</v>
      </c>
      <c r="C2928" s="1" t="s">
        <v>65</v>
      </c>
      <c r="D2928" s="1" t="s">
        <v>30</v>
      </c>
      <c r="E2928" s="1" t="s">
        <v>31</v>
      </c>
      <c r="F2928" s="1" t="s">
        <v>13</v>
      </c>
      <c r="G2928" s="1" t="s">
        <v>14</v>
      </c>
      <c r="H2928" s="1" t="s">
        <v>15</v>
      </c>
      <c r="I2928" s="1" t="s">
        <v>67</v>
      </c>
      <c r="J2928">
        <v>202011</v>
      </c>
      <c r="K2928">
        <v>0</v>
      </c>
      <c r="L2928" s="2">
        <v>11850.94</v>
      </c>
      <c r="M2928" s="2" t="str">
        <f t="shared" si="138"/>
        <v>11</v>
      </c>
      <c r="N2928" t="str">
        <f t="shared" si="139"/>
        <v>2020</v>
      </c>
      <c r="O2928" t="str">
        <f t="shared" si="137"/>
        <v>Base</v>
      </c>
    </row>
    <row r="2929" spans="1:15" x14ac:dyDescent="0.25">
      <c r="A2929" s="1" t="s">
        <v>55</v>
      </c>
      <c r="B2929" s="1" t="s">
        <v>64</v>
      </c>
      <c r="C2929" s="1" t="s">
        <v>65</v>
      </c>
      <c r="D2929" s="1" t="s">
        <v>30</v>
      </c>
      <c r="E2929" s="1" t="s">
        <v>31</v>
      </c>
      <c r="F2929" s="1" t="s">
        <v>13</v>
      </c>
      <c r="G2929" s="1" t="s">
        <v>14</v>
      </c>
      <c r="H2929" s="1" t="s">
        <v>15</v>
      </c>
      <c r="I2929" s="1" t="s">
        <v>67</v>
      </c>
      <c r="J2929">
        <v>202012</v>
      </c>
      <c r="K2929">
        <v>0</v>
      </c>
      <c r="L2929" s="2">
        <v>21228.81</v>
      </c>
      <c r="M2929" s="2" t="str">
        <f t="shared" si="138"/>
        <v>12</v>
      </c>
      <c r="N2929" t="str">
        <f t="shared" si="139"/>
        <v>2020</v>
      </c>
      <c r="O2929" t="str">
        <f t="shared" si="137"/>
        <v>Base</v>
      </c>
    </row>
    <row r="2930" spans="1:15" x14ac:dyDescent="0.25">
      <c r="A2930" s="1" t="s">
        <v>55</v>
      </c>
      <c r="B2930" s="1" t="s">
        <v>64</v>
      </c>
      <c r="C2930" s="1" t="s">
        <v>65</v>
      </c>
      <c r="D2930" s="1" t="s">
        <v>30</v>
      </c>
      <c r="E2930" s="1" t="s">
        <v>31</v>
      </c>
      <c r="F2930" s="1" t="s">
        <v>13</v>
      </c>
      <c r="G2930" s="1" t="s">
        <v>14</v>
      </c>
      <c r="H2930" s="1" t="s">
        <v>15</v>
      </c>
      <c r="I2930" s="1" t="s">
        <v>68</v>
      </c>
      <c r="J2930">
        <v>202004</v>
      </c>
      <c r="K2930">
        <v>0</v>
      </c>
      <c r="L2930" s="2">
        <v>528.6</v>
      </c>
      <c r="M2930" s="2" t="str">
        <f t="shared" si="138"/>
        <v>04</v>
      </c>
      <c r="N2930" t="str">
        <f t="shared" si="139"/>
        <v>2020</v>
      </c>
      <c r="O2930" t="str">
        <f t="shared" si="137"/>
        <v>Base</v>
      </c>
    </row>
    <row r="2931" spans="1:15" x14ac:dyDescent="0.25">
      <c r="A2931" s="1" t="s">
        <v>55</v>
      </c>
      <c r="B2931" s="1" t="s">
        <v>64</v>
      </c>
      <c r="C2931" s="1" t="s">
        <v>65</v>
      </c>
      <c r="D2931" s="1" t="s">
        <v>30</v>
      </c>
      <c r="E2931" s="1" t="s">
        <v>31</v>
      </c>
      <c r="F2931" s="1" t="s">
        <v>13</v>
      </c>
      <c r="G2931" s="1" t="s">
        <v>14</v>
      </c>
      <c r="H2931" s="1" t="s">
        <v>15</v>
      </c>
      <c r="I2931" s="1" t="s">
        <v>68</v>
      </c>
      <c r="J2931">
        <v>202005</v>
      </c>
      <c r="K2931">
        <v>0</v>
      </c>
      <c r="L2931" s="2">
        <v>13626.24</v>
      </c>
      <c r="M2931" s="2" t="str">
        <f t="shared" si="138"/>
        <v>05</v>
      </c>
      <c r="N2931" t="str">
        <f t="shared" si="139"/>
        <v>2020</v>
      </c>
      <c r="O2931" t="str">
        <f t="shared" si="137"/>
        <v>Base</v>
      </c>
    </row>
    <row r="2932" spans="1:15" x14ac:dyDescent="0.25">
      <c r="A2932" s="1" t="s">
        <v>55</v>
      </c>
      <c r="B2932" s="1" t="s">
        <v>64</v>
      </c>
      <c r="C2932" s="1" t="s">
        <v>65</v>
      </c>
      <c r="D2932" s="1" t="s">
        <v>30</v>
      </c>
      <c r="E2932" s="1" t="s">
        <v>31</v>
      </c>
      <c r="F2932" s="1" t="s">
        <v>13</v>
      </c>
      <c r="G2932" s="1" t="s">
        <v>14</v>
      </c>
      <c r="H2932" s="1" t="s">
        <v>15</v>
      </c>
      <c r="I2932" s="1" t="s">
        <v>68</v>
      </c>
      <c r="J2932">
        <v>202006</v>
      </c>
      <c r="K2932">
        <v>0</v>
      </c>
      <c r="L2932" s="2">
        <v>12064</v>
      </c>
      <c r="M2932" s="2" t="str">
        <f t="shared" si="138"/>
        <v>06</v>
      </c>
      <c r="N2932" t="str">
        <f t="shared" si="139"/>
        <v>2020</v>
      </c>
      <c r="O2932" t="str">
        <f t="shared" si="137"/>
        <v>Base</v>
      </c>
    </row>
    <row r="2933" spans="1:15" x14ac:dyDescent="0.25">
      <c r="A2933" s="1" t="s">
        <v>55</v>
      </c>
      <c r="B2933" s="1" t="s">
        <v>64</v>
      </c>
      <c r="C2933" s="1" t="s">
        <v>65</v>
      </c>
      <c r="D2933" s="1" t="s">
        <v>30</v>
      </c>
      <c r="E2933" s="1" t="s">
        <v>31</v>
      </c>
      <c r="F2933" s="1" t="s">
        <v>13</v>
      </c>
      <c r="G2933" s="1" t="s">
        <v>14</v>
      </c>
      <c r="H2933" s="1" t="s">
        <v>15</v>
      </c>
      <c r="I2933" s="1" t="s">
        <v>68</v>
      </c>
      <c r="J2933">
        <v>202007</v>
      </c>
      <c r="K2933">
        <v>0</v>
      </c>
      <c r="L2933" s="2">
        <v>12349.35</v>
      </c>
      <c r="M2933" s="2" t="str">
        <f t="shared" si="138"/>
        <v>07</v>
      </c>
      <c r="N2933" t="str">
        <f t="shared" si="139"/>
        <v>2020</v>
      </c>
      <c r="O2933" t="str">
        <f t="shared" si="137"/>
        <v>Base</v>
      </c>
    </row>
    <row r="2934" spans="1:15" x14ac:dyDescent="0.25">
      <c r="A2934" s="1" t="s">
        <v>55</v>
      </c>
      <c r="B2934" s="1" t="s">
        <v>64</v>
      </c>
      <c r="C2934" s="1" t="s">
        <v>65</v>
      </c>
      <c r="D2934" s="1" t="s">
        <v>30</v>
      </c>
      <c r="E2934" s="1" t="s">
        <v>31</v>
      </c>
      <c r="F2934" s="1" t="s">
        <v>13</v>
      </c>
      <c r="G2934" s="1" t="s">
        <v>14</v>
      </c>
      <c r="H2934" s="1" t="s">
        <v>15</v>
      </c>
      <c r="I2934" s="1" t="s">
        <v>68</v>
      </c>
      <c r="J2934">
        <v>202008</v>
      </c>
      <c r="K2934">
        <v>0</v>
      </c>
      <c r="L2934" s="2">
        <v>13210.25</v>
      </c>
      <c r="M2934" s="2" t="str">
        <f t="shared" si="138"/>
        <v>08</v>
      </c>
      <c r="N2934" t="str">
        <f t="shared" si="139"/>
        <v>2020</v>
      </c>
      <c r="O2934" t="str">
        <f t="shared" si="137"/>
        <v>Base</v>
      </c>
    </row>
    <row r="2935" spans="1:15" x14ac:dyDescent="0.25">
      <c r="A2935" s="1" t="s">
        <v>55</v>
      </c>
      <c r="B2935" s="1" t="s">
        <v>64</v>
      </c>
      <c r="C2935" s="1" t="s">
        <v>65</v>
      </c>
      <c r="D2935" s="1" t="s">
        <v>30</v>
      </c>
      <c r="E2935" s="1" t="s">
        <v>31</v>
      </c>
      <c r="F2935" s="1" t="s">
        <v>13</v>
      </c>
      <c r="G2935" s="1" t="s">
        <v>14</v>
      </c>
      <c r="H2935" s="1" t="s">
        <v>15</v>
      </c>
      <c r="I2935" s="1" t="s">
        <v>68</v>
      </c>
      <c r="J2935">
        <v>202009</v>
      </c>
      <c r="K2935">
        <v>0</v>
      </c>
      <c r="L2935" s="2">
        <v>21058.82</v>
      </c>
      <c r="M2935" s="2" t="str">
        <f t="shared" si="138"/>
        <v>09</v>
      </c>
      <c r="N2935" t="str">
        <f t="shared" si="139"/>
        <v>2020</v>
      </c>
      <c r="O2935" t="str">
        <f t="shared" si="137"/>
        <v>Base</v>
      </c>
    </row>
    <row r="2936" spans="1:15" x14ac:dyDescent="0.25">
      <c r="A2936" s="1" t="s">
        <v>55</v>
      </c>
      <c r="B2936" s="1" t="s">
        <v>64</v>
      </c>
      <c r="C2936" s="1" t="s">
        <v>65</v>
      </c>
      <c r="D2936" s="1" t="s">
        <v>30</v>
      </c>
      <c r="E2936" s="1" t="s">
        <v>31</v>
      </c>
      <c r="F2936" s="1" t="s">
        <v>13</v>
      </c>
      <c r="G2936" s="1" t="s">
        <v>14</v>
      </c>
      <c r="H2936" s="1" t="s">
        <v>15</v>
      </c>
      <c r="I2936" s="1" t="s">
        <v>68</v>
      </c>
      <c r="J2936">
        <v>202010</v>
      </c>
      <c r="K2936">
        <v>0</v>
      </c>
      <c r="L2936" s="2">
        <v>14519.79</v>
      </c>
      <c r="M2936" s="2" t="str">
        <f t="shared" si="138"/>
        <v>10</v>
      </c>
      <c r="N2936" t="str">
        <f t="shared" si="139"/>
        <v>2020</v>
      </c>
      <c r="O2936" t="str">
        <f t="shared" si="137"/>
        <v>Base</v>
      </c>
    </row>
    <row r="2937" spans="1:15" x14ac:dyDescent="0.25">
      <c r="A2937" s="1" t="s">
        <v>55</v>
      </c>
      <c r="B2937" s="1" t="s">
        <v>64</v>
      </c>
      <c r="C2937" s="1" t="s">
        <v>65</v>
      </c>
      <c r="D2937" s="1" t="s">
        <v>30</v>
      </c>
      <c r="E2937" s="1" t="s">
        <v>31</v>
      </c>
      <c r="F2937" s="1" t="s">
        <v>13</v>
      </c>
      <c r="G2937" s="1" t="s">
        <v>14</v>
      </c>
      <c r="H2937" s="1" t="s">
        <v>15</v>
      </c>
      <c r="I2937" s="1" t="s">
        <v>68</v>
      </c>
      <c r="J2937">
        <v>202011</v>
      </c>
      <c r="K2937">
        <v>0</v>
      </c>
      <c r="L2937" s="2">
        <v>11850.94</v>
      </c>
      <c r="M2937" s="2" t="str">
        <f t="shared" si="138"/>
        <v>11</v>
      </c>
      <c r="N2937" t="str">
        <f t="shared" si="139"/>
        <v>2020</v>
      </c>
      <c r="O2937" t="str">
        <f t="shared" si="137"/>
        <v>Base</v>
      </c>
    </row>
    <row r="2938" spans="1:15" x14ac:dyDescent="0.25">
      <c r="A2938" s="1" t="s">
        <v>55</v>
      </c>
      <c r="B2938" s="1" t="s">
        <v>64</v>
      </c>
      <c r="C2938" s="1" t="s">
        <v>65</v>
      </c>
      <c r="D2938" s="1" t="s">
        <v>30</v>
      </c>
      <c r="E2938" s="1" t="s">
        <v>31</v>
      </c>
      <c r="F2938" s="1" t="s">
        <v>13</v>
      </c>
      <c r="G2938" s="1" t="s">
        <v>14</v>
      </c>
      <c r="H2938" s="1" t="s">
        <v>15</v>
      </c>
      <c r="I2938" s="1" t="s">
        <v>68</v>
      </c>
      <c r="J2938">
        <v>202012</v>
      </c>
      <c r="K2938">
        <v>0</v>
      </c>
      <c r="L2938" s="2">
        <v>21228.81</v>
      </c>
      <c r="M2938" s="2" t="str">
        <f t="shared" si="138"/>
        <v>12</v>
      </c>
      <c r="N2938" t="str">
        <f t="shared" si="139"/>
        <v>2020</v>
      </c>
      <c r="O2938" t="str">
        <f t="shared" si="137"/>
        <v>Base</v>
      </c>
    </row>
    <row r="2939" spans="1:15" x14ac:dyDescent="0.25">
      <c r="A2939" s="1" t="s">
        <v>55</v>
      </c>
      <c r="B2939" s="1" t="s">
        <v>64</v>
      </c>
      <c r="C2939" s="1" t="s">
        <v>65</v>
      </c>
      <c r="D2939" s="1" t="s">
        <v>30</v>
      </c>
      <c r="E2939" s="1" t="s">
        <v>31</v>
      </c>
      <c r="F2939" s="1" t="s">
        <v>13</v>
      </c>
      <c r="G2939" s="1" t="s">
        <v>14</v>
      </c>
      <c r="H2939" s="1" t="s">
        <v>15</v>
      </c>
      <c r="I2939" s="1" t="s">
        <v>69</v>
      </c>
      <c r="J2939">
        <v>202004</v>
      </c>
      <c r="K2939">
        <v>0</v>
      </c>
      <c r="L2939" s="2">
        <v>528.6</v>
      </c>
      <c r="M2939" s="2" t="str">
        <f t="shared" si="138"/>
        <v>04</v>
      </c>
      <c r="N2939" t="str">
        <f t="shared" si="139"/>
        <v>2020</v>
      </c>
      <c r="O2939" t="str">
        <f t="shared" si="137"/>
        <v>Base</v>
      </c>
    </row>
    <row r="2940" spans="1:15" x14ac:dyDescent="0.25">
      <c r="A2940" s="1" t="s">
        <v>55</v>
      </c>
      <c r="B2940" s="1" t="s">
        <v>64</v>
      </c>
      <c r="C2940" s="1" t="s">
        <v>65</v>
      </c>
      <c r="D2940" s="1" t="s">
        <v>30</v>
      </c>
      <c r="E2940" s="1" t="s">
        <v>31</v>
      </c>
      <c r="F2940" s="1" t="s">
        <v>13</v>
      </c>
      <c r="G2940" s="1" t="s">
        <v>14</v>
      </c>
      <c r="H2940" s="1" t="s">
        <v>15</v>
      </c>
      <c r="I2940" s="1" t="s">
        <v>69</v>
      </c>
      <c r="J2940">
        <v>202005</v>
      </c>
      <c r="K2940">
        <v>0</v>
      </c>
      <c r="L2940" s="2">
        <v>13626.24</v>
      </c>
      <c r="M2940" s="2" t="str">
        <f t="shared" si="138"/>
        <v>05</v>
      </c>
      <c r="N2940" t="str">
        <f t="shared" si="139"/>
        <v>2020</v>
      </c>
      <c r="O2940" t="str">
        <f t="shared" si="137"/>
        <v>Base</v>
      </c>
    </row>
    <row r="2941" spans="1:15" x14ac:dyDescent="0.25">
      <c r="A2941" s="1" t="s">
        <v>55</v>
      </c>
      <c r="B2941" s="1" t="s">
        <v>64</v>
      </c>
      <c r="C2941" s="1" t="s">
        <v>65</v>
      </c>
      <c r="D2941" s="1" t="s">
        <v>30</v>
      </c>
      <c r="E2941" s="1" t="s">
        <v>31</v>
      </c>
      <c r="F2941" s="1" t="s">
        <v>13</v>
      </c>
      <c r="G2941" s="1" t="s">
        <v>14</v>
      </c>
      <c r="H2941" s="1" t="s">
        <v>15</v>
      </c>
      <c r="I2941" s="1" t="s">
        <v>69</v>
      </c>
      <c r="J2941">
        <v>202006</v>
      </c>
      <c r="K2941">
        <v>0</v>
      </c>
      <c r="L2941" s="2">
        <v>12064</v>
      </c>
      <c r="M2941" s="2" t="str">
        <f t="shared" si="138"/>
        <v>06</v>
      </c>
      <c r="N2941" t="str">
        <f t="shared" si="139"/>
        <v>2020</v>
      </c>
      <c r="O2941" t="str">
        <f t="shared" si="137"/>
        <v>Base</v>
      </c>
    </row>
    <row r="2942" spans="1:15" x14ac:dyDescent="0.25">
      <c r="A2942" s="1" t="s">
        <v>55</v>
      </c>
      <c r="B2942" s="1" t="s">
        <v>64</v>
      </c>
      <c r="C2942" s="1" t="s">
        <v>65</v>
      </c>
      <c r="D2942" s="1" t="s">
        <v>30</v>
      </c>
      <c r="E2942" s="1" t="s">
        <v>31</v>
      </c>
      <c r="F2942" s="1" t="s">
        <v>13</v>
      </c>
      <c r="G2942" s="1" t="s">
        <v>14</v>
      </c>
      <c r="H2942" s="1" t="s">
        <v>15</v>
      </c>
      <c r="I2942" s="1" t="s">
        <v>69</v>
      </c>
      <c r="J2942">
        <v>202007</v>
      </c>
      <c r="K2942">
        <v>0</v>
      </c>
      <c r="L2942" s="2">
        <v>12349.35</v>
      </c>
      <c r="M2942" s="2" t="str">
        <f t="shared" si="138"/>
        <v>07</v>
      </c>
      <c r="N2942" t="str">
        <f t="shared" si="139"/>
        <v>2020</v>
      </c>
      <c r="O2942" t="str">
        <f t="shared" si="137"/>
        <v>Base</v>
      </c>
    </row>
    <row r="2943" spans="1:15" x14ac:dyDescent="0.25">
      <c r="A2943" s="1" t="s">
        <v>55</v>
      </c>
      <c r="B2943" s="1" t="s">
        <v>64</v>
      </c>
      <c r="C2943" s="1" t="s">
        <v>65</v>
      </c>
      <c r="D2943" s="1" t="s">
        <v>30</v>
      </c>
      <c r="E2943" s="1" t="s">
        <v>31</v>
      </c>
      <c r="F2943" s="1" t="s">
        <v>13</v>
      </c>
      <c r="G2943" s="1" t="s">
        <v>14</v>
      </c>
      <c r="H2943" s="1" t="s">
        <v>15</v>
      </c>
      <c r="I2943" s="1" t="s">
        <v>69</v>
      </c>
      <c r="J2943">
        <v>202008</v>
      </c>
      <c r="K2943">
        <v>0</v>
      </c>
      <c r="L2943" s="2">
        <v>13210.25</v>
      </c>
      <c r="M2943" s="2" t="str">
        <f t="shared" si="138"/>
        <v>08</v>
      </c>
      <c r="N2943" t="str">
        <f t="shared" si="139"/>
        <v>2020</v>
      </c>
      <c r="O2943" t="str">
        <f t="shared" si="137"/>
        <v>Base</v>
      </c>
    </row>
    <row r="2944" spans="1:15" x14ac:dyDescent="0.25">
      <c r="A2944" s="1" t="s">
        <v>55</v>
      </c>
      <c r="B2944" s="1" t="s">
        <v>64</v>
      </c>
      <c r="C2944" s="1" t="s">
        <v>65</v>
      </c>
      <c r="D2944" s="1" t="s">
        <v>30</v>
      </c>
      <c r="E2944" s="1" t="s">
        <v>31</v>
      </c>
      <c r="F2944" s="1" t="s">
        <v>13</v>
      </c>
      <c r="G2944" s="1" t="s">
        <v>14</v>
      </c>
      <c r="H2944" s="1" t="s">
        <v>15</v>
      </c>
      <c r="I2944" s="1" t="s">
        <v>69</v>
      </c>
      <c r="J2944">
        <v>202009</v>
      </c>
      <c r="K2944">
        <v>0</v>
      </c>
      <c r="L2944" s="2">
        <v>21058.82</v>
      </c>
      <c r="M2944" s="2" t="str">
        <f t="shared" si="138"/>
        <v>09</v>
      </c>
      <c r="N2944" t="str">
        <f t="shared" si="139"/>
        <v>2020</v>
      </c>
      <c r="O2944" t="str">
        <f t="shared" si="137"/>
        <v>Base</v>
      </c>
    </row>
    <row r="2945" spans="1:15" x14ac:dyDescent="0.25">
      <c r="A2945" s="1" t="s">
        <v>55</v>
      </c>
      <c r="B2945" s="1" t="s">
        <v>64</v>
      </c>
      <c r="C2945" s="1" t="s">
        <v>65</v>
      </c>
      <c r="D2945" s="1" t="s">
        <v>30</v>
      </c>
      <c r="E2945" s="1" t="s">
        <v>31</v>
      </c>
      <c r="F2945" s="1" t="s">
        <v>13</v>
      </c>
      <c r="G2945" s="1" t="s">
        <v>14</v>
      </c>
      <c r="H2945" s="1" t="s">
        <v>15</v>
      </c>
      <c r="I2945" s="1" t="s">
        <v>69</v>
      </c>
      <c r="J2945">
        <v>202010</v>
      </c>
      <c r="K2945">
        <v>0</v>
      </c>
      <c r="L2945" s="2">
        <v>14519.79</v>
      </c>
      <c r="M2945" s="2" t="str">
        <f t="shared" si="138"/>
        <v>10</v>
      </c>
      <c r="N2945" t="str">
        <f t="shared" si="139"/>
        <v>2020</v>
      </c>
      <c r="O2945" t="str">
        <f t="shared" si="137"/>
        <v>Base</v>
      </c>
    </row>
    <row r="2946" spans="1:15" x14ac:dyDescent="0.25">
      <c r="A2946" s="1" t="s">
        <v>55</v>
      </c>
      <c r="B2946" s="1" t="s">
        <v>64</v>
      </c>
      <c r="C2946" s="1" t="s">
        <v>65</v>
      </c>
      <c r="D2946" s="1" t="s">
        <v>30</v>
      </c>
      <c r="E2946" s="1" t="s">
        <v>31</v>
      </c>
      <c r="F2946" s="1" t="s">
        <v>13</v>
      </c>
      <c r="G2946" s="1" t="s">
        <v>14</v>
      </c>
      <c r="H2946" s="1" t="s">
        <v>15</v>
      </c>
      <c r="I2946" s="1" t="s">
        <v>69</v>
      </c>
      <c r="J2946">
        <v>202011</v>
      </c>
      <c r="K2946">
        <v>0</v>
      </c>
      <c r="L2946" s="2">
        <v>11850.94</v>
      </c>
      <c r="M2946" s="2" t="str">
        <f t="shared" si="138"/>
        <v>11</v>
      </c>
      <c r="N2946" t="str">
        <f t="shared" si="139"/>
        <v>2020</v>
      </c>
      <c r="O2946" t="str">
        <f t="shared" si="137"/>
        <v>Base</v>
      </c>
    </row>
    <row r="2947" spans="1:15" x14ac:dyDescent="0.25">
      <c r="A2947" s="1" t="s">
        <v>55</v>
      </c>
      <c r="B2947" s="1" t="s">
        <v>64</v>
      </c>
      <c r="C2947" s="1" t="s">
        <v>65</v>
      </c>
      <c r="D2947" s="1" t="s">
        <v>30</v>
      </c>
      <c r="E2947" s="1" t="s">
        <v>31</v>
      </c>
      <c r="F2947" s="1" t="s">
        <v>13</v>
      </c>
      <c r="G2947" s="1" t="s">
        <v>14</v>
      </c>
      <c r="H2947" s="1" t="s">
        <v>15</v>
      </c>
      <c r="I2947" s="1" t="s">
        <v>69</v>
      </c>
      <c r="J2947">
        <v>202012</v>
      </c>
      <c r="K2947">
        <v>0</v>
      </c>
      <c r="L2947" s="2">
        <v>21228.81</v>
      </c>
      <c r="M2947" s="2" t="str">
        <f t="shared" si="138"/>
        <v>12</v>
      </c>
      <c r="N2947" t="str">
        <f t="shared" si="139"/>
        <v>2020</v>
      </c>
      <c r="O2947" t="str">
        <f t="shared" ref="O2947:O3010" si="140">IF(H2947="PPLCES: SCRUB REACT AMM. ETC","Base","ECR")</f>
        <v>Base</v>
      </c>
    </row>
    <row r="2948" spans="1:15" x14ac:dyDescent="0.25">
      <c r="A2948" s="1" t="s">
        <v>55</v>
      </c>
      <c r="B2948" s="1" t="s">
        <v>64</v>
      </c>
      <c r="C2948" s="1" t="s">
        <v>65</v>
      </c>
      <c r="D2948" s="1" t="s">
        <v>30</v>
      </c>
      <c r="E2948" s="1" t="s">
        <v>31</v>
      </c>
      <c r="F2948" s="1" t="s">
        <v>13</v>
      </c>
      <c r="G2948" s="1" t="s">
        <v>14</v>
      </c>
      <c r="H2948" s="1" t="s">
        <v>15</v>
      </c>
      <c r="I2948" s="1" t="s">
        <v>66</v>
      </c>
      <c r="J2948">
        <v>202004</v>
      </c>
      <c r="K2948">
        <v>0</v>
      </c>
      <c r="L2948" s="2">
        <v>528.6</v>
      </c>
      <c r="M2948" s="2" t="str">
        <f t="shared" si="138"/>
        <v>04</v>
      </c>
      <c r="N2948" t="str">
        <f t="shared" si="139"/>
        <v>2020</v>
      </c>
      <c r="O2948" t="str">
        <f t="shared" si="140"/>
        <v>Base</v>
      </c>
    </row>
    <row r="2949" spans="1:15" x14ac:dyDescent="0.25">
      <c r="A2949" s="1" t="s">
        <v>55</v>
      </c>
      <c r="B2949" s="1" t="s">
        <v>64</v>
      </c>
      <c r="C2949" s="1" t="s">
        <v>65</v>
      </c>
      <c r="D2949" s="1" t="s">
        <v>30</v>
      </c>
      <c r="E2949" s="1" t="s">
        <v>31</v>
      </c>
      <c r="F2949" s="1" t="s">
        <v>13</v>
      </c>
      <c r="G2949" s="1" t="s">
        <v>14</v>
      </c>
      <c r="H2949" s="1" t="s">
        <v>15</v>
      </c>
      <c r="I2949" s="1" t="s">
        <v>66</v>
      </c>
      <c r="J2949">
        <v>202005</v>
      </c>
      <c r="K2949">
        <v>0</v>
      </c>
      <c r="L2949" s="2">
        <v>13626.24</v>
      </c>
      <c r="M2949" s="2" t="str">
        <f t="shared" si="138"/>
        <v>05</v>
      </c>
      <c r="N2949" t="str">
        <f t="shared" si="139"/>
        <v>2020</v>
      </c>
      <c r="O2949" t="str">
        <f t="shared" si="140"/>
        <v>Base</v>
      </c>
    </row>
    <row r="2950" spans="1:15" x14ac:dyDescent="0.25">
      <c r="A2950" s="1" t="s">
        <v>55</v>
      </c>
      <c r="B2950" s="1" t="s">
        <v>64</v>
      </c>
      <c r="C2950" s="1" t="s">
        <v>65</v>
      </c>
      <c r="D2950" s="1" t="s">
        <v>30</v>
      </c>
      <c r="E2950" s="1" t="s">
        <v>31</v>
      </c>
      <c r="F2950" s="1" t="s">
        <v>13</v>
      </c>
      <c r="G2950" s="1" t="s">
        <v>14</v>
      </c>
      <c r="H2950" s="1" t="s">
        <v>15</v>
      </c>
      <c r="I2950" s="1" t="s">
        <v>66</v>
      </c>
      <c r="J2950">
        <v>202006</v>
      </c>
      <c r="K2950">
        <v>0</v>
      </c>
      <c r="L2950" s="2">
        <v>12064</v>
      </c>
      <c r="M2950" s="2" t="str">
        <f t="shared" si="138"/>
        <v>06</v>
      </c>
      <c r="N2950" t="str">
        <f t="shared" si="139"/>
        <v>2020</v>
      </c>
      <c r="O2950" t="str">
        <f t="shared" si="140"/>
        <v>Base</v>
      </c>
    </row>
    <row r="2951" spans="1:15" x14ac:dyDescent="0.25">
      <c r="A2951" s="1" t="s">
        <v>55</v>
      </c>
      <c r="B2951" s="1" t="s">
        <v>64</v>
      </c>
      <c r="C2951" s="1" t="s">
        <v>65</v>
      </c>
      <c r="D2951" s="1" t="s">
        <v>30</v>
      </c>
      <c r="E2951" s="1" t="s">
        <v>31</v>
      </c>
      <c r="F2951" s="1" t="s">
        <v>13</v>
      </c>
      <c r="G2951" s="1" t="s">
        <v>14</v>
      </c>
      <c r="H2951" s="1" t="s">
        <v>15</v>
      </c>
      <c r="I2951" s="1" t="s">
        <v>66</v>
      </c>
      <c r="J2951">
        <v>202007</v>
      </c>
      <c r="K2951">
        <v>0</v>
      </c>
      <c r="L2951" s="2">
        <v>12349.35</v>
      </c>
      <c r="M2951" s="2" t="str">
        <f t="shared" si="138"/>
        <v>07</v>
      </c>
      <c r="N2951" t="str">
        <f t="shared" si="139"/>
        <v>2020</v>
      </c>
      <c r="O2951" t="str">
        <f t="shared" si="140"/>
        <v>Base</v>
      </c>
    </row>
    <row r="2952" spans="1:15" x14ac:dyDescent="0.25">
      <c r="A2952" s="1" t="s">
        <v>55</v>
      </c>
      <c r="B2952" s="1" t="s">
        <v>64</v>
      </c>
      <c r="C2952" s="1" t="s">
        <v>65</v>
      </c>
      <c r="D2952" s="1" t="s">
        <v>30</v>
      </c>
      <c r="E2952" s="1" t="s">
        <v>31</v>
      </c>
      <c r="F2952" s="1" t="s">
        <v>13</v>
      </c>
      <c r="G2952" s="1" t="s">
        <v>14</v>
      </c>
      <c r="H2952" s="1" t="s">
        <v>15</v>
      </c>
      <c r="I2952" s="1" t="s">
        <v>66</v>
      </c>
      <c r="J2952">
        <v>202008</v>
      </c>
      <c r="K2952">
        <v>0</v>
      </c>
      <c r="L2952" s="2">
        <v>13210.25</v>
      </c>
      <c r="M2952" s="2" t="str">
        <f t="shared" si="138"/>
        <v>08</v>
      </c>
      <c r="N2952" t="str">
        <f t="shared" si="139"/>
        <v>2020</v>
      </c>
      <c r="O2952" t="str">
        <f t="shared" si="140"/>
        <v>Base</v>
      </c>
    </row>
    <row r="2953" spans="1:15" x14ac:dyDescent="0.25">
      <c r="A2953" s="1" t="s">
        <v>55</v>
      </c>
      <c r="B2953" s="1" t="s">
        <v>64</v>
      </c>
      <c r="C2953" s="1" t="s">
        <v>65</v>
      </c>
      <c r="D2953" s="1" t="s">
        <v>30</v>
      </c>
      <c r="E2953" s="1" t="s">
        <v>31</v>
      </c>
      <c r="F2953" s="1" t="s">
        <v>13</v>
      </c>
      <c r="G2953" s="1" t="s">
        <v>14</v>
      </c>
      <c r="H2953" s="1" t="s">
        <v>15</v>
      </c>
      <c r="I2953" s="1" t="s">
        <v>66</v>
      </c>
      <c r="J2953">
        <v>202009</v>
      </c>
      <c r="K2953">
        <v>0</v>
      </c>
      <c r="L2953" s="2">
        <v>21058.82</v>
      </c>
      <c r="M2953" s="2" t="str">
        <f t="shared" si="138"/>
        <v>09</v>
      </c>
      <c r="N2953" t="str">
        <f t="shared" si="139"/>
        <v>2020</v>
      </c>
      <c r="O2953" t="str">
        <f t="shared" si="140"/>
        <v>Base</v>
      </c>
    </row>
    <row r="2954" spans="1:15" x14ac:dyDescent="0.25">
      <c r="A2954" s="1" t="s">
        <v>55</v>
      </c>
      <c r="B2954" s="1" t="s">
        <v>64</v>
      </c>
      <c r="C2954" s="1" t="s">
        <v>65</v>
      </c>
      <c r="D2954" s="1" t="s">
        <v>30</v>
      </c>
      <c r="E2954" s="1" t="s">
        <v>31</v>
      </c>
      <c r="F2954" s="1" t="s">
        <v>13</v>
      </c>
      <c r="G2954" s="1" t="s">
        <v>14</v>
      </c>
      <c r="H2954" s="1" t="s">
        <v>15</v>
      </c>
      <c r="I2954" s="1" t="s">
        <v>66</v>
      </c>
      <c r="J2954">
        <v>202010</v>
      </c>
      <c r="K2954">
        <v>0</v>
      </c>
      <c r="L2954" s="2">
        <v>14519.79</v>
      </c>
      <c r="M2954" s="2" t="str">
        <f t="shared" si="138"/>
        <v>10</v>
      </c>
      <c r="N2954" t="str">
        <f t="shared" si="139"/>
        <v>2020</v>
      </c>
      <c r="O2954" t="str">
        <f t="shared" si="140"/>
        <v>Base</v>
      </c>
    </row>
    <row r="2955" spans="1:15" x14ac:dyDescent="0.25">
      <c r="A2955" s="1" t="s">
        <v>55</v>
      </c>
      <c r="B2955" s="1" t="s">
        <v>64</v>
      </c>
      <c r="C2955" s="1" t="s">
        <v>65</v>
      </c>
      <c r="D2955" s="1" t="s">
        <v>30</v>
      </c>
      <c r="E2955" s="1" t="s">
        <v>31</v>
      </c>
      <c r="F2955" s="1" t="s">
        <v>13</v>
      </c>
      <c r="G2955" s="1" t="s">
        <v>14</v>
      </c>
      <c r="H2955" s="1" t="s">
        <v>15</v>
      </c>
      <c r="I2955" s="1" t="s">
        <v>66</v>
      </c>
      <c r="J2955">
        <v>202011</v>
      </c>
      <c r="K2955">
        <v>0</v>
      </c>
      <c r="L2955" s="2">
        <v>11850.94</v>
      </c>
      <c r="M2955" s="2" t="str">
        <f t="shared" si="138"/>
        <v>11</v>
      </c>
      <c r="N2955" t="str">
        <f t="shared" si="139"/>
        <v>2020</v>
      </c>
      <c r="O2955" t="str">
        <f t="shared" si="140"/>
        <v>Base</v>
      </c>
    </row>
    <row r="2956" spans="1:15" x14ac:dyDescent="0.25">
      <c r="A2956" s="1" t="s">
        <v>55</v>
      </c>
      <c r="B2956" s="1" t="s">
        <v>64</v>
      </c>
      <c r="C2956" s="1" t="s">
        <v>65</v>
      </c>
      <c r="D2956" s="1" t="s">
        <v>30</v>
      </c>
      <c r="E2956" s="1" t="s">
        <v>31</v>
      </c>
      <c r="F2956" s="1" t="s">
        <v>13</v>
      </c>
      <c r="G2956" s="1" t="s">
        <v>14</v>
      </c>
      <c r="H2956" s="1" t="s">
        <v>15</v>
      </c>
      <c r="I2956" s="1" t="s">
        <v>66</v>
      </c>
      <c r="J2956">
        <v>202012</v>
      </c>
      <c r="K2956">
        <v>0</v>
      </c>
      <c r="L2956" s="2">
        <v>21228.81</v>
      </c>
      <c r="M2956" s="2" t="str">
        <f t="shared" si="138"/>
        <v>12</v>
      </c>
      <c r="N2956" t="str">
        <f t="shared" si="139"/>
        <v>2020</v>
      </c>
      <c r="O2956" t="str">
        <f t="shared" si="140"/>
        <v>Base</v>
      </c>
    </row>
    <row r="2957" spans="1:15" x14ac:dyDescent="0.25">
      <c r="A2957" s="1" t="s">
        <v>55</v>
      </c>
      <c r="B2957" s="1" t="s">
        <v>64</v>
      </c>
      <c r="C2957" s="1" t="s">
        <v>65</v>
      </c>
      <c r="D2957" s="1" t="s">
        <v>30</v>
      </c>
      <c r="E2957" s="1" t="s">
        <v>31</v>
      </c>
      <c r="F2957" s="1" t="s">
        <v>13</v>
      </c>
      <c r="G2957" s="1" t="s">
        <v>14</v>
      </c>
      <c r="H2957" s="1" t="s">
        <v>15</v>
      </c>
      <c r="I2957" s="1" t="s">
        <v>70</v>
      </c>
      <c r="J2957">
        <v>202004</v>
      </c>
      <c r="K2957" s="3">
        <v>19398</v>
      </c>
      <c r="L2957" s="2">
        <v>0</v>
      </c>
      <c r="M2957" s="2" t="str">
        <f t="shared" si="138"/>
        <v>04</v>
      </c>
      <c r="N2957" t="str">
        <f t="shared" si="139"/>
        <v>2020</v>
      </c>
      <c r="O2957" t="str">
        <f t="shared" si="140"/>
        <v>Base</v>
      </c>
    </row>
    <row r="2958" spans="1:15" x14ac:dyDescent="0.25">
      <c r="A2958" s="1" t="s">
        <v>55</v>
      </c>
      <c r="B2958" s="1" t="s">
        <v>64</v>
      </c>
      <c r="C2958" s="1" t="s">
        <v>65</v>
      </c>
      <c r="D2958" s="1" t="s">
        <v>30</v>
      </c>
      <c r="E2958" s="1" t="s">
        <v>31</v>
      </c>
      <c r="F2958" s="1" t="s">
        <v>13</v>
      </c>
      <c r="G2958" s="1" t="s">
        <v>14</v>
      </c>
      <c r="H2958" s="1" t="s">
        <v>15</v>
      </c>
      <c r="I2958" s="1" t="s">
        <v>70</v>
      </c>
      <c r="J2958">
        <v>202005</v>
      </c>
      <c r="K2958" s="3">
        <v>51877</v>
      </c>
      <c r="L2958" s="2">
        <v>0</v>
      </c>
      <c r="M2958" s="2" t="str">
        <f t="shared" si="138"/>
        <v>05</v>
      </c>
      <c r="N2958" t="str">
        <f t="shared" si="139"/>
        <v>2020</v>
      </c>
      <c r="O2958" t="str">
        <f t="shared" si="140"/>
        <v>Base</v>
      </c>
    </row>
    <row r="2959" spans="1:15" x14ac:dyDescent="0.25">
      <c r="A2959" s="1" t="s">
        <v>55</v>
      </c>
      <c r="B2959" s="1" t="s">
        <v>64</v>
      </c>
      <c r="C2959" s="1" t="s">
        <v>65</v>
      </c>
      <c r="D2959" s="1" t="s">
        <v>30</v>
      </c>
      <c r="E2959" s="1" t="s">
        <v>31</v>
      </c>
      <c r="F2959" s="1" t="s">
        <v>13</v>
      </c>
      <c r="G2959" s="1" t="s">
        <v>14</v>
      </c>
      <c r="H2959" s="1" t="s">
        <v>15</v>
      </c>
      <c r="I2959" s="1" t="s">
        <v>70</v>
      </c>
      <c r="J2959">
        <v>202006</v>
      </c>
      <c r="K2959" s="3">
        <v>68722.240000000005</v>
      </c>
      <c r="L2959" s="2">
        <v>0</v>
      </c>
      <c r="M2959" s="2" t="str">
        <f t="shared" si="138"/>
        <v>06</v>
      </c>
      <c r="N2959" t="str">
        <f t="shared" si="139"/>
        <v>2020</v>
      </c>
      <c r="O2959" t="str">
        <f t="shared" si="140"/>
        <v>Base</v>
      </c>
    </row>
    <row r="2960" spans="1:15" x14ac:dyDescent="0.25">
      <c r="A2960" s="1" t="s">
        <v>55</v>
      </c>
      <c r="B2960" s="1" t="s">
        <v>64</v>
      </c>
      <c r="C2960" s="1" t="s">
        <v>65</v>
      </c>
      <c r="D2960" s="1" t="s">
        <v>30</v>
      </c>
      <c r="E2960" s="1" t="s">
        <v>31</v>
      </c>
      <c r="F2960" s="1" t="s">
        <v>13</v>
      </c>
      <c r="G2960" s="1" t="s">
        <v>14</v>
      </c>
      <c r="H2960" s="1" t="s">
        <v>15</v>
      </c>
      <c r="I2960" s="1" t="s">
        <v>70</v>
      </c>
      <c r="J2960">
        <v>202007</v>
      </c>
      <c r="K2960" s="3">
        <v>103427.76</v>
      </c>
      <c r="L2960" s="2">
        <v>0</v>
      </c>
      <c r="M2960" s="2" t="str">
        <f t="shared" si="138"/>
        <v>07</v>
      </c>
      <c r="N2960" t="str">
        <f t="shared" si="139"/>
        <v>2020</v>
      </c>
      <c r="O2960" t="str">
        <f t="shared" si="140"/>
        <v>Base</v>
      </c>
    </row>
    <row r="2961" spans="1:15" x14ac:dyDescent="0.25">
      <c r="A2961" s="1" t="s">
        <v>55</v>
      </c>
      <c r="B2961" s="1" t="s">
        <v>64</v>
      </c>
      <c r="C2961" s="1" t="s">
        <v>65</v>
      </c>
      <c r="D2961" s="1" t="s">
        <v>30</v>
      </c>
      <c r="E2961" s="1" t="s">
        <v>31</v>
      </c>
      <c r="F2961" s="1" t="s">
        <v>13</v>
      </c>
      <c r="G2961" s="1" t="s">
        <v>14</v>
      </c>
      <c r="H2961" s="1" t="s">
        <v>15</v>
      </c>
      <c r="I2961" s="1" t="s">
        <v>70</v>
      </c>
      <c r="J2961">
        <v>202008</v>
      </c>
      <c r="K2961" s="3">
        <v>102126.51</v>
      </c>
      <c r="L2961" s="2">
        <v>0</v>
      </c>
      <c r="M2961" s="2" t="str">
        <f t="shared" si="138"/>
        <v>08</v>
      </c>
      <c r="N2961" t="str">
        <f t="shared" si="139"/>
        <v>2020</v>
      </c>
      <c r="O2961" t="str">
        <f t="shared" si="140"/>
        <v>Base</v>
      </c>
    </row>
    <row r="2962" spans="1:15" x14ac:dyDescent="0.25">
      <c r="A2962" s="1" t="s">
        <v>55</v>
      </c>
      <c r="B2962" s="1" t="s">
        <v>64</v>
      </c>
      <c r="C2962" s="1" t="s">
        <v>65</v>
      </c>
      <c r="D2962" s="1" t="s">
        <v>30</v>
      </c>
      <c r="E2962" s="1" t="s">
        <v>31</v>
      </c>
      <c r="F2962" s="1" t="s">
        <v>13</v>
      </c>
      <c r="G2962" s="1" t="s">
        <v>14</v>
      </c>
      <c r="H2962" s="1" t="s">
        <v>15</v>
      </c>
      <c r="I2962" s="1" t="s">
        <v>70</v>
      </c>
      <c r="J2962">
        <v>202009</v>
      </c>
      <c r="K2962" s="3">
        <v>96058.26</v>
      </c>
      <c r="L2962" s="2">
        <v>0</v>
      </c>
      <c r="M2962" s="2" t="str">
        <f t="shared" si="138"/>
        <v>09</v>
      </c>
      <c r="N2962" t="str">
        <f t="shared" si="139"/>
        <v>2020</v>
      </c>
      <c r="O2962" t="str">
        <f t="shared" si="140"/>
        <v>Base</v>
      </c>
    </row>
    <row r="2963" spans="1:15" x14ac:dyDescent="0.25">
      <c r="A2963" s="1" t="s">
        <v>55</v>
      </c>
      <c r="B2963" s="1" t="s">
        <v>64</v>
      </c>
      <c r="C2963" s="1" t="s">
        <v>65</v>
      </c>
      <c r="D2963" s="1" t="s">
        <v>30</v>
      </c>
      <c r="E2963" s="1" t="s">
        <v>31</v>
      </c>
      <c r="F2963" s="1" t="s">
        <v>13</v>
      </c>
      <c r="G2963" s="1" t="s">
        <v>14</v>
      </c>
      <c r="H2963" s="1" t="s">
        <v>15</v>
      </c>
      <c r="I2963" s="1" t="s">
        <v>70</v>
      </c>
      <c r="J2963">
        <v>202010</v>
      </c>
      <c r="K2963" s="3">
        <v>72429.97</v>
      </c>
      <c r="L2963" s="2">
        <v>0</v>
      </c>
      <c r="M2963" s="2" t="str">
        <f t="shared" si="138"/>
        <v>10</v>
      </c>
      <c r="N2963" t="str">
        <f t="shared" si="139"/>
        <v>2020</v>
      </c>
      <c r="O2963" t="str">
        <f t="shared" si="140"/>
        <v>Base</v>
      </c>
    </row>
    <row r="2964" spans="1:15" x14ac:dyDescent="0.25">
      <c r="A2964" s="1" t="s">
        <v>55</v>
      </c>
      <c r="B2964" s="1" t="s">
        <v>64</v>
      </c>
      <c r="C2964" s="1" t="s">
        <v>65</v>
      </c>
      <c r="D2964" s="1" t="s">
        <v>30</v>
      </c>
      <c r="E2964" s="1" t="s">
        <v>31</v>
      </c>
      <c r="F2964" s="1" t="s">
        <v>13</v>
      </c>
      <c r="G2964" s="1" t="s">
        <v>14</v>
      </c>
      <c r="H2964" s="1" t="s">
        <v>15</v>
      </c>
      <c r="I2964" s="1" t="s">
        <v>70</v>
      </c>
      <c r="J2964">
        <v>202011</v>
      </c>
      <c r="K2964" s="3">
        <v>86541.23</v>
      </c>
      <c r="L2964" s="2">
        <v>0</v>
      </c>
      <c r="M2964" s="2" t="str">
        <f t="shared" si="138"/>
        <v>11</v>
      </c>
      <c r="N2964" t="str">
        <f t="shared" si="139"/>
        <v>2020</v>
      </c>
      <c r="O2964" t="str">
        <f t="shared" si="140"/>
        <v>Base</v>
      </c>
    </row>
    <row r="2965" spans="1:15" x14ac:dyDescent="0.25">
      <c r="A2965" s="1" t="s">
        <v>55</v>
      </c>
      <c r="B2965" s="1" t="s">
        <v>64</v>
      </c>
      <c r="C2965" s="1" t="s">
        <v>65</v>
      </c>
      <c r="D2965" s="1" t="s">
        <v>30</v>
      </c>
      <c r="E2965" s="1" t="s">
        <v>31</v>
      </c>
      <c r="F2965" s="1" t="s">
        <v>13</v>
      </c>
      <c r="G2965" s="1" t="s">
        <v>14</v>
      </c>
      <c r="H2965" s="1" t="s">
        <v>15</v>
      </c>
      <c r="I2965" s="1" t="s">
        <v>70</v>
      </c>
      <c r="J2965">
        <v>202012</v>
      </c>
      <c r="K2965" s="3">
        <v>125581.73</v>
      </c>
      <c r="L2965" s="2">
        <v>0</v>
      </c>
      <c r="M2965" s="2" t="str">
        <f t="shared" si="138"/>
        <v>12</v>
      </c>
      <c r="N2965" t="str">
        <f t="shared" si="139"/>
        <v>2020</v>
      </c>
      <c r="O2965" t="str">
        <f t="shared" si="140"/>
        <v>Base</v>
      </c>
    </row>
    <row r="2966" spans="1:15" x14ac:dyDescent="0.25">
      <c r="A2966" s="1" t="s">
        <v>55</v>
      </c>
      <c r="B2966" s="1" t="s">
        <v>64</v>
      </c>
      <c r="C2966" s="1" t="s">
        <v>65</v>
      </c>
      <c r="D2966" s="1" t="s">
        <v>32</v>
      </c>
      <c r="E2966" s="1" t="s">
        <v>33</v>
      </c>
      <c r="F2966" s="1" t="s">
        <v>13</v>
      </c>
      <c r="G2966" s="1" t="s">
        <v>14</v>
      </c>
      <c r="H2966" s="1" t="s">
        <v>15</v>
      </c>
      <c r="I2966" s="1" t="s">
        <v>67</v>
      </c>
      <c r="J2966">
        <v>201601</v>
      </c>
      <c r="K2966">
        <v>130.52000000000001</v>
      </c>
      <c r="L2966" s="2">
        <v>67271.31</v>
      </c>
      <c r="M2966" s="2" t="str">
        <f t="shared" si="138"/>
        <v>01</v>
      </c>
      <c r="N2966" t="str">
        <f t="shared" si="139"/>
        <v>2016</v>
      </c>
      <c r="O2966" t="str">
        <f t="shared" si="140"/>
        <v>Base</v>
      </c>
    </row>
    <row r="2967" spans="1:15" x14ac:dyDescent="0.25">
      <c r="A2967" s="1" t="s">
        <v>55</v>
      </c>
      <c r="B2967" s="1" t="s">
        <v>64</v>
      </c>
      <c r="C2967" s="1" t="s">
        <v>65</v>
      </c>
      <c r="D2967" s="1" t="s">
        <v>32</v>
      </c>
      <c r="E2967" s="1" t="s">
        <v>33</v>
      </c>
      <c r="F2967" s="1" t="s">
        <v>13</v>
      </c>
      <c r="G2967" s="1" t="s">
        <v>14</v>
      </c>
      <c r="H2967" s="1" t="s">
        <v>15</v>
      </c>
      <c r="I2967" s="1" t="s">
        <v>67</v>
      </c>
      <c r="J2967">
        <v>201602</v>
      </c>
      <c r="K2967">
        <v>88.42</v>
      </c>
      <c r="L2967" s="2">
        <v>42049.02</v>
      </c>
      <c r="M2967" s="2" t="str">
        <f t="shared" si="138"/>
        <v>02</v>
      </c>
      <c r="N2967" t="str">
        <f t="shared" si="139"/>
        <v>2016</v>
      </c>
      <c r="O2967" t="str">
        <f t="shared" si="140"/>
        <v>Base</v>
      </c>
    </row>
    <row r="2968" spans="1:15" x14ac:dyDescent="0.25">
      <c r="A2968" s="1" t="s">
        <v>55</v>
      </c>
      <c r="B2968" s="1" t="s">
        <v>64</v>
      </c>
      <c r="C2968" s="1" t="s">
        <v>65</v>
      </c>
      <c r="D2968" s="1" t="s">
        <v>32</v>
      </c>
      <c r="E2968" s="1" t="s">
        <v>33</v>
      </c>
      <c r="F2968" s="1" t="s">
        <v>13</v>
      </c>
      <c r="G2968" s="1" t="s">
        <v>14</v>
      </c>
      <c r="H2968" s="1" t="s">
        <v>15</v>
      </c>
      <c r="I2968" s="1" t="s">
        <v>67</v>
      </c>
      <c r="J2968">
        <v>201603</v>
      </c>
      <c r="K2968">
        <v>65.63</v>
      </c>
      <c r="L2968" s="2">
        <v>29110.19</v>
      </c>
      <c r="M2968" s="2" t="str">
        <f t="shared" si="138"/>
        <v>03</v>
      </c>
      <c r="N2968" t="str">
        <f t="shared" si="139"/>
        <v>2016</v>
      </c>
      <c r="O2968" t="str">
        <f t="shared" si="140"/>
        <v>Base</v>
      </c>
    </row>
    <row r="2969" spans="1:15" x14ac:dyDescent="0.25">
      <c r="A2969" s="1" t="s">
        <v>55</v>
      </c>
      <c r="B2969" s="1" t="s">
        <v>64</v>
      </c>
      <c r="C2969" s="1" t="s">
        <v>65</v>
      </c>
      <c r="D2969" s="1" t="s">
        <v>32</v>
      </c>
      <c r="E2969" s="1" t="s">
        <v>33</v>
      </c>
      <c r="F2969" s="1" t="s">
        <v>13</v>
      </c>
      <c r="G2969" s="1" t="s">
        <v>14</v>
      </c>
      <c r="H2969" s="1" t="s">
        <v>15</v>
      </c>
      <c r="I2969" s="1" t="s">
        <v>67</v>
      </c>
      <c r="J2969">
        <v>201604</v>
      </c>
      <c r="K2969">
        <v>141.49</v>
      </c>
      <c r="L2969" s="2">
        <v>62866.84</v>
      </c>
      <c r="M2969" s="2" t="str">
        <f t="shared" si="138"/>
        <v>04</v>
      </c>
      <c r="N2969" t="str">
        <f t="shared" si="139"/>
        <v>2016</v>
      </c>
      <c r="O2969" t="str">
        <f t="shared" si="140"/>
        <v>Base</v>
      </c>
    </row>
    <row r="2970" spans="1:15" x14ac:dyDescent="0.25">
      <c r="A2970" s="1" t="s">
        <v>55</v>
      </c>
      <c r="B2970" s="1" t="s">
        <v>64</v>
      </c>
      <c r="C2970" s="1" t="s">
        <v>65</v>
      </c>
      <c r="D2970" s="1" t="s">
        <v>32</v>
      </c>
      <c r="E2970" s="1" t="s">
        <v>33</v>
      </c>
      <c r="F2970" s="1" t="s">
        <v>13</v>
      </c>
      <c r="G2970" s="1" t="s">
        <v>14</v>
      </c>
      <c r="H2970" s="1" t="s">
        <v>15</v>
      </c>
      <c r="I2970" s="1" t="s">
        <v>67</v>
      </c>
      <c r="J2970">
        <v>201605</v>
      </c>
      <c r="K2970">
        <v>190.65</v>
      </c>
      <c r="L2970" s="2">
        <v>84925.05</v>
      </c>
      <c r="M2970" s="2" t="str">
        <f t="shared" si="138"/>
        <v>05</v>
      </c>
      <c r="N2970" t="str">
        <f t="shared" si="139"/>
        <v>2016</v>
      </c>
      <c r="O2970" t="str">
        <f t="shared" si="140"/>
        <v>Base</v>
      </c>
    </row>
    <row r="2971" spans="1:15" x14ac:dyDescent="0.25">
      <c r="A2971" s="1" t="s">
        <v>55</v>
      </c>
      <c r="B2971" s="1" t="s">
        <v>64</v>
      </c>
      <c r="C2971" s="1" t="s">
        <v>65</v>
      </c>
      <c r="D2971" s="1" t="s">
        <v>32</v>
      </c>
      <c r="E2971" s="1" t="s">
        <v>33</v>
      </c>
      <c r="F2971" s="1" t="s">
        <v>13</v>
      </c>
      <c r="G2971" s="1" t="s">
        <v>14</v>
      </c>
      <c r="H2971" s="1" t="s">
        <v>15</v>
      </c>
      <c r="I2971" s="1" t="s">
        <v>67</v>
      </c>
      <c r="J2971">
        <v>201606</v>
      </c>
      <c r="K2971">
        <v>259.33</v>
      </c>
      <c r="L2971" s="2">
        <v>117766.95</v>
      </c>
      <c r="M2971" s="2" t="str">
        <f t="shared" si="138"/>
        <v>06</v>
      </c>
      <c r="N2971" t="str">
        <f t="shared" si="139"/>
        <v>2016</v>
      </c>
      <c r="O2971" t="str">
        <f t="shared" si="140"/>
        <v>Base</v>
      </c>
    </row>
    <row r="2972" spans="1:15" x14ac:dyDescent="0.25">
      <c r="A2972" s="1" t="s">
        <v>55</v>
      </c>
      <c r="B2972" s="1" t="s">
        <v>64</v>
      </c>
      <c r="C2972" s="1" t="s">
        <v>65</v>
      </c>
      <c r="D2972" s="1" t="s">
        <v>32</v>
      </c>
      <c r="E2972" s="1" t="s">
        <v>33</v>
      </c>
      <c r="F2972" s="1" t="s">
        <v>13</v>
      </c>
      <c r="G2972" s="1" t="s">
        <v>14</v>
      </c>
      <c r="H2972" s="1" t="s">
        <v>15</v>
      </c>
      <c r="I2972" s="1" t="s">
        <v>67</v>
      </c>
      <c r="J2972">
        <v>201607</v>
      </c>
      <c r="K2972">
        <v>216.95</v>
      </c>
      <c r="L2972" s="2">
        <v>96536.24</v>
      </c>
      <c r="M2972" s="2" t="str">
        <f t="shared" si="138"/>
        <v>07</v>
      </c>
      <c r="N2972" t="str">
        <f t="shared" si="139"/>
        <v>2016</v>
      </c>
      <c r="O2972" t="str">
        <f t="shared" si="140"/>
        <v>Base</v>
      </c>
    </row>
    <row r="2973" spans="1:15" x14ac:dyDescent="0.25">
      <c r="A2973" s="1" t="s">
        <v>55</v>
      </c>
      <c r="B2973" s="1" t="s">
        <v>64</v>
      </c>
      <c r="C2973" s="1" t="s">
        <v>65</v>
      </c>
      <c r="D2973" s="1" t="s">
        <v>32</v>
      </c>
      <c r="E2973" s="1" t="s">
        <v>33</v>
      </c>
      <c r="F2973" s="1" t="s">
        <v>13</v>
      </c>
      <c r="G2973" s="1" t="s">
        <v>14</v>
      </c>
      <c r="H2973" s="1" t="s">
        <v>15</v>
      </c>
      <c r="I2973" s="1" t="s">
        <v>67</v>
      </c>
      <c r="J2973">
        <v>201608</v>
      </c>
      <c r="K2973">
        <v>227.71</v>
      </c>
      <c r="L2973" s="2">
        <v>96082.98</v>
      </c>
      <c r="M2973" s="2" t="str">
        <f t="shared" si="138"/>
        <v>08</v>
      </c>
      <c r="N2973" t="str">
        <f t="shared" si="139"/>
        <v>2016</v>
      </c>
      <c r="O2973" t="str">
        <f t="shared" si="140"/>
        <v>Base</v>
      </c>
    </row>
    <row r="2974" spans="1:15" x14ac:dyDescent="0.25">
      <c r="A2974" s="1" t="s">
        <v>55</v>
      </c>
      <c r="B2974" s="1" t="s">
        <v>64</v>
      </c>
      <c r="C2974" s="1" t="s">
        <v>65</v>
      </c>
      <c r="D2974" s="1" t="s">
        <v>32</v>
      </c>
      <c r="E2974" s="1" t="s">
        <v>33</v>
      </c>
      <c r="F2974" s="1" t="s">
        <v>13</v>
      </c>
      <c r="G2974" s="1" t="s">
        <v>14</v>
      </c>
      <c r="H2974" s="1" t="s">
        <v>15</v>
      </c>
      <c r="I2974" s="1" t="s">
        <v>67</v>
      </c>
      <c r="J2974">
        <v>201609</v>
      </c>
      <c r="K2974">
        <v>206.98</v>
      </c>
      <c r="L2974" s="2">
        <v>84060.45</v>
      </c>
      <c r="M2974" s="2" t="str">
        <f t="shared" si="138"/>
        <v>09</v>
      </c>
      <c r="N2974" t="str">
        <f t="shared" si="139"/>
        <v>2016</v>
      </c>
      <c r="O2974" t="str">
        <f t="shared" si="140"/>
        <v>Base</v>
      </c>
    </row>
    <row r="2975" spans="1:15" x14ac:dyDescent="0.25">
      <c r="A2975" s="1" t="s">
        <v>55</v>
      </c>
      <c r="B2975" s="1" t="s">
        <v>64</v>
      </c>
      <c r="C2975" s="1" t="s">
        <v>65</v>
      </c>
      <c r="D2975" s="1" t="s">
        <v>32</v>
      </c>
      <c r="E2975" s="1" t="s">
        <v>33</v>
      </c>
      <c r="F2975" s="1" t="s">
        <v>13</v>
      </c>
      <c r="G2975" s="1" t="s">
        <v>14</v>
      </c>
      <c r="H2975" s="1" t="s">
        <v>15</v>
      </c>
      <c r="I2975" s="1" t="s">
        <v>67</v>
      </c>
      <c r="J2975">
        <v>201610</v>
      </c>
      <c r="K2975">
        <v>177.78</v>
      </c>
      <c r="L2975" s="2">
        <v>66319.06</v>
      </c>
      <c r="M2975" s="2" t="str">
        <f t="shared" si="138"/>
        <v>10</v>
      </c>
      <c r="N2975" t="str">
        <f t="shared" si="139"/>
        <v>2016</v>
      </c>
      <c r="O2975" t="str">
        <f t="shared" si="140"/>
        <v>Base</v>
      </c>
    </row>
    <row r="2976" spans="1:15" x14ac:dyDescent="0.25">
      <c r="A2976" s="1" t="s">
        <v>55</v>
      </c>
      <c r="B2976" s="1" t="s">
        <v>64</v>
      </c>
      <c r="C2976" s="1" t="s">
        <v>65</v>
      </c>
      <c r="D2976" s="1" t="s">
        <v>32</v>
      </c>
      <c r="E2976" s="1" t="s">
        <v>33</v>
      </c>
      <c r="F2976" s="1" t="s">
        <v>13</v>
      </c>
      <c r="G2976" s="1" t="s">
        <v>14</v>
      </c>
      <c r="H2976" s="1" t="s">
        <v>15</v>
      </c>
      <c r="I2976" s="1" t="s">
        <v>67</v>
      </c>
      <c r="J2976">
        <v>201611</v>
      </c>
      <c r="K2976">
        <v>214.27</v>
      </c>
      <c r="L2976" s="2">
        <v>76153.710000000006</v>
      </c>
      <c r="M2976" s="2" t="str">
        <f t="shared" si="138"/>
        <v>11</v>
      </c>
      <c r="N2976" t="str">
        <f t="shared" si="139"/>
        <v>2016</v>
      </c>
      <c r="O2976" t="str">
        <f t="shared" si="140"/>
        <v>Base</v>
      </c>
    </row>
    <row r="2977" spans="1:15" x14ac:dyDescent="0.25">
      <c r="A2977" s="1" t="s">
        <v>55</v>
      </c>
      <c r="B2977" s="1" t="s">
        <v>64</v>
      </c>
      <c r="C2977" s="1" t="s">
        <v>65</v>
      </c>
      <c r="D2977" s="1" t="s">
        <v>32</v>
      </c>
      <c r="E2977" s="1" t="s">
        <v>33</v>
      </c>
      <c r="F2977" s="1" t="s">
        <v>13</v>
      </c>
      <c r="G2977" s="1" t="s">
        <v>14</v>
      </c>
      <c r="H2977" s="1" t="s">
        <v>15</v>
      </c>
      <c r="I2977" s="1" t="s">
        <v>67</v>
      </c>
      <c r="J2977">
        <v>201612</v>
      </c>
      <c r="K2977">
        <v>224.69</v>
      </c>
      <c r="L2977" s="2">
        <v>80126.720000000001</v>
      </c>
      <c r="M2977" s="2" t="str">
        <f t="shared" si="138"/>
        <v>12</v>
      </c>
      <c r="N2977" t="str">
        <f t="shared" si="139"/>
        <v>2016</v>
      </c>
      <c r="O2977" t="str">
        <f t="shared" si="140"/>
        <v>Base</v>
      </c>
    </row>
    <row r="2978" spans="1:15" x14ac:dyDescent="0.25">
      <c r="A2978" s="1" t="s">
        <v>55</v>
      </c>
      <c r="B2978" s="1" t="s">
        <v>64</v>
      </c>
      <c r="C2978" s="1" t="s">
        <v>65</v>
      </c>
      <c r="D2978" s="1" t="s">
        <v>32</v>
      </c>
      <c r="E2978" s="1" t="s">
        <v>33</v>
      </c>
      <c r="F2978" s="1" t="s">
        <v>13</v>
      </c>
      <c r="G2978" s="1" t="s">
        <v>14</v>
      </c>
      <c r="H2978" s="1" t="s">
        <v>15</v>
      </c>
      <c r="I2978" s="1" t="s">
        <v>67</v>
      </c>
      <c r="J2978">
        <v>201701</v>
      </c>
      <c r="K2978">
        <v>165.89</v>
      </c>
      <c r="L2978" s="2">
        <v>61971.53</v>
      </c>
      <c r="M2978" s="2" t="str">
        <f t="shared" ref="M2978:M3041" si="141">RIGHT(J2978,2)</f>
        <v>01</v>
      </c>
      <c r="N2978" t="str">
        <f t="shared" ref="N2978:N3041" si="142">LEFT(J2978,4)</f>
        <v>2017</v>
      </c>
      <c r="O2978" t="str">
        <f t="shared" si="140"/>
        <v>Base</v>
      </c>
    </row>
    <row r="2979" spans="1:15" x14ac:dyDescent="0.25">
      <c r="A2979" s="1" t="s">
        <v>55</v>
      </c>
      <c r="B2979" s="1" t="s">
        <v>64</v>
      </c>
      <c r="C2979" s="1" t="s">
        <v>65</v>
      </c>
      <c r="D2979" s="1" t="s">
        <v>32</v>
      </c>
      <c r="E2979" s="1" t="s">
        <v>33</v>
      </c>
      <c r="F2979" s="1" t="s">
        <v>13</v>
      </c>
      <c r="G2979" s="1" t="s">
        <v>14</v>
      </c>
      <c r="H2979" s="1" t="s">
        <v>15</v>
      </c>
      <c r="I2979" s="1" t="s">
        <v>67</v>
      </c>
      <c r="J2979">
        <v>201702</v>
      </c>
      <c r="K2979">
        <v>186.63</v>
      </c>
      <c r="L2979" s="2">
        <v>73422.11</v>
      </c>
      <c r="M2979" s="2" t="str">
        <f t="shared" si="141"/>
        <v>02</v>
      </c>
      <c r="N2979" t="str">
        <f t="shared" si="142"/>
        <v>2017</v>
      </c>
      <c r="O2979" t="str">
        <f t="shared" si="140"/>
        <v>Base</v>
      </c>
    </row>
    <row r="2980" spans="1:15" x14ac:dyDescent="0.25">
      <c r="A2980" s="1" t="s">
        <v>55</v>
      </c>
      <c r="B2980" s="1" t="s">
        <v>64</v>
      </c>
      <c r="C2980" s="1" t="s">
        <v>65</v>
      </c>
      <c r="D2980" s="1" t="s">
        <v>32</v>
      </c>
      <c r="E2980" s="1" t="s">
        <v>33</v>
      </c>
      <c r="F2980" s="1" t="s">
        <v>13</v>
      </c>
      <c r="G2980" s="1" t="s">
        <v>14</v>
      </c>
      <c r="H2980" s="1" t="s">
        <v>15</v>
      </c>
      <c r="I2980" s="1" t="s">
        <v>67</v>
      </c>
      <c r="J2980">
        <v>201703</v>
      </c>
      <c r="K2980">
        <v>94.74</v>
      </c>
      <c r="L2980" s="2">
        <v>43287.66</v>
      </c>
      <c r="M2980" s="2" t="str">
        <f t="shared" si="141"/>
        <v>03</v>
      </c>
      <c r="N2980" t="str">
        <f t="shared" si="142"/>
        <v>2017</v>
      </c>
      <c r="O2980" t="str">
        <f t="shared" si="140"/>
        <v>Base</v>
      </c>
    </row>
    <row r="2981" spans="1:15" x14ac:dyDescent="0.25">
      <c r="A2981" s="1" t="s">
        <v>55</v>
      </c>
      <c r="B2981" s="1" t="s">
        <v>64</v>
      </c>
      <c r="C2981" s="1" t="s">
        <v>65</v>
      </c>
      <c r="D2981" s="1" t="s">
        <v>32</v>
      </c>
      <c r="E2981" s="1" t="s">
        <v>33</v>
      </c>
      <c r="F2981" s="1" t="s">
        <v>13</v>
      </c>
      <c r="G2981" s="1" t="s">
        <v>14</v>
      </c>
      <c r="H2981" s="1" t="s">
        <v>15</v>
      </c>
      <c r="I2981" s="1" t="s">
        <v>67</v>
      </c>
      <c r="J2981">
        <v>201704</v>
      </c>
      <c r="K2981">
        <v>178.79</v>
      </c>
      <c r="L2981" s="2">
        <v>83428.789999999994</v>
      </c>
      <c r="M2981" s="2" t="str">
        <f t="shared" si="141"/>
        <v>04</v>
      </c>
      <c r="N2981" t="str">
        <f t="shared" si="142"/>
        <v>2017</v>
      </c>
      <c r="O2981" t="str">
        <f t="shared" si="140"/>
        <v>Base</v>
      </c>
    </row>
    <row r="2982" spans="1:15" x14ac:dyDescent="0.25">
      <c r="A2982" s="1" t="s">
        <v>55</v>
      </c>
      <c r="B2982" s="1" t="s">
        <v>64</v>
      </c>
      <c r="C2982" s="1" t="s">
        <v>65</v>
      </c>
      <c r="D2982" s="1" t="s">
        <v>32</v>
      </c>
      <c r="E2982" s="1" t="s">
        <v>33</v>
      </c>
      <c r="F2982" s="1" t="s">
        <v>13</v>
      </c>
      <c r="G2982" s="1" t="s">
        <v>14</v>
      </c>
      <c r="H2982" s="1" t="s">
        <v>15</v>
      </c>
      <c r="I2982" s="1" t="s">
        <v>67</v>
      </c>
      <c r="J2982">
        <v>201705</v>
      </c>
      <c r="K2982">
        <v>175.86</v>
      </c>
      <c r="L2982" s="2">
        <v>83391.06</v>
      </c>
      <c r="M2982" s="2" t="str">
        <f t="shared" si="141"/>
        <v>05</v>
      </c>
      <c r="N2982" t="str">
        <f t="shared" si="142"/>
        <v>2017</v>
      </c>
      <c r="O2982" t="str">
        <f t="shared" si="140"/>
        <v>Base</v>
      </c>
    </row>
    <row r="2983" spans="1:15" x14ac:dyDescent="0.25">
      <c r="A2983" s="1" t="s">
        <v>55</v>
      </c>
      <c r="B2983" s="1" t="s">
        <v>64</v>
      </c>
      <c r="C2983" s="1" t="s">
        <v>65</v>
      </c>
      <c r="D2983" s="1" t="s">
        <v>32</v>
      </c>
      <c r="E2983" s="1" t="s">
        <v>33</v>
      </c>
      <c r="F2983" s="1" t="s">
        <v>13</v>
      </c>
      <c r="G2983" s="1" t="s">
        <v>14</v>
      </c>
      <c r="H2983" s="1" t="s">
        <v>15</v>
      </c>
      <c r="I2983" s="1" t="s">
        <v>67</v>
      </c>
      <c r="J2983">
        <v>201706</v>
      </c>
      <c r="K2983">
        <v>173.1</v>
      </c>
      <c r="L2983" s="2">
        <v>77869.070000000007</v>
      </c>
      <c r="M2983" s="2" t="str">
        <f t="shared" si="141"/>
        <v>06</v>
      </c>
      <c r="N2983" t="str">
        <f t="shared" si="142"/>
        <v>2017</v>
      </c>
      <c r="O2983" t="str">
        <f t="shared" si="140"/>
        <v>Base</v>
      </c>
    </row>
    <row r="2984" spans="1:15" x14ac:dyDescent="0.25">
      <c r="A2984" s="1" t="s">
        <v>55</v>
      </c>
      <c r="B2984" s="1" t="s">
        <v>64</v>
      </c>
      <c r="C2984" s="1" t="s">
        <v>65</v>
      </c>
      <c r="D2984" s="1" t="s">
        <v>32</v>
      </c>
      <c r="E2984" s="1" t="s">
        <v>33</v>
      </c>
      <c r="F2984" s="1" t="s">
        <v>13</v>
      </c>
      <c r="G2984" s="1" t="s">
        <v>14</v>
      </c>
      <c r="H2984" s="1" t="s">
        <v>15</v>
      </c>
      <c r="I2984" s="1" t="s">
        <v>67</v>
      </c>
      <c r="J2984">
        <v>201707</v>
      </c>
      <c r="K2984">
        <v>191.68</v>
      </c>
      <c r="L2984" s="2">
        <v>78523.64</v>
      </c>
      <c r="M2984" s="2" t="str">
        <f t="shared" si="141"/>
        <v>07</v>
      </c>
      <c r="N2984" t="str">
        <f t="shared" si="142"/>
        <v>2017</v>
      </c>
      <c r="O2984" t="str">
        <f t="shared" si="140"/>
        <v>Base</v>
      </c>
    </row>
    <row r="2985" spans="1:15" x14ac:dyDescent="0.25">
      <c r="A2985" s="1" t="s">
        <v>55</v>
      </c>
      <c r="B2985" s="1" t="s">
        <v>64</v>
      </c>
      <c r="C2985" s="1" t="s">
        <v>65</v>
      </c>
      <c r="D2985" s="1" t="s">
        <v>32</v>
      </c>
      <c r="E2985" s="1" t="s">
        <v>33</v>
      </c>
      <c r="F2985" s="1" t="s">
        <v>13</v>
      </c>
      <c r="G2985" s="1" t="s">
        <v>14</v>
      </c>
      <c r="H2985" s="1" t="s">
        <v>15</v>
      </c>
      <c r="I2985" s="1" t="s">
        <v>67</v>
      </c>
      <c r="J2985">
        <v>201708</v>
      </c>
      <c r="K2985">
        <v>251.36</v>
      </c>
      <c r="L2985" s="2">
        <v>93963.37</v>
      </c>
      <c r="M2985" s="2" t="str">
        <f t="shared" si="141"/>
        <v>08</v>
      </c>
      <c r="N2985" t="str">
        <f t="shared" si="142"/>
        <v>2017</v>
      </c>
      <c r="O2985" t="str">
        <f t="shared" si="140"/>
        <v>Base</v>
      </c>
    </row>
    <row r="2986" spans="1:15" x14ac:dyDescent="0.25">
      <c r="A2986" s="1" t="s">
        <v>55</v>
      </c>
      <c r="B2986" s="1" t="s">
        <v>64</v>
      </c>
      <c r="C2986" s="1" t="s">
        <v>65</v>
      </c>
      <c r="D2986" s="1" t="s">
        <v>32</v>
      </c>
      <c r="E2986" s="1" t="s">
        <v>33</v>
      </c>
      <c r="F2986" s="1" t="s">
        <v>13</v>
      </c>
      <c r="G2986" s="1" t="s">
        <v>14</v>
      </c>
      <c r="H2986" s="1" t="s">
        <v>15</v>
      </c>
      <c r="I2986" s="1" t="s">
        <v>67</v>
      </c>
      <c r="J2986">
        <v>201709</v>
      </c>
      <c r="K2986">
        <v>136.09</v>
      </c>
      <c r="L2986" s="2">
        <v>46477.46</v>
      </c>
      <c r="M2986" s="2" t="str">
        <f t="shared" si="141"/>
        <v>09</v>
      </c>
      <c r="N2986" t="str">
        <f t="shared" si="142"/>
        <v>2017</v>
      </c>
      <c r="O2986" t="str">
        <f t="shared" si="140"/>
        <v>Base</v>
      </c>
    </row>
    <row r="2987" spans="1:15" x14ac:dyDescent="0.25">
      <c r="A2987" s="1" t="s">
        <v>55</v>
      </c>
      <c r="B2987" s="1" t="s">
        <v>64</v>
      </c>
      <c r="C2987" s="1" t="s">
        <v>65</v>
      </c>
      <c r="D2987" s="1" t="s">
        <v>32</v>
      </c>
      <c r="E2987" s="1" t="s">
        <v>33</v>
      </c>
      <c r="F2987" s="1" t="s">
        <v>13</v>
      </c>
      <c r="G2987" s="1" t="s">
        <v>14</v>
      </c>
      <c r="H2987" s="1" t="s">
        <v>15</v>
      </c>
      <c r="I2987" s="1" t="s">
        <v>67</v>
      </c>
      <c r="J2987">
        <v>201710</v>
      </c>
      <c r="K2987">
        <v>228.32</v>
      </c>
      <c r="L2987" s="2">
        <v>83654.16</v>
      </c>
      <c r="M2987" s="2" t="str">
        <f t="shared" si="141"/>
        <v>10</v>
      </c>
      <c r="N2987" t="str">
        <f t="shared" si="142"/>
        <v>2017</v>
      </c>
      <c r="O2987" t="str">
        <f t="shared" si="140"/>
        <v>Base</v>
      </c>
    </row>
    <row r="2988" spans="1:15" x14ac:dyDescent="0.25">
      <c r="A2988" s="1" t="s">
        <v>55</v>
      </c>
      <c r="B2988" s="1" t="s">
        <v>64</v>
      </c>
      <c r="C2988" s="1" t="s">
        <v>65</v>
      </c>
      <c r="D2988" s="1" t="s">
        <v>32</v>
      </c>
      <c r="E2988" s="1" t="s">
        <v>33</v>
      </c>
      <c r="F2988" s="1" t="s">
        <v>13</v>
      </c>
      <c r="G2988" s="1" t="s">
        <v>14</v>
      </c>
      <c r="H2988" s="1" t="s">
        <v>15</v>
      </c>
      <c r="I2988" s="1" t="s">
        <v>67</v>
      </c>
      <c r="J2988">
        <v>201711</v>
      </c>
      <c r="K2988">
        <v>264.10000000000002</v>
      </c>
      <c r="L2988" s="2">
        <v>103120.47</v>
      </c>
      <c r="M2988" s="2" t="str">
        <f t="shared" si="141"/>
        <v>11</v>
      </c>
      <c r="N2988" t="str">
        <f t="shared" si="142"/>
        <v>2017</v>
      </c>
      <c r="O2988" t="str">
        <f t="shared" si="140"/>
        <v>Base</v>
      </c>
    </row>
    <row r="2989" spans="1:15" x14ac:dyDescent="0.25">
      <c r="A2989" s="1" t="s">
        <v>55</v>
      </c>
      <c r="B2989" s="1" t="s">
        <v>64</v>
      </c>
      <c r="C2989" s="1" t="s">
        <v>65</v>
      </c>
      <c r="D2989" s="1" t="s">
        <v>32</v>
      </c>
      <c r="E2989" s="1" t="s">
        <v>33</v>
      </c>
      <c r="F2989" s="1" t="s">
        <v>13</v>
      </c>
      <c r="G2989" s="1" t="s">
        <v>14</v>
      </c>
      <c r="H2989" s="1" t="s">
        <v>15</v>
      </c>
      <c r="I2989" s="1" t="s">
        <v>67</v>
      </c>
      <c r="J2989">
        <v>201712</v>
      </c>
      <c r="K2989">
        <v>194.61</v>
      </c>
      <c r="L2989" s="2">
        <v>88096.04</v>
      </c>
      <c r="M2989" s="2" t="str">
        <f t="shared" si="141"/>
        <v>12</v>
      </c>
      <c r="N2989" t="str">
        <f t="shared" si="142"/>
        <v>2017</v>
      </c>
      <c r="O2989" t="str">
        <f t="shared" si="140"/>
        <v>Base</v>
      </c>
    </row>
    <row r="2990" spans="1:15" x14ac:dyDescent="0.25">
      <c r="A2990" s="1" t="s">
        <v>55</v>
      </c>
      <c r="B2990" s="1" t="s">
        <v>64</v>
      </c>
      <c r="C2990" s="1" t="s">
        <v>65</v>
      </c>
      <c r="D2990" s="1" t="s">
        <v>32</v>
      </c>
      <c r="E2990" s="1" t="s">
        <v>33</v>
      </c>
      <c r="F2990" s="1" t="s">
        <v>13</v>
      </c>
      <c r="G2990" s="1" t="s">
        <v>14</v>
      </c>
      <c r="H2990" s="1" t="s">
        <v>15</v>
      </c>
      <c r="I2990" s="1" t="s">
        <v>67</v>
      </c>
      <c r="J2990">
        <v>201801</v>
      </c>
      <c r="K2990">
        <v>291.91000000000003</v>
      </c>
      <c r="L2990" s="2">
        <v>128980.46</v>
      </c>
      <c r="M2990" s="2" t="str">
        <f t="shared" si="141"/>
        <v>01</v>
      </c>
      <c r="N2990" t="str">
        <f t="shared" si="142"/>
        <v>2018</v>
      </c>
      <c r="O2990" t="str">
        <f t="shared" si="140"/>
        <v>Base</v>
      </c>
    </row>
    <row r="2991" spans="1:15" x14ac:dyDescent="0.25">
      <c r="A2991" s="1" t="s">
        <v>55</v>
      </c>
      <c r="B2991" s="1" t="s">
        <v>64</v>
      </c>
      <c r="C2991" s="1" t="s">
        <v>65</v>
      </c>
      <c r="D2991" s="1" t="s">
        <v>32</v>
      </c>
      <c r="E2991" s="1" t="s">
        <v>33</v>
      </c>
      <c r="F2991" s="1" t="s">
        <v>13</v>
      </c>
      <c r="G2991" s="1" t="s">
        <v>14</v>
      </c>
      <c r="H2991" s="1" t="s">
        <v>15</v>
      </c>
      <c r="I2991" s="1" t="s">
        <v>67</v>
      </c>
      <c r="J2991">
        <v>201802</v>
      </c>
      <c r="K2991">
        <v>183.91</v>
      </c>
      <c r="L2991" s="2">
        <v>82206.86</v>
      </c>
      <c r="M2991" s="2" t="str">
        <f t="shared" si="141"/>
        <v>02</v>
      </c>
      <c r="N2991" t="str">
        <f t="shared" si="142"/>
        <v>2018</v>
      </c>
      <c r="O2991" t="str">
        <f t="shared" si="140"/>
        <v>Base</v>
      </c>
    </row>
    <row r="2992" spans="1:15" x14ac:dyDescent="0.25">
      <c r="A2992" s="1" t="s">
        <v>55</v>
      </c>
      <c r="B2992" s="1" t="s">
        <v>64</v>
      </c>
      <c r="C2992" s="1" t="s">
        <v>65</v>
      </c>
      <c r="D2992" s="1" t="s">
        <v>32</v>
      </c>
      <c r="E2992" s="1" t="s">
        <v>33</v>
      </c>
      <c r="F2992" s="1" t="s">
        <v>13</v>
      </c>
      <c r="G2992" s="1" t="s">
        <v>14</v>
      </c>
      <c r="H2992" s="1" t="s">
        <v>15</v>
      </c>
      <c r="I2992" s="1" t="s">
        <v>67</v>
      </c>
      <c r="J2992">
        <v>201804</v>
      </c>
      <c r="K2992">
        <v>223.65</v>
      </c>
      <c r="L2992" s="2">
        <v>89205.04</v>
      </c>
      <c r="M2992" s="2" t="str">
        <f t="shared" si="141"/>
        <v>04</v>
      </c>
      <c r="N2992" t="str">
        <f t="shared" si="142"/>
        <v>2018</v>
      </c>
      <c r="O2992" t="str">
        <f t="shared" si="140"/>
        <v>Base</v>
      </c>
    </row>
    <row r="2993" spans="1:15" x14ac:dyDescent="0.25">
      <c r="A2993" s="1" t="s">
        <v>55</v>
      </c>
      <c r="B2993" s="1" t="s">
        <v>64</v>
      </c>
      <c r="C2993" s="1" t="s">
        <v>65</v>
      </c>
      <c r="D2993" s="1" t="s">
        <v>32</v>
      </c>
      <c r="E2993" s="1" t="s">
        <v>33</v>
      </c>
      <c r="F2993" s="1" t="s">
        <v>13</v>
      </c>
      <c r="G2993" s="1" t="s">
        <v>14</v>
      </c>
      <c r="H2993" s="1" t="s">
        <v>15</v>
      </c>
      <c r="I2993" s="1" t="s">
        <v>67</v>
      </c>
      <c r="J2993">
        <v>201805</v>
      </c>
      <c r="K2993">
        <v>204.5</v>
      </c>
      <c r="L2993" s="2">
        <v>76348.02</v>
      </c>
      <c r="M2993" s="2" t="str">
        <f t="shared" si="141"/>
        <v>05</v>
      </c>
      <c r="N2993" t="str">
        <f t="shared" si="142"/>
        <v>2018</v>
      </c>
      <c r="O2993" t="str">
        <f t="shared" si="140"/>
        <v>Base</v>
      </c>
    </row>
    <row r="2994" spans="1:15" x14ac:dyDescent="0.25">
      <c r="A2994" s="1" t="s">
        <v>55</v>
      </c>
      <c r="B2994" s="1" t="s">
        <v>64</v>
      </c>
      <c r="C2994" s="1" t="s">
        <v>65</v>
      </c>
      <c r="D2994" s="1" t="s">
        <v>32</v>
      </c>
      <c r="E2994" s="1" t="s">
        <v>33</v>
      </c>
      <c r="F2994" s="1" t="s">
        <v>13</v>
      </c>
      <c r="G2994" s="1" t="s">
        <v>14</v>
      </c>
      <c r="H2994" s="1" t="s">
        <v>15</v>
      </c>
      <c r="I2994" s="1" t="s">
        <v>67</v>
      </c>
      <c r="J2994">
        <v>201806</v>
      </c>
      <c r="K2994">
        <v>201.02</v>
      </c>
      <c r="L2994" s="2">
        <v>73018.5</v>
      </c>
      <c r="M2994" s="2" t="str">
        <f t="shared" si="141"/>
        <v>06</v>
      </c>
      <c r="N2994" t="str">
        <f t="shared" si="142"/>
        <v>2018</v>
      </c>
      <c r="O2994" t="str">
        <f t="shared" si="140"/>
        <v>Base</v>
      </c>
    </row>
    <row r="2995" spans="1:15" x14ac:dyDescent="0.25">
      <c r="A2995" s="1" t="s">
        <v>55</v>
      </c>
      <c r="B2995" s="1" t="s">
        <v>64</v>
      </c>
      <c r="C2995" s="1" t="s">
        <v>65</v>
      </c>
      <c r="D2995" s="1" t="s">
        <v>32</v>
      </c>
      <c r="E2995" s="1" t="s">
        <v>33</v>
      </c>
      <c r="F2995" s="1" t="s">
        <v>13</v>
      </c>
      <c r="G2995" s="1" t="s">
        <v>14</v>
      </c>
      <c r="H2995" s="1" t="s">
        <v>15</v>
      </c>
      <c r="I2995" s="1" t="s">
        <v>67</v>
      </c>
      <c r="J2995">
        <v>201807</v>
      </c>
      <c r="K2995">
        <v>215.25</v>
      </c>
      <c r="L2995" s="2">
        <v>80866.39</v>
      </c>
      <c r="M2995" s="2" t="str">
        <f t="shared" si="141"/>
        <v>07</v>
      </c>
      <c r="N2995" t="str">
        <f t="shared" si="142"/>
        <v>2018</v>
      </c>
      <c r="O2995" t="str">
        <f t="shared" si="140"/>
        <v>Base</v>
      </c>
    </row>
    <row r="2996" spans="1:15" x14ac:dyDescent="0.25">
      <c r="A2996" s="1" t="s">
        <v>55</v>
      </c>
      <c r="B2996" s="1" t="s">
        <v>64</v>
      </c>
      <c r="C2996" s="1" t="s">
        <v>65</v>
      </c>
      <c r="D2996" s="1" t="s">
        <v>32</v>
      </c>
      <c r="E2996" s="1" t="s">
        <v>33</v>
      </c>
      <c r="F2996" s="1" t="s">
        <v>13</v>
      </c>
      <c r="G2996" s="1" t="s">
        <v>14</v>
      </c>
      <c r="H2996" s="1" t="s">
        <v>15</v>
      </c>
      <c r="I2996" s="1" t="s">
        <v>67</v>
      </c>
      <c r="J2996">
        <v>201808</v>
      </c>
      <c r="K2996">
        <v>183.65</v>
      </c>
      <c r="L2996" s="2">
        <v>70326.94</v>
      </c>
      <c r="M2996" s="2" t="str">
        <f t="shared" si="141"/>
        <v>08</v>
      </c>
      <c r="N2996" t="str">
        <f t="shared" si="142"/>
        <v>2018</v>
      </c>
      <c r="O2996" t="str">
        <f t="shared" si="140"/>
        <v>Base</v>
      </c>
    </row>
    <row r="2997" spans="1:15" x14ac:dyDescent="0.25">
      <c r="A2997" s="1" t="s">
        <v>55</v>
      </c>
      <c r="B2997" s="1" t="s">
        <v>64</v>
      </c>
      <c r="C2997" s="1" t="s">
        <v>65</v>
      </c>
      <c r="D2997" s="1" t="s">
        <v>32</v>
      </c>
      <c r="E2997" s="1" t="s">
        <v>33</v>
      </c>
      <c r="F2997" s="1" t="s">
        <v>13</v>
      </c>
      <c r="G2997" s="1" t="s">
        <v>14</v>
      </c>
      <c r="H2997" s="1" t="s">
        <v>15</v>
      </c>
      <c r="I2997" s="1" t="s">
        <v>67</v>
      </c>
      <c r="J2997">
        <v>201809</v>
      </c>
      <c r="K2997">
        <v>190.5</v>
      </c>
      <c r="L2997" s="2">
        <v>79036.78</v>
      </c>
      <c r="M2997" s="2" t="str">
        <f t="shared" si="141"/>
        <v>09</v>
      </c>
      <c r="N2997" t="str">
        <f t="shared" si="142"/>
        <v>2018</v>
      </c>
      <c r="O2997" t="str">
        <f t="shared" si="140"/>
        <v>Base</v>
      </c>
    </row>
    <row r="2998" spans="1:15" x14ac:dyDescent="0.25">
      <c r="A2998" s="1" t="s">
        <v>55</v>
      </c>
      <c r="B2998" s="1" t="s">
        <v>64</v>
      </c>
      <c r="C2998" s="1" t="s">
        <v>65</v>
      </c>
      <c r="D2998" s="1" t="s">
        <v>32</v>
      </c>
      <c r="E2998" s="1" t="s">
        <v>33</v>
      </c>
      <c r="F2998" s="1" t="s">
        <v>13</v>
      </c>
      <c r="G2998" s="1" t="s">
        <v>14</v>
      </c>
      <c r="H2998" s="1" t="s">
        <v>15</v>
      </c>
      <c r="I2998" s="1" t="s">
        <v>67</v>
      </c>
      <c r="J2998">
        <v>201810</v>
      </c>
      <c r="K2998">
        <v>207.72</v>
      </c>
      <c r="L2998" s="2">
        <v>90198.26</v>
      </c>
      <c r="M2998" s="2" t="str">
        <f t="shared" si="141"/>
        <v>10</v>
      </c>
      <c r="N2998" t="str">
        <f t="shared" si="142"/>
        <v>2018</v>
      </c>
      <c r="O2998" t="str">
        <f t="shared" si="140"/>
        <v>Base</v>
      </c>
    </row>
    <row r="2999" spans="1:15" x14ac:dyDescent="0.25">
      <c r="A2999" s="1" t="s">
        <v>55</v>
      </c>
      <c r="B2999" s="1" t="s">
        <v>64</v>
      </c>
      <c r="C2999" s="1" t="s">
        <v>65</v>
      </c>
      <c r="D2999" s="1" t="s">
        <v>32</v>
      </c>
      <c r="E2999" s="1" t="s">
        <v>33</v>
      </c>
      <c r="F2999" s="1" t="s">
        <v>13</v>
      </c>
      <c r="G2999" s="1" t="s">
        <v>14</v>
      </c>
      <c r="H2999" s="1" t="s">
        <v>15</v>
      </c>
      <c r="I2999" s="1" t="s">
        <v>67</v>
      </c>
      <c r="J2999">
        <v>201811</v>
      </c>
      <c r="K2999">
        <v>170.34</v>
      </c>
      <c r="L2999" s="2">
        <v>76995.39</v>
      </c>
      <c r="M2999" s="2" t="str">
        <f t="shared" si="141"/>
        <v>11</v>
      </c>
      <c r="N2999" t="str">
        <f t="shared" si="142"/>
        <v>2018</v>
      </c>
      <c r="O2999" t="str">
        <f t="shared" si="140"/>
        <v>Base</v>
      </c>
    </row>
    <row r="3000" spans="1:15" x14ac:dyDescent="0.25">
      <c r="A3000" s="1" t="s">
        <v>55</v>
      </c>
      <c r="B3000" s="1" t="s">
        <v>64</v>
      </c>
      <c r="C3000" s="1" t="s">
        <v>65</v>
      </c>
      <c r="D3000" s="1" t="s">
        <v>32</v>
      </c>
      <c r="E3000" s="1" t="s">
        <v>33</v>
      </c>
      <c r="F3000" s="1" t="s">
        <v>13</v>
      </c>
      <c r="G3000" s="1" t="s">
        <v>14</v>
      </c>
      <c r="H3000" s="1" t="s">
        <v>15</v>
      </c>
      <c r="I3000" s="1" t="s">
        <v>67</v>
      </c>
      <c r="J3000">
        <v>201812</v>
      </c>
      <c r="K3000">
        <v>150.26</v>
      </c>
      <c r="L3000" s="2">
        <v>66984.399999999994</v>
      </c>
      <c r="M3000" s="2" t="str">
        <f t="shared" si="141"/>
        <v>12</v>
      </c>
      <c r="N3000" t="str">
        <f t="shared" si="142"/>
        <v>2018</v>
      </c>
      <c r="O3000" t="str">
        <f t="shared" si="140"/>
        <v>Base</v>
      </c>
    </row>
    <row r="3001" spans="1:15" x14ac:dyDescent="0.25">
      <c r="A3001" s="1" t="s">
        <v>55</v>
      </c>
      <c r="B3001" s="1" t="s">
        <v>64</v>
      </c>
      <c r="C3001" s="1" t="s">
        <v>65</v>
      </c>
      <c r="D3001" s="1" t="s">
        <v>32</v>
      </c>
      <c r="E3001" s="1" t="s">
        <v>33</v>
      </c>
      <c r="F3001" s="1" t="s">
        <v>13</v>
      </c>
      <c r="G3001" s="1" t="s">
        <v>14</v>
      </c>
      <c r="H3001" s="1" t="s">
        <v>15</v>
      </c>
      <c r="I3001" s="1" t="s">
        <v>67</v>
      </c>
      <c r="J3001">
        <v>201901</v>
      </c>
      <c r="K3001">
        <v>204.96</v>
      </c>
      <c r="L3001" s="2">
        <v>86640.7</v>
      </c>
      <c r="M3001" s="2" t="str">
        <f t="shared" si="141"/>
        <v>01</v>
      </c>
      <c r="N3001" t="str">
        <f t="shared" si="142"/>
        <v>2019</v>
      </c>
      <c r="O3001" t="str">
        <f t="shared" si="140"/>
        <v>Base</v>
      </c>
    </row>
    <row r="3002" spans="1:15" x14ac:dyDescent="0.25">
      <c r="A3002" s="1" t="s">
        <v>55</v>
      </c>
      <c r="B3002" s="1" t="s">
        <v>64</v>
      </c>
      <c r="C3002" s="1" t="s">
        <v>65</v>
      </c>
      <c r="D3002" s="1" t="s">
        <v>32</v>
      </c>
      <c r="E3002" s="1" t="s">
        <v>33</v>
      </c>
      <c r="F3002" s="1" t="s">
        <v>13</v>
      </c>
      <c r="G3002" s="1" t="s">
        <v>14</v>
      </c>
      <c r="H3002" s="1" t="s">
        <v>15</v>
      </c>
      <c r="I3002" s="1" t="s">
        <v>67</v>
      </c>
      <c r="J3002">
        <v>201902</v>
      </c>
      <c r="K3002">
        <v>185.41</v>
      </c>
      <c r="L3002" s="2">
        <v>72009.8</v>
      </c>
      <c r="M3002" s="2" t="str">
        <f t="shared" si="141"/>
        <v>02</v>
      </c>
      <c r="N3002" t="str">
        <f t="shared" si="142"/>
        <v>2019</v>
      </c>
      <c r="O3002" t="str">
        <f t="shared" si="140"/>
        <v>Base</v>
      </c>
    </row>
    <row r="3003" spans="1:15" x14ac:dyDescent="0.25">
      <c r="A3003" s="1" t="s">
        <v>55</v>
      </c>
      <c r="B3003" s="1" t="s">
        <v>64</v>
      </c>
      <c r="C3003" s="1" t="s">
        <v>65</v>
      </c>
      <c r="D3003" s="1" t="s">
        <v>32</v>
      </c>
      <c r="E3003" s="1" t="s">
        <v>33</v>
      </c>
      <c r="F3003" s="1" t="s">
        <v>13</v>
      </c>
      <c r="G3003" s="1" t="s">
        <v>14</v>
      </c>
      <c r="H3003" s="1" t="s">
        <v>15</v>
      </c>
      <c r="I3003" s="1" t="s">
        <v>67</v>
      </c>
      <c r="J3003">
        <v>201903</v>
      </c>
      <c r="K3003">
        <v>172.56</v>
      </c>
      <c r="L3003" s="2">
        <v>66635.78</v>
      </c>
      <c r="M3003" s="2" t="str">
        <f t="shared" si="141"/>
        <v>03</v>
      </c>
      <c r="N3003" t="str">
        <f t="shared" si="142"/>
        <v>2019</v>
      </c>
      <c r="O3003" t="str">
        <f t="shared" si="140"/>
        <v>Base</v>
      </c>
    </row>
    <row r="3004" spans="1:15" x14ac:dyDescent="0.25">
      <c r="A3004" s="1" t="s">
        <v>55</v>
      </c>
      <c r="B3004" s="1" t="s">
        <v>64</v>
      </c>
      <c r="C3004" s="1" t="s">
        <v>65</v>
      </c>
      <c r="D3004" s="1" t="s">
        <v>32</v>
      </c>
      <c r="E3004" s="1" t="s">
        <v>33</v>
      </c>
      <c r="F3004" s="1" t="s">
        <v>13</v>
      </c>
      <c r="G3004" s="1" t="s">
        <v>14</v>
      </c>
      <c r="H3004" s="1" t="s">
        <v>15</v>
      </c>
      <c r="I3004" s="1" t="s">
        <v>67</v>
      </c>
      <c r="J3004">
        <v>201905</v>
      </c>
      <c r="K3004">
        <v>129.05000000000001</v>
      </c>
      <c r="L3004" s="2">
        <v>46423.16</v>
      </c>
      <c r="M3004" s="2" t="str">
        <f t="shared" si="141"/>
        <v>05</v>
      </c>
      <c r="N3004" t="str">
        <f t="shared" si="142"/>
        <v>2019</v>
      </c>
      <c r="O3004" t="str">
        <f t="shared" si="140"/>
        <v>Base</v>
      </c>
    </row>
    <row r="3005" spans="1:15" x14ac:dyDescent="0.25">
      <c r="A3005" s="1" t="s">
        <v>55</v>
      </c>
      <c r="B3005" s="1" t="s">
        <v>64</v>
      </c>
      <c r="C3005" s="1" t="s">
        <v>65</v>
      </c>
      <c r="D3005" s="1" t="s">
        <v>32</v>
      </c>
      <c r="E3005" s="1" t="s">
        <v>33</v>
      </c>
      <c r="F3005" s="1" t="s">
        <v>13</v>
      </c>
      <c r="G3005" s="1" t="s">
        <v>14</v>
      </c>
      <c r="H3005" s="1" t="s">
        <v>15</v>
      </c>
      <c r="I3005" s="1" t="s">
        <v>67</v>
      </c>
      <c r="J3005">
        <v>201906</v>
      </c>
      <c r="K3005">
        <v>150.28</v>
      </c>
      <c r="L3005" s="2">
        <v>50680.43</v>
      </c>
      <c r="M3005" s="2" t="str">
        <f t="shared" si="141"/>
        <v>06</v>
      </c>
      <c r="N3005" t="str">
        <f t="shared" si="142"/>
        <v>2019</v>
      </c>
      <c r="O3005" t="str">
        <f t="shared" si="140"/>
        <v>Base</v>
      </c>
    </row>
    <row r="3006" spans="1:15" x14ac:dyDescent="0.25">
      <c r="A3006" s="1" t="s">
        <v>55</v>
      </c>
      <c r="B3006" s="1" t="s">
        <v>64</v>
      </c>
      <c r="C3006" s="1" t="s">
        <v>65</v>
      </c>
      <c r="D3006" s="1" t="s">
        <v>32</v>
      </c>
      <c r="E3006" s="1" t="s">
        <v>33</v>
      </c>
      <c r="F3006" s="1" t="s">
        <v>13</v>
      </c>
      <c r="G3006" s="1" t="s">
        <v>14</v>
      </c>
      <c r="H3006" s="1" t="s">
        <v>15</v>
      </c>
      <c r="I3006" s="1" t="s">
        <v>67</v>
      </c>
      <c r="J3006">
        <v>201907</v>
      </c>
      <c r="K3006">
        <v>207.78</v>
      </c>
      <c r="L3006" s="2">
        <v>67804.850000000006</v>
      </c>
      <c r="M3006" s="2" t="str">
        <f t="shared" si="141"/>
        <v>07</v>
      </c>
      <c r="N3006" t="str">
        <f t="shared" si="142"/>
        <v>2019</v>
      </c>
      <c r="O3006" t="str">
        <f t="shared" si="140"/>
        <v>Base</v>
      </c>
    </row>
    <row r="3007" spans="1:15" x14ac:dyDescent="0.25">
      <c r="A3007" s="1" t="s">
        <v>55</v>
      </c>
      <c r="B3007" s="1" t="s">
        <v>64</v>
      </c>
      <c r="C3007" s="1" t="s">
        <v>65</v>
      </c>
      <c r="D3007" s="1" t="s">
        <v>32</v>
      </c>
      <c r="E3007" s="1" t="s">
        <v>33</v>
      </c>
      <c r="F3007" s="1" t="s">
        <v>13</v>
      </c>
      <c r="G3007" s="1" t="s">
        <v>14</v>
      </c>
      <c r="H3007" s="1" t="s">
        <v>15</v>
      </c>
      <c r="I3007" s="1" t="s">
        <v>67</v>
      </c>
      <c r="J3007">
        <v>201908</v>
      </c>
      <c r="K3007">
        <v>169.56</v>
      </c>
      <c r="L3007" s="2">
        <v>54756.01</v>
      </c>
      <c r="M3007" s="2" t="str">
        <f t="shared" si="141"/>
        <v>08</v>
      </c>
      <c r="N3007" t="str">
        <f t="shared" si="142"/>
        <v>2019</v>
      </c>
      <c r="O3007" t="str">
        <f t="shared" si="140"/>
        <v>Base</v>
      </c>
    </row>
    <row r="3008" spans="1:15" x14ac:dyDescent="0.25">
      <c r="A3008" s="1" t="s">
        <v>55</v>
      </c>
      <c r="B3008" s="1" t="s">
        <v>64</v>
      </c>
      <c r="C3008" s="1" t="s">
        <v>65</v>
      </c>
      <c r="D3008" s="1" t="s">
        <v>32</v>
      </c>
      <c r="E3008" s="1" t="s">
        <v>33</v>
      </c>
      <c r="F3008" s="1" t="s">
        <v>13</v>
      </c>
      <c r="G3008" s="1" t="s">
        <v>14</v>
      </c>
      <c r="H3008" s="1" t="s">
        <v>15</v>
      </c>
      <c r="I3008" s="1" t="s">
        <v>67</v>
      </c>
      <c r="J3008">
        <v>201909</v>
      </c>
      <c r="K3008">
        <v>155.16999999999999</v>
      </c>
      <c r="L3008" s="2">
        <v>50336.32</v>
      </c>
      <c r="M3008" s="2" t="str">
        <f t="shared" si="141"/>
        <v>09</v>
      </c>
      <c r="N3008" t="str">
        <f t="shared" si="142"/>
        <v>2019</v>
      </c>
      <c r="O3008" t="str">
        <f t="shared" si="140"/>
        <v>Base</v>
      </c>
    </row>
    <row r="3009" spans="1:15" x14ac:dyDescent="0.25">
      <c r="A3009" s="1" t="s">
        <v>55</v>
      </c>
      <c r="B3009" s="1" t="s">
        <v>64</v>
      </c>
      <c r="C3009" s="1" t="s">
        <v>65</v>
      </c>
      <c r="D3009" s="1" t="s">
        <v>32</v>
      </c>
      <c r="E3009" s="1" t="s">
        <v>33</v>
      </c>
      <c r="F3009" s="1" t="s">
        <v>13</v>
      </c>
      <c r="G3009" s="1" t="s">
        <v>14</v>
      </c>
      <c r="H3009" s="1" t="s">
        <v>15</v>
      </c>
      <c r="I3009" s="1" t="s">
        <v>67</v>
      </c>
      <c r="J3009">
        <v>201910</v>
      </c>
      <c r="K3009">
        <v>205.57</v>
      </c>
      <c r="L3009" s="2">
        <v>68302.649999999994</v>
      </c>
      <c r="M3009" s="2" t="str">
        <f t="shared" si="141"/>
        <v>10</v>
      </c>
      <c r="N3009" t="str">
        <f t="shared" si="142"/>
        <v>2019</v>
      </c>
      <c r="O3009" t="str">
        <f t="shared" si="140"/>
        <v>Base</v>
      </c>
    </row>
    <row r="3010" spans="1:15" x14ac:dyDescent="0.25">
      <c r="A3010" s="1" t="s">
        <v>55</v>
      </c>
      <c r="B3010" s="1" t="s">
        <v>64</v>
      </c>
      <c r="C3010" s="1" t="s">
        <v>65</v>
      </c>
      <c r="D3010" s="1" t="s">
        <v>32</v>
      </c>
      <c r="E3010" s="1" t="s">
        <v>33</v>
      </c>
      <c r="F3010" s="1" t="s">
        <v>13</v>
      </c>
      <c r="G3010" s="1" t="s">
        <v>14</v>
      </c>
      <c r="H3010" s="1" t="s">
        <v>15</v>
      </c>
      <c r="I3010" s="1" t="s">
        <v>67</v>
      </c>
      <c r="J3010">
        <v>201911</v>
      </c>
      <c r="K3010">
        <v>151.52000000000001</v>
      </c>
      <c r="L3010" s="2">
        <v>54565.38</v>
      </c>
      <c r="M3010" s="2" t="str">
        <f t="shared" si="141"/>
        <v>11</v>
      </c>
      <c r="N3010" t="str">
        <f t="shared" si="142"/>
        <v>2019</v>
      </c>
      <c r="O3010" t="str">
        <f t="shared" si="140"/>
        <v>Base</v>
      </c>
    </row>
    <row r="3011" spans="1:15" x14ac:dyDescent="0.25">
      <c r="A3011" s="1" t="s">
        <v>55</v>
      </c>
      <c r="B3011" s="1" t="s">
        <v>64</v>
      </c>
      <c r="C3011" s="1" t="s">
        <v>65</v>
      </c>
      <c r="D3011" s="1" t="s">
        <v>32</v>
      </c>
      <c r="E3011" s="1" t="s">
        <v>33</v>
      </c>
      <c r="F3011" s="1" t="s">
        <v>13</v>
      </c>
      <c r="G3011" s="1" t="s">
        <v>14</v>
      </c>
      <c r="H3011" s="1" t="s">
        <v>15</v>
      </c>
      <c r="I3011" s="1" t="s">
        <v>67</v>
      </c>
      <c r="J3011">
        <v>201912</v>
      </c>
      <c r="K3011">
        <v>142.96</v>
      </c>
      <c r="L3011" s="2">
        <v>51714.35</v>
      </c>
      <c r="M3011" s="2" t="str">
        <f t="shared" si="141"/>
        <v>12</v>
      </c>
      <c r="N3011" t="str">
        <f t="shared" si="142"/>
        <v>2019</v>
      </c>
      <c r="O3011" t="str">
        <f t="shared" ref="O3011:O3074" si="143">IF(H3011="PPLCES: SCRUB REACT AMM. ETC","Base","ECR")</f>
        <v>Base</v>
      </c>
    </row>
    <row r="3012" spans="1:15" x14ac:dyDescent="0.25">
      <c r="A3012" s="1" t="s">
        <v>55</v>
      </c>
      <c r="B3012" s="1" t="s">
        <v>64</v>
      </c>
      <c r="C3012" s="1" t="s">
        <v>65</v>
      </c>
      <c r="D3012" s="1" t="s">
        <v>32</v>
      </c>
      <c r="E3012" s="1" t="s">
        <v>33</v>
      </c>
      <c r="F3012" s="1" t="s">
        <v>13</v>
      </c>
      <c r="G3012" s="1" t="s">
        <v>14</v>
      </c>
      <c r="H3012" s="1" t="s">
        <v>15</v>
      </c>
      <c r="I3012" s="1" t="s">
        <v>67</v>
      </c>
      <c r="J3012">
        <v>202001</v>
      </c>
      <c r="K3012">
        <v>75.08</v>
      </c>
      <c r="L3012" s="2">
        <v>26601.03</v>
      </c>
      <c r="M3012" s="2" t="str">
        <f t="shared" si="141"/>
        <v>01</v>
      </c>
      <c r="N3012" t="str">
        <f t="shared" si="142"/>
        <v>2020</v>
      </c>
      <c r="O3012" t="str">
        <f t="shared" si="143"/>
        <v>Base</v>
      </c>
    </row>
    <row r="3013" spans="1:15" x14ac:dyDescent="0.25">
      <c r="A3013" s="1" t="s">
        <v>55</v>
      </c>
      <c r="B3013" s="1" t="s">
        <v>64</v>
      </c>
      <c r="C3013" s="1" t="s">
        <v>65</v>
      </c>
      <c r="D3013" s="1" t="s">
        <v>32</v>
      </c>
      <c r="E3013" s="1" t="s">
        <v>33</v>
      </c>
      <c r="F3013" s="1" t="s">
        <v>13</v>
      </c>
      <c r="G3013" s="1" t="s">
        <v>14</v>
      </c>
      <c r="H3013" s="1" t="s">
        <v>15</v>
      </c>
      <c r="I3013" s="1" t="s">
        <v>67</v>
      </c>
      <c r="J3013">
        <v>202003</v>
      </c>
      <c r="K3013">
        <v>82.7</v>
      </c>
      <c r="L3013" s="2">
        <v>29245.200000000001</v>
      </c>
      <c r="M3013" s="2" t="str">
        <f t="shared" si="141"/>
        <v>03</v>
      </c>
      <c r="N3013" t="str">
        <f t="shared" si="142"/>
        <v>2020</v>
      </c>
      <c r="O3013" t="str">
        <f t="shared" si="143"/>
        <v>Base</v>
      </c>
    </row>
    <row r="3014" spans="1:15" x14ac:dyDescent="0.25">
      <c r="A3014" s="1" t="s">
        <v>55</v>
      </c>
      <c r="B3014" s="1" t="s">
        <v>64</v>
      </c>
      <c r="C3014" s="1" t="s">
        <v>65</v>
      </c>
      <c r="D3014" s="1" t="s">
        <v>32</v>
      </c>
      <c r="E3014" s="1" t="s">
        <v>33</v>
      </c>
      <c r="F3014" s="1" t="s">
        <v>13</v>
      </c>
      <c r="G3014" s="1" t="s">
        <v>14</v>
      </c>
      <c r="H3014" s="1" t="s">
        <v>15</v>
      </c>
      <c r="I3014" s="1" t="s">
        <v>67</v>
      </c>
      <c r="J3014">
        <v>202004</v>
      </c>
      <c r="K3014">
        <v>75.930000000000007</v>
      </c>
      <c r="L3014" s="2">
        <v>26752.41</v>
      </c>
      <c r="M3014" s="2" t="str">
        <f t="shared" si="141"/>
        <v>04</v>
      </c>
      <c r="N3014" t="str">
        <f t="shared" si="142"/>
        <v>2020</v>
      </c>
      <c r="O3014" t="str">
        <f t="shared" si="143"/>
        <v>Base</v>
      </c>
    </row>
    <row r="3015" spans="1:15" x14ac:dyDescent="0.25">
      <c r="A3015" s="1" t="s">
        <v>55</v>
      </c>
      <c r="B3015" s="1" t="s">
        <v>64</v>
      </c>
      <c r="C3015" s="1" t="s">
        <v>65</v>
      </c>
      <c r="D3015" s="1" t="s">
        <v>32</v>
      </c>
      <c r="E3015" s="1" t="s">
        <v>33</v>
      </c>
      <c r="F3015" s="1" t="s">
        <v>13</v>
      </c>
      <c r="G3015" s="1" t="s">
        <v>14</v>
      </c>
      <c r="H3015" s="1" t="s">
        <v>15</v>
      </c>
      <c r="I3015" s="1" t="s">
        <v>67</v>
      </c>
      <c r="J3015">
        <v>202005</v>
      </c>
      <c r="K3015">
        <v>162.5</v>
      </c>
      <c r="L3015" s="2">
        <v>56242.89</v>
      </c>
      <c r="M3015" s="2" t="str">
        <f t="shared" si="141"/>
        <v>05</v>
      </c>
      <c r="N3015" t="str">
        <f t="shared" si="142"/>
        <v>2020</v>
      </c>
      <c r="O3015" t="str">
        <f t="shared" si="143"/>
        <v>Base</v>
      </c>
    </row>
    <row r="3016" spans="1:15" x14ac:dyDescent="0.25">
      <c r="A3016" s="1" t="s">
        <v>55</v>
      </c>
      <c r="B3016" s="1" t="s">
        <v>64</v>
      </c>
      <c r="C3016" s="1" t="s">
        <v>65</v>
      </c>
      <c r="D3016" s="1" t="s">
        <v>32</v>
      </c>
      <c r="E3016" s="1" t="s">
        <v>33</v>
      </c>
      <c r="F3016" s="1" t="s">
        <v>13</v>
      </c>
      <c r="G3016" s="1" t="s">
        <v>14</v>
      </c>
      <c r="H3016" s="1" t="s">
        <v>15</v>
      </c>
      <c r="I3016" s="1" t="s">
        <v>67</v>
      </c>
      <c r="J3016">
        <v>202006</v>
      </c>
      <c r="K3016">
        <v>197.62</v>
      </c>
      <c r="L3016" s="2">
        <v>65920.12</v>
      </c>
      <c r="M3016" s="2" t="str">
        <f t="shared" si="141"/>
        <v>06</v>
      </c>
      <c r="N3016" t="str">
        <f t="shared" si="142"/>
        <v>2020</v>
      </c>
      <c r="O3016" t="str">
        <f t="shared" si="143"/>
        <v>Base</v>
      </c>
    </row>
    <row r="3017" spans="1:15" x14ac:dyDescent="0.25">
      <c r="A3017" s="1" t="s">
        <v>55</v>
      </c>
      <c r="B3017" s="1" t="s">
        <v>64</v>
      </c>
      <c r="C3017" s="1" t="s">
        <v>65</v>
      </c>
      <c r="D3017" s="1" t="s">
        <v>32</v>
      </c>
      <c r="E3017" s="1" t="s">
        <v>33</v>
      </c>
      <c r="F3017" s="1" t="s">
        <v>13</v>
      </c>
      <c r="G3017" s="1" t="s">
        <v>14</v>
      </c>
      <c r="H3017" s="1" t="s">
        <v>15</v>
      </c>
      <c r="I3017" s="1" t="s">
        <v>67</v>
      </c>
      <c r="J3017">
        <v>202007</v>
      </c>
      <c r="K3017">
        <v>232.32</v>
      </c>
      <c r="L3017" s="2">
        <v>74182.100000000006</v>
      </c>
      <c r="M3017" s="2" t="str">
        <f t="shared" si="141"/>
        <v>07</v>
      </c>
      <c r="N3017" t="str">
        <f t="shared" si="142"/>
        <v>2020</v>
      </c>
      <c r="O3017" t="str">
        <f t="shared" si="143"/>
        <v>Base</v>
      </c>
    </row>
    <row r="3018" spans="1:15" x14ac:dyDescent="0.25">
      <c r="A3018" s="1" t="s">
        <v>55</v>
      </c>
      <c r="B3018" s="1" t="s">
        <v>64</v>
      </c>
      <c r="C3018" s="1" t="s">
        <v>65</v>
      </c>
      <c r="D3018" s="1" t="s">
        <v>32</v>
      </c>
      <c r="E3018" s="1" t="s">
        <v>33</v>
      </c>
      <c r="F3018" s="1" t="s">
        <v>13</v>
      </c>
      <c r="G3018" s="1" t="s">
        <v>14</v>
      </c>
      <c r="H3018" s="1" t="s">
        <v>15</v>
      </c>
      <c r="I3018" s="1" t="s">
        <v>67</v>
      </c>
      <c r="J3018">
        <v>202008</v>
      </c>
      <c r="K3018">
        <v>206.52</v>
      </c>
      <c r="L3018" s="2">
        <v>64404.36</v>
      </c>
      <c r="M3018" s="2" t="str">
        <f t="shared" si="141"/>
        <v>08</v>
      </c>
      <c r="N3018" t="str">
        <f t="shared" si="142"/>
        <v>2020</v>
      </c>
      <c r="O3018" t="str">
        <f t="shared" si="143"/>
        <v>Base</v>
      </c>
    </row>
    <row r="3019" spans="1:15" x14ac:dyDescent="0.25">
      <c r="A3019" s="1" t="s">
        <v>55</v>
      </c>
      <c r="B3019" s="1" t="s">
        <v>64</v>
      </c>
      <c r="C3019" s="1" t="s">
        <v>65</v>
      </c>
      <c r="D3019" s="1" t="s">
        <v>32</v>
      </c>
      <c r="E3019" s="1" t="s">
        <v>33</v>
      </c>
      <c r="F3019" s="1" t="s">
        <v>13</v>
      </c>
      <c r="G3019" s="1" t="s">
        <v>14</v>
      </c>
      <c r="H3019" s="1" t="s">
        <v>15</v>
      </c>
      <c r="I3019" s="1" t="s">
        <v>67</v>
      </c>
      <c r="J3019">
        <v>202009</v>
      </c>
      <c r="K3019">
        <v>230.31</v>
      </c>
      <c r="L3019" s="2">
        <v>71866.89</v>
      </c>
      <c r="M3019" s="2" t="str">
        <f t="shared" si="141"/>
        <v>09</v>
      </c>
      <c r="N3019" t="str">
        <f t="shared" si="142"/>
        <v>2020</v>
      </c>
      <c r="O3019" t="str">
        <f t="shared" si="143"/>
        <v>Base</v>
      </c>
    </row>
    <row r="3020" spans="1:15" x14ac:dyDescent="0.25">
      <c r="A3020" s="1" t="s">
        <v>55</v>
      </c>
      <c r="B3020" s="1" t="s">
        <v>64</v>
      </c>
      <c r="C3020" s="1" t="s">
        <v>65</v>
      </c>
      <c r="D3020" s="1" t="s">
        <v>32</v>
      </c>
      <c r="E3020" s="1" t="s">
        <v>33</v>
      </c>
      <c r="F3020" s="1" t="s">
        <v>13</v>
      </c>
      <c r="G3020" s="1" t="s">
        <v>14</v>
      </c>
      <c r="H3020" s="1" t="s">
        <v>15</v>
      </c>
      <c r="I3020" s="1" t="s">
        <v>67</v>
      </c>
      <c r="J3020">
        <v>202010</v>
      </c>
      <c r="K3020">
        <v>176.91</v>
      </c>
      <c r="L3020" s="2">
        <v>55995.43</v>
      </c>
      <c r="M3020" s="2" t="str">
        <f t="shared" si="141"/>
        <v>10</v>
      </c>
      <c r="N3020" t="str">
        <f t="shared" si="142"/>
        <v>2020</v>
      </c>
      <c r="O3020" t="str">
        <f t="shared" si="143"/>
        <v>Base</v>
      </c>
    </row>
    <row r="3021" spans="1:15" x14ac:dyDescent="0.25">
      <c r="A3021" s="1" t="s">
        <v>55</v>
      </c>
      <c r="B3021" s="1" t="s">
        <v>64</v>
      </c>
      <c r="C3021" s="1" t="s">
        <v>65</v>
      </c>
      <c r="D3021" s="1" t="s">
        <v>32</v>
      </c>
      <c r="E3021" s="1" t="s">
        <v>33</v>
      </c>
      <c r="F3021" s="1" t="s">
        <v>13</v>
      </c>
      <c r="G3021" s="1" t="s">
        <v>14</v>
      </c>
      <c r="H3021" s="1" t="s">
        <v>15</v>
      </c>
      <c r="I3021" s="1" t="s">
        <v>67</v>
      </c>
      <c r="J3021">
        <v>202011</v>
      </c>
      <c r="K3021">
        <v>162.06</v>
      </c>
      <c r="L3021" s="2">
        <v>53869.56</v>
      </c>
      <c r="M3021" s="2" t="str">
        <f t="shared" si="141"/>
        <v>11</v>
      </c>
      <c r="N3021" t="str">
        <f t="shared" si="142"/>
        <v>2020</v>
      </c>
      <c r="O3021" t="str">
        <f t="shared" si="143"/>
        <v>Base</v>
      </c>
    </row>
    <row r="3022" spans="1:15" x14ac:dyDescent="0.25">
      <c r="A3022" s="1" t="s">
        <v>55</v>
      </c>
      <c r="B3022" s="1" t="s">
        <v>64</v>
      </c>
      <c r="C3022" s="1" t="s">
        <v>65</v>
      </c>
      <c r="D3022" s="1" t="s">
        <v>32</v>
      </c>
      <c r="E3022" s="1" t="s">
        <v>33</v>
      </c>
      <c r="F3022" s="1" t="s">
        <v>13</v>
      </c>
      <c r="G3022" s="1" t="s">
        <v>14</v>
      </c>
      <c r="H3022" s="1" t="s">
        <v>15</v>
      </c>
      <c r="I3022" s="1" t="s">
        <v>67</v>
      </c>
      <c r="J3022">
        <v>202012</v>
      </c>
      <c r="K3022">
        <v>172.8</v>
      </c>
      <c r="L3022" s="2">
        <v>59180.53</v>
      </c>
      <c r="M3022" s="2" t="str">
        <f t="shared" si="141"/>
        <v>12</v>
      </c>
      <c r="N3022" t="str">
        <f t="shared" si="142"/>
        <v>2020</v>
      </c>
      <c r="O3022" t="str">
        <f t="shared" si="143"/>
        <v>Base</v>
      </c>
    </row>
    <row r="3023" spans="1:15" x14ac:dyDescent="0.25">
      <c r="A3023" s="1" t="s">
        <v>55</v>
      </c>
      <c r="B3023" s="1" t="s">
        <v>64</v>
      </c>
      <c r="C3023" s="1" t="s">
        <v>65</v>
      </c>
      <c r="D3023" s="1" t="s">
        <v>32</v>
      </c>
      <c r="E3023" s="1" t="s">
        <v>33</v>
      </c>
      <c r="F3023" s="1" t="s">
        <v>13</v>
      </c>
      <c r="G3023" s="1" t="s">
        <v>14</v>
      </c>
      <c r="H3023" s="1" t="s">
        <v>15</v>
      </c>
      <c r="I3023" s="1" t="s">
        <v>69</v>
      </c>
      <c r="J3023">
        <v>201601</v>
      </c>
      <c r="K3023">
        <v>103.1</v>
      </c>
      <c r="L3023" s="2">
        <v>53138.77</v>
      </c>
      <c r="M3023" s="2" t="str">
        <f t="shared" si="141"/>
        <v>01</v>
      </c>
      <c r="N3023" t="str">
        <f t="shared" si="142"/>
        <v>2016</v>
      </c>
      <c r="O3023" t="str">
        <f t="shared" si="143"/>
        <v>Base</v>
      </c>
    </row>
    <row r="3024" spans="1:15" x14ac:dyDescent="0.25">
      <c r="A3024" s="1" t="s">
        <v>55</v>
      </c>
      <c r="B3024" s="1" t="s">
        <v>64</v>
      </c>
      <c r="C3024" s="1" t="s">
        <v>65</v>
      </c>
      <c r="D3024" s="1" t="s">
        <v>32</v>
      </c>
      <c r="E3024" s="1" t="s">
        <v>33</v>
      </c>
      <c r="F3024" s="1" t="s">
        <v>13</v>
      </c>
      <c r="G3024" s="1" t="s">
        <v>14</v>
      </c>
      <c r="H3024" s="1" t="s">
        <v>15</v>
      </c>
      <c r="I3024" s="1" t="s">
        <v>69</v>
      </c>
      <c r="J3024">
        <v>201602</v>
      </c>
      <c r="K3024">
        <v>158.83000000000001</v>
      </c>
      <c r="L3024" s="2">
        <v>75533.210000000006</v>
      </c>
      <c r="M3024" s="2" t="str">
        <f t="shared" si="141"/>
        <v>02</v>
      </c>
      <c r="N3024" t="str">
        <f t="shared" si="142"/>
        <v>2016</v>
      </c>
      <c r="O3024" t="str">
        <f t="shared" si="143"/>
        <v>Base</v>
      </c>
    </row>
    <row r="3025" spans="1:15" x14ac:dyDescent="0.25">
      <c r="A3025" s="1" t="s">
        <v>55</v>
      </c>
      <c r="B3025" s="1" t="s">
        <v>64</v>
      </c>
      <c r="C3025" s="1" t="s">
        <v>65</v>
      </c>
      <c r="D3025" s="1" t="s">
        <v>32</v>
      </c>
      <c r="E3025" s="1" t="s">
        <v>33</v>
      </c>
      <c r="F3025" s="1" t="s">
        <v>13</v>
      </c>
      <c r="G3025" s="1" t="s">
        <v>14</v>
      </c>
      <c r="H3025" s="1" t="s">
        <v>15</v>
      </c>
      <c r="I3025" s="1" t="s">
        <v>69</v>
      </c>
      <c r="J3025">
        <v>201603</v>
      </c>
      <c r="K3025">
        <v>115.16</v>
      </c>
      <c r="L3025" s="2">
        <v>51079.23</v>
      </c>
      <c r="M3025" s="2" t="str">
        <f t="shared" si="141"/>
        <v>03</v>
      </c>
      <c r="N3025" t="str">
        <f t="shared" si="142"/>
        <v>2016</v>
      </c>
      <c r="O3025" t="str">
        <f t="shared" si="143"/>
        <v>Base</v>
      </c>
    </row>
    <row r="3026" spans="1:15" x14ac:dyDescent="0.25">
      <c r="A3026" s="1" t="s">
        <v>55</v>
      </c>
      <c r="B3026" s="1" t="s">
        <v>64</v>
      </c>
      <c r="C3026" s="1" t="s">
        <v>65</v>
      </c>
      <c r="D3026" s="1" t="s">
        <v>32</v>
      </c>
      <c r="E3026" s="1" t="s">
        <v>33</v>
      </c>
      <c r="F3026" s="1" t="s">
        <v>13</v>
      </c>
      <c r="G3026" s="1" t="s">
        <v>14</v>
      </c>
      <c r="H3026" s="1" t="s">
        <v>15</v>
      </c>
      <c r="I3026" s="1" t="s">
        <v>69</v>
      </c>
      <c r="J3026">
        <v>201604</v>
      </c>
      <c r="K3026">
        <v>146.79</v>
      </c>
      <c r="L3026" s="2">
        <v>65221.74</v>
      </c>
      <c r="M3026" s="2" t="str">
        <f t="shared" si="141"/>
        <v>04</v>
      </c>
      <c r="N3026" t="str">
        <f t="shared" si="142"/>
        <v>2016</v>
      </c>
      <c r="O3026" t="str">
        <f t="shared" si="143"/>
        <v>Base</v>
      </c>
    </row>
    <row r="3027" spans="1:15" x14ac:dyDescent="0.25">
      <c r="A3027" s="1" t="s">
        <v>55</v>
      </c>
      <c r="B3027" s="1" t="s">
        <v>64</v>
      </c>
      <c r="C3027" s="1" t="s">
        <v>65</v>
      </c>
      <c r="D3027" s="1" t="s">
        <v>32</v>
      </c>
      <c r="E3027" s="1" t="s">
        <v>33</v>
      </c>
      <c r="F3027" s="1" t="s">
        <v>13</v>
      </c>
      <c r="G3027" s="1" t="s">
        <v>14</v>
      </c>
      <c r="H3027" s="1" t="s">
        <v>15</v>
      </c>
      <c r="I3027" s="1" t="s">
        <v>69</v>
      </c>
      <c r="J3027">
        <v>201605</v>
      </c>
      <c r="K3027">
        <v>101.82</v>
      </c>
      <c r="L3027" s="2">
        <v>45355.72</v>
      </c>
      <c r="M3027" s="2" t="str">
        <f t="shared" si="141"/>
        <v>05</v>
      </c>
      <c r="N3027" t="str">
        <f t="shared" si="142"/>
        <v>2016</v>
      </c>
      <c r="O3027" t="str">
        <f t="shared" si="143"/>
        <v>Base</v>
      </c>
    </row>
    <row r="3028" spans="1:15" x14ac:dyDescent="0.25">
      <c r="A3028" s="1" t="s">
        <v>55</v>
      </c>
      <c r="B3028" s="1" t="s">
        <v>64</v>
      </c>
      <c r="C3028" s="1" t="s">
        <v>65</v>
      </c>
      <c r="D3028" s="1" t="s">
        <v>32</v>
      </c>
      <c r="E3028" s="1" t="s">
        <v>33</v>
      </c>
      <c r="F3028" s="1" t="s">
        <v>13</v>
      </c>
      <c r="G3028" s="1" t="s">
        <v>14</v>
      </c>
      <c r="H3028" s="1" t="s">
        <v>15</v>
      </c>
      <c r="I3028" s="1" t="s">
        <v>69</v>
      </c>
      <c r="J3028">
        <v>201606</v>
      </c>
      <c r="K3028">
        <v>237.72</v>
      </c>
      <c r="L3028" s="2">
        <v>107953.41</v>
      </c>
      <c r="M3028" s="2" t="str">
        <f t="shared" si="141"/>
        <v>06</v>
      </c>
      <c r="N3028" t="str">
        <f t="shared" si="142"/>
        <v>2016</v>
      </c>
      <c r="O3028" t="str">
        <f t="shared" si="143"/>
        <v>Base</v>
      </c>
    </row>
    <row r="3029" spans="1:15" x14ac:dyDescent="0.25">
      <c r="A3029" s="1" t="s">
        <v>55</v>
      </c>
      <c r="B3029" s="1" t="s">
        <v>64</v>
      </c>
      <c r="C3029" s="1" t="s">
        <v>65</v>
      </c>
      <c r="D3029" s="1" t="s">
        <v>32</v>
      </c>
      <c r="E3029" s="1" t="s">
        <v>33</v>
      </c>
      <c r="F3029" s="1" t="s">
        <v>13</v>
      </c>
      <c r="G3029" s="1" t="s">
        <v>14</v>
      </c>
      <c r="H3029" s="1" t="s">
        <v>15</v>
      </c>
      <c r="I3029" s="1" t="s">
        <v>69</v>
      </c>
      <c r="J3029">
        <v>201607</v>
      </c>
      <c r="K3029">
        <v>213.82</v>
      </c>
      <c r="L3029" s="2">
        <v>95143.49</v>
      </c>
      <c r="M3029" s="2" t="str">
        <f t="shared" si="141"/>
        <v>07</v>
      </c>
      <c r="N3029" t="str">
        <f t="shared" si="142"/>
        <v>2016</v>
      </c>
      <c r="O3029" t="str">
        <f t="shared" si="143"/>
        <v>Base</v>
      </c>
    </row>
    <row r="3030" spans="1:15" x14ac:dyDescent="0.25">
      <c r="A3030" s="1" t="s">
        <v>55</v>
      </c>
      <c r="B3030" s="1" t="s">
        <v>64</v>
      </c>
      <c r="C3030" s="1" t="s">
        <v>65</v>
      </c>
      <c r="D3030" s="1" t="s">
        <v>32</v>
      </c>
      <c r="E3030" s="1" t="s">
        <v>33</v>
      </c>
      <c r="F3030" s="1" t="s">
        <v>13</v>
      </c>
      <c r="G3030" s="1" t="s">
        <v>14</v>
      </c>
      <c r="H3030" s="1" t="s">
        <v>15</v>
      </c>
      <c r="I3030" s="1" t="s">
        <v>69</v>
      </c>
      <c r="J3030">
        <v>201608</v>
      </c>
      <c r="K3030">
        <v>239.7</v>
      </c>
      <c r="L3030" s="2">
        <v>101142.2</v>
      </c>
      <c r="M3030" s="2" t="str">
        <f t="shared" si="141"/>
        <v>08</v>
      </c>
      <c r="N3030" t="str">
        <f t="shared" si="142"/>
        <v>2016</v>
      </c>
      <c r="O3030" t="str">
        <f t="shared" si="143"/>
        <v>Base</v>
      </c>
    </row>
    <row r="3031" spans="1:15" x14ac:dyDescent="0.25">
      <c r="A3031" s="1" t="s">
        <v>55</v>
      </c>
      <c r="B3031" s="1" t="s">
        <v>64</v>
      </c>
      <c r="C3031" s="1" t="s">
        <v>65</v>
      </c>
      <c r="D3031" s="1" t="s">
        <v>32</v>
      </c>
      <c r="E3031" s="1" t="s">
        <v>33</v>
      </c>
      <c r="F3031" s="1" t="s">
        <v>13</v>
      </c>
      <c r="G3031" s="1" t="s">
        <v>14</v>
      </c>
      <c r="H3031" s="1" t="s">
        <v>15</v>
      </c>
      <c r="I3031" s="1" t="s">
        <v>69</v>
      </c>
      <c r="J3031">
        <v>201609</v>
      </c>
      <c r="K3031">
        <v>243.38</v>
      </c>
      <c r="L3031" s="2">
        <v>98843.520000000004</v>
      </c>
      <c r="M3031" s="2" t="str">
        <f t="shared" si="141"/>
        <v>09</v>
      </c>
      <c r="N3031" t="str">
        <f t="shared" si="142"/>
        <v>2016</v>
      </c>
      <c r="O3031" t="str">
        <f t="shared" si="143"/>
        <v>Base</v>
      </c>
    </row>
    <row r="3032" spans="1:15" x14ac:dyDescent="0.25">
      <c r="A3032" s="1" t="s">
        <v>55</v>
      </c>
      <c r="B3032" s="1" t="s">
        <v>64</v>
      </c>
      <c r="C3032" s="1" t="s">
        <v>65</v>
      </c>
      <c r="D3032" s="1" t="s">
        <v>32</v>
      </c>
      <c r="E3032" s="1" t="s">
        <v>33</v>
      </c>
      <c r="F3032" s="1" t="s">
        <v>13</v>
      </c>
      <c r="G3032" s="1" t="s">
        <v>14</v>
      </c>
      <c r="H3032" s="1" t="s">
        <v>15</v>
      </c>
      <c r="I3032" s="1" t="s">
        <v>69</v>
      </c>
      <c r="J3032">
        <v>201610</v>
      </c>
      <c r="K3032">
        <v>161.65</v>
      </c>
      <c r="L3032" s="2">
        <v>60301.919999999998</v>
      </c>
      <c r="M3032" s="2" t="str">
        <f t="shared" si="141"/>
        <v>10</v>
      </c>
      <c r="N3032" t="str">
        <f t="shared" si="142"/>
        <v>2016</v>
      </c>
      <c r="O3032" t="str">
        <f t="shared" si="143"/>
        <v>Base</v>
      </c>
    </row>
    <row r="3033" spans="1:15" x14ac:dyDescent="0.25">
      <c r="A3033" s="1" t="s">
        <v>55</v>
      </c>
      <c r="B3033" s="1" t="s">
        <v>64</v>
      </c>
      <c r="C3033" s="1" t="s">
        <v>65</v>
      </c>
      <c r="D3033" s="1" t="s">
        <v>32</v>
      </c>
      <c r="E3033" s="1" t="s">
        <v>33</v>
      </c>
      <c r="F3033" s="1" t="s">
        <v>13</v>
      </c>
      <c r="G3033" s="1" t="s">
        <v>14</v>
      </c>
      <c r="H3033" s="1" t="s">
        <v>15</v>
      </c>
      <c r="I3033" s="1" t="s">
        <v>69</v>
      </c>
      <c r="J3033">
        <v>201611</v>
      </c>
      <c r="K3033">
        <v>73.75</v>
      </c>
      <c r="L3033" s="2">
        <v>26211.49</v>
      </c>
      <c r="M3033" s="2" t="str">
        <f t="shared" si="141"/>
        <v>11</v>
      </c>
      <c r="N3033" t="str">
        <f t="shared" si="142"/>
        <v>2016</v>
      </c>
      <c r="O3033" t="str">
        <f t="shared" si="143"/>
        <v>Base</v>
      </c>
    </row>
    <row r="3034" spans="1:15" x14ac:dyDescent="0.25">
      <c r="A3034" s="1" t="s">
        <v>55</v>
      </c>
      <c r="B3034" s="1" t="s">
        <v>64</v>
      </c>
      <c r="C3034" s="1" t="s">
        <v>65</v>
      </c>
      <c r="D3034" s="1" t="s">
        <v>32</v>
      </c>
      <c r="E3034" s="1" t="s">
        <v>33</v>
      </c>
      <c r="F3034" s="1" t="s">
        <v>13</v>
      </c>
      <c r="G3034" s="1" t="s">
        <v>14</v>
      </c>
      <c r="H3034" s="1" t="s">
        <v>15</v>
      </c>
      <c r="I3034" s="1" t="s">
        <v>69</v>
      </c>
      <c r="J3034">
        <v>201612</v>
      </c>
      <c r="K3034">
        <v>149.75</v>
      </c>
      <c r="L3034" s="2">
        <v>53402.36</v>
      </c>
      <c r="M3034" s="2" t="str">
        <f t="shared" si="141"/>
        <v>12</v>
      </c>
      <c r="N3034" t="str">
        <f t="shared" si="142"/>
        <v>2016</v>
      </c>
      <c r="O3034" t="str">
        <f t="shared" si="143"/>
        <v>Base</v>
      </c>
    </row>
    <row r="3035" spans="1:15" x14ac:dyDescent="0.25">
      <c r="A3035" s="1" t="s">
        <v>55</v>
      </c>
      <c r="B3035" s="1" t="s">
        <v>64</v>
      </c>
      <c r="C3035" s="1" t="s">
        <v>65</v>
      </c>
      <c r="D3035" s="1" t="s">
        <v>32</v>
      </c>
      <c r="E3035" s="1" t="s">
        <v>33</v>
      </c>
      <c r="F3035" s="1" t="s">
        <v>13</v>
      </c>
      <c r="G3035" s="1" t="s">
        <v>14</v>
      </c>
      <c r="H3035" s="1" t="s">
        <v>15</v>
      </c>
      <c r="I3035" s="1" t="s">
        <v>69</v>
      </c>
      <c r="J3035">
        <v>201701</v>
      </c>
      <c r="K3035">
        <v>167.56</v>
      </c>
      <c r="L3035" s="2">
        <v>62595.39</v>
      </c>
      <c r="M3035" s="2" t="str">
        <f t="shared" si="141"/>
        <v>01</v>
      </c>
      <c r="N3035" t="str">
        <f t="shared" si="142"/>
        <v>2017</v>
      </c>
      <c r="O3035" t="str">
        <f t="shared" si="143"/>
        <v>Base</v>
      </c>
    </row>
    <row r="3036" spans="1:15" x14ac:dyDescent="0.25">
      <c r="A3036" s="1" t="s">
        <v>55</v>
      </c>
      <c r="B3036" s="1" t="s">
        <v>64</v>
      </c>
      <c r="C3036" s="1" t="s">
        <v>65</v>
      </c>
      <c r="D3036" s="1" t="s">
        <v>32</v>
      </c>
      <c r="E3036" s="1" t="s">
        <v>33</v>
      </c>
      <c r="F3036" s="1" t="s">
        <v>13</v>
      </c>
      <c r="G3036" s="1" t="s">
        <v>14</v>
      </c>
      <c r="H3036" s="1" t="s">
        <v>15</v>
      </c>
      <c r="I3036" s="1" t="s">
        <v>69</v>
      </c>
      <c r="J3036">
        <v>201702</v>
      </c>
      <c r="K3036">
        <v>133.4</v>
      </c>
      <c r="L3036" s="2">
        <v>52480.9</v>
      </c>
      <c r="M3036" s="2" t="str">
        <f t="shared" si="141"/>
        <v>02</v>
      </c>
      <c r="N3036" t="str">
        <f t="shared" si="142"/>
        <v>2017</v>
      </c>
      <c r="O3036" t="str">
        <f t="shared" si="143"/>
        <v>Base</v>
      </c>
    </row>
    <row r="3037" spans="1:15" x14ac:dyDescent="0.25">
      <c r="A3037" s="1" t="s">
        <v>55</v>
      </c>
      <c r="B3037" s="1" t="s">
        <v>64</v>
      </c>
      <c r="C3037" s="1" t="s">
        <v>65</v>
      </c>
      <c r="D3037" s="1" t="s">
        <v>32</v>
      </c>
      <c r="E3037" s="1" t="s">
        <v>33</v>
      </c>
      <c r="F3037" s="1" t="s">
        <v>13</v>
      </c>
      <c r="G3037" s="1" t="s">
        <v>14</v>
      </c>
      <c r="H3037" s="1" t="s">
        <v>15</v>
      </c>
      <c r="I3037" s="1" t="s">
        <v>69</v>
      </c>
      <c r="J3037">
        <v>201703</v>
      </c>
      <c r="K3037">
        <v>254.98</v>
      </c>
      <c r="L3037" s="2">
        <v>116502.92</v>
      </c>
      <c r="M3037" s="2" t="str">
        <f t="shared" si="141"/>
        <v>03</v>
      </c>
      <c r="N3037" t="str">
        <f t="shared" si="142"/>
        <v>2017</v>
      </c>
      <c r="O3037" t="str">
        <f t="shared" si="143"/>
        <v>Base</v>
      </c>
    </row>
    <row r="3038" spans="1:15" x14ac:dyDescent="0.25">
      <c r="A3038" s="1" t="s">
        <v>55</v>
      </c>
      <c r="B3038" s="1" t="s">
        <v>64</v>
      </c>
      <c r="C3038" s="1" t="s">
        <v>65</v>
      </c>
      <c r="D3038" s="1" t="s">
        <v>32</v>
      </c>
      <c r="E3038" s="1" t="s">
        <v>33</v>
      </c>
      <c r="F3038" s="1" t="s">
        <v>13</v>
      </c>
      <c r="G3038" s="1" t="s">
        <v>14</v>
      </c>
      <c r="H3038" s="1" t="s">
        <v>15</v>
      </c>
      <c r="I3038" s="1" t="s">
        <v>69</v>
      </c>
      <c r="J3038">
        <v>201704</v>
      </c>
      <c r="K3038">
        <v>153.47</v>
      </c>
      <c r="L3038" s="2">
        <v>71613.72</v>
      </c>
      <c r="M3038" s="2" t="str">
        <f t="shared" si="141"/>
        <v>04</v>
      </c>
      <c r="N3038" t="str">
        <f t="shared" si="142"/>
        <v>2017</v>
      </c>
      <c r="O3038" t="str">
        <f t="shared" si="143"/>
        <v>Base</v>
      </c>
    </row>
    <row r="3039" spans="1:15" x14ac:dyDescent="0.25">
      <c r="A3039" s="1" t="s">
        <v>55</v>
      </c>
      <c r="B3039" s="1" t="s">
        <v>64</v>
      </c>
      <c r="C3039" s="1" t="s">
        <v>65</v>
      </c>
      <c r="D3039" s="1" t="s">
        <v>32</v>
      </c>
      <c r="E3039" s="1" t="s">
        <v>33</v>
      </c>
      <c r="F3039" s="1" t="s">
        <v>13</v>
      </c>
      <c r="G3039" s="1" t="s">
        <v>14</v>
      </c>
      <c r="H3039" s="1" t="s">
        <v>15</v>
      </c>
      <c r="I3039" s="1" t="s">
        <v>69</v>
      </c>
      <c r="J3039">
        <v>201705</v>
      </c>
      <c r="K3039">
        <v>140.49</v>
      </c>
      <c r="L3039" s="2">
        <v>66618.960000000006</v>
      </c>
      <c r="M3039" s="2" t="str">
        <f t="shared" si="141"/>
        <v>05</v>
      </c>
      <c r="N3039" t="str">
        <f t="shared" si="142"/>
        <v>2017</v>
      </c>
      <c r="O3039" t="str">
        <f t="shared" si="143"/>
        <v>Base</v>
      </c>
    </row>
    <row r="3040" spans="1:15" x14ac:dyDescent="0.25">
      <c r="A3040" s="1" t="s">
        <v>55</v>
      </c>
      <c r="B3040" s="1" t="s">
        <v>64</v>
      </c>
      <c r="C3040" s="1" t="s">
        <v>65</v>
      </c>
      <c r="D3040" s="1" t="s">
        <v>32</v>
      </c>
      <c r="E3040" s="1" t="s">
        <v>33</v>
      </c>
      <c r="F3040" s="1" t="s">
        <v>13</v>
      </c>
      <c r="G3040" s="1" t="s">
        <v>14</v>
      </c>
      <c r="H3040" s="1" t="s">
        <v>15</v>
      </c>
      <c r="I3040" s="1" t="s">
        <v>69</v>
      </c>
      <c r="J3040">
        <v>201706</v>
      </c>
      <c r="K3040">
        <v>184.27</v>
      </c>
      <c r="L3040" s="2">
        <v>82893.899999999994</v>
      </c>
      <c r="M3040" s="2" t="str">
        <f t="shared" si="141"/>
        <v>06</v>
      </c>
      <c r="N3040" t="str">
        <f t="shared" si="142"/>
        <v>2017</v>
      </c>
      <c r="O3040" t="str">
        <f t="shared" si="143"/>
        <v>Base</v>
      </c>
    </row>
    <row r="3041" spans="1:15" x14ac:dyDescent="0.25">
      <c r="A3041" s="1" t="s">
        <v>55</v>
      </c>
      <c r="B3041" s="1" t="s">
        <v>64</v>
      </c>
      <c r="C3041" s="1" t="s">
        <v>65</v>
      </c>
      <c r="D3041" s="1" t="s">
        <v>32</v>
      </c>
      <c r="E3041" s="1" t="s">
        <v>33</v>
      </c>
      <c r="F3041" s="1" t="s">
        <v>13</v>
      </c>
      <c r="G3041" s="1" t="s">
        <v>14</v>
      </c>
      <c r="H3041" s="1" t="s">
        <v>15</v>
      </c>
      <c r="I3041" s="1" t="s">
        <v>69</v>
      </c>
      <c r="J3041">
        <v>201707</v>
      </c>
      <c r="K3041">
        <v>195.6</v>
      </c>
      <c r="L3041" s="2">
        <v>80129.509999999995</v>
      </c>
      <c r="M3041" s="2" t="str">
        <f t="shared" si="141"/>
        <v>07</v>
      </c>
      <c r="N3041" t="str">
        <f t="shared" si="142"/>
        <v>2017</v>
      </c>
      <c r="O3041" t="str">
        <f t="shared" si="143"/>
        <v>Base</v>
      </c>
    </row>
    <row r="3042" spans="1:15" x14ac:dyDescent="0.25">
      <c r="A3042" s="1" t="s">
        <v>55</v>
      </c>
      <c r="B3042" s="1" t="s">
        <v>64</v>
      </c>
      <c r="C3042" s="1" t="s">
        <v>65</v>
      </c>
      <c r="D3042" s="1" t="s">
        <v>32</v>
      </c>
      <c r="E3042" s="1" t="s">
        <v>33</v>
      </c>
      <c r="F3042" s="1" t="s">
        <v>13</v>
      </c>
      <c r="G3042" s="1" t="s">
        <v>14</v>
      </c>
      <c r="H3042" s="1" t="s">
        <v>15</v>
      </c>
      <c r="I3042" s="1" t="s">
        <v>69</v>
      </c>
      <c r="J3042">
        <v>201708</v>
      </c>
      <c r="K3042">
        <v>228.11</v>
      </c>
      <c r="L3042" s="2">
        <v>85272.06</v>
      </c>
      <c r="M3042" s="2" t="str">
        <f t="shared" ref="M3042:M3105" si="144">RIGHT(J3042,2)</f>
        <v>08</v>
      </c>
      <c r="N3042" t="str">
        <f t="shared" ref="N3042:N3105" si="145">LEFT(J3042,4)</f>
        <v>2017</v>
      </c>
      <c r="O3042" t="str">
        <f t="shared" si="143"/>
        <v>Base</v>
      </c>
    </row>
    <row r="3043" spans="1:15" x14ac:dyDescent="0.25">
      <c r="A3043" s="1" t="s">
        <v>55</v>
      </c>
      <c r="B3043" s="1" t="s">
        <v>64</v>
      </c>
      <c r="C3043" s="1" t="s">
        <v>65</v>
      </c>
      <c r="D3043" s="1" t="s">
        <v>32</v>
      </c>
      <c r="E3043" s="1" t="s">
        <v>33</v>
      </c>
      <c r="F3043" s="1" t="s">
        <v>13</v>
      </c>
      <c r="G3043" s="1" t="s">
        <v>14</v>
      </c>
      <c r="H3043" s="1" t="s">
        <v>15</v>
      </c>
      <c r="I3043" s="1" t="s">
        <v>69</v>
      </c>
      <c r="J3043">
        <v>201709</v>
      </c>
      <c r="K3043">
        <v>136.22999999999999</v>
      </c>
      <c r="L3043" s="2">
        <v>46525.27</v>
      </c>
      <c r="M3043" s="2" t="str">
        <f t="shared" si="144"/>
        <v>09</v>
      </c>
      <c r="N3043" t="str">
        <f t="shared" si="145"/>
        <v>2017</v>
      </c>
      <c r="O3043" t="str">
        <f t="shared" si="143"/>
        <v>Base</v>
      </c>
    </row>
    <row r="3044" spans="1:15" x14ac:dyDescent="0.25">
      <c r="A3044" s="1" t="s">
        <v>55</v>
      </c>
      <c r="B3044" s="1" t="s">
        <v>64</v>
      </c>
      <c r="C3044" s="1" t="s">
        <v>65</v>
      </c>
      <c r="D3044" s="1" t="s">
        <v>32</v>
      </c>
      <c r="E3044" s="1" t="s">
        <v>33</v>
      </c>
      <c r="F3044" s="1" t="s">
        <v>13</v>
      </c>
      <c r="G3044" s="1" t="s">
        <v>14</v>
      </c>
      <c r="H3044" s="1" t="s">
        <v>15</v>
      </c>
      <c r="I3044" s="1" t="s">
        <v>69</v>
      </c>
      <c r="J3044">
        <v>201710</v>
      </c>
      <c r="K3044">
        <v>84.69</v>
      </c>
      <c r="L3044" s="2">
        <v>31029.57</v>
      </c>
      <c r="M3044" s="2" t="str">
        <f t="shared" si="144"/>
        <v>10</v>
      </c>
      <c r="N3044" t="str">
        <f t="shared" si="145"/>
        <v>2017</v>
      </c>
      <c r="O3044" t="str">
        <f t="shared" si="143"/>
        <v>Base</v>
      </c>
    </row>
    <row r="3045" spans="1:15" x14ac:dyDescent="0.25">
      <c r="A3045" s="1" t="s">
        <v>55</v>
      </c>
      <c r="B3045" s="1" t="s">
        <v>64</v>
      </c>
      <c r="C3045" s="1" t="s">
        <v>65</v>
      </c>
      <c r="D3045" s="1" t="s">
        <v>32</v>
      </c>
      <c r="E3045" s="1" t="s">
        <v>33</v>
      </c>
      <c r="F3045" s="1" t="s">
        <v>13</v>
      </c>
      <c r="G3045" s="1" t="s">
        <v>14</v>
      </c>
      <c r="H3045" s="1" t="s">
        <v>15</v>
      </c>
      <c r="I3045" s="1" t="s">
        <v>69</v>
      </c>
      <c r="J3045">
        <v>201711</v>
      </c>
      <c r="K3045">
        <v>75.569999999999993</v>
      </c>
      <c r="L3045" s="2">
        <v>29507.06</v>
      </c>
      <c r="M3045" s="2" t="str">
        <f t="shared" si="144"/>
        <v>11</v>
      </c>
      <c r="N3045" t="str">
        <f t="shared" si="145"/>
        <v>2017</v>
      </c>
      <c r="O3045" t="str">
        <f t="shared" si="143"/>
        <v>Base</v>
      </c>
    </row>
    <row r="3046" spans="1:15" x14ac:dyDescent="0.25">
      <c r="A3046" s="1" t="s">
        <v>55</v>
      </c>
      <c r="B3046" s="1" t="s">
        <v>64</v>
      </c>
      <c r="C3046" s="1" t="s">
        <v>65</v>
      </c>
      <c r="D3046" s="1" t="s">
        <v>32</v>
      </c>
      <c r="E3046" s="1" t="s">
        <v>33</v>
      </c>
      <c r="F3046" s="1" t="s">
        <v>13</v>
      </c>
      <c r="G3046" s="1" t="s">
        <v>14</v>
      </c>
      <c r="H3046" s="1" t="s">
        <v>15</v>
      </c>
      <c r="I3046" s="1" t="s">
        <v>69</v>
      </c>
      <c r="J3046">
        <v>201712</v>
      </c>
      <c r="K3046">
        <v>154.47999999999999</v>
      </c>
      <c r="L3046" s="2">
        <v>69930</v>
      </c>
      <c r="M3046" s="2" t="str">
        <f t="shared" si="144"/>
        <v>12</v>
      </c>
      <c r="N3046" t="str">
        <f t="shared" si="145"/>
        <v>2017</v>
      </c>
      <c r="O3046" t="str">
        <f t="shared" si="143"/>
        <v>Base</v>
      </c>
    </row>
    <row r="3047" spans="1:15" x14ac:dyDescent="0.25">
      <c r="A3047" s="1" t="s">
        <v>55</v>
      </c>
      <c r="B3047" s="1" t="s">
        <v>64</v>
      </c>
      <c r="C3047" s="1" t="s">
        <v>65</v>
      </c>
      <c r="D3047" s="1" t="s">
        <v>32</v>
      </c>
      <c r="E3047" s="1" t="s">
        <v>33</v>
      </c>
      <c r="F3047" s="1" t="s">
        <v>13</v>
      </c>
      <c r="G3047" s="1" t="s">
        <v>14</v>
      </c>
      <c r="H3047" s="1" t="s">
        <v>15</v>
      </c>
      <c r="I3047" s="1" t="s">
        <v>69</v>
      </c>
      <c r="J3047">
        <v>201801</v>
      </c>
      <c r="K3047">
        <v>251.86</v>
      </c>
      <c r="L3047" s="2">
        <v>111284.36</v>
      </c>
      <c r="M3047" s="2" t="str">
        <f t="shared" si="144"/>
        <v>01</v>
      </c>
      <c r="N3047" t="str">
        <f t="shared" si="145"/>
        <v>2018</v>
      </c>
      <c r="O3047" t="str">
        <f t="shared" si="143"/>
        <v>Base</v>
      </c>
    </row>
    <row r="3048" spans="1:15" x14ac:dyDescent="0.25">
      <c r="A3048" s="1" t="s">
        <v>55</v>
      </c>
      <c r="B3048" s="1" t="s">
        <v>64</v>
      </c>
      <c r="C3048" s="1" t="s">
        <v>65</v>
      </c>
      <c r="D3048" s="1" t="s">
        <v>32</v>
      </c>
      <c r="E3048" s="1" t="s">
        <v>33</v>
      </c>
      <c r="F3048" s="1" t="s">
        <v>13</v>
      </c>
      <c r="G3048" s="1" t="s">
        <v>14</v>
      </c>
      <c r="H3048" s="1" t="s">
        <v>15</v>
      </c>
      <c r="I3048" s="1" t="s">
        <v>69</v>
      </c>
      <c r="J3048">
        <v>201802</v>
      </c>
      <c r="K3048">
        <v>119.6</v>
      </c>
      <c r="L3048" s="2">
        <v>53460.61</v>
      </c>
      <c r="M3048" s="2" t="str">
        <f t="shared" si="144"/>
        <v>02</v>
      </c>
      <c r="N3048" t="str">
        <f t="shared" si="145"/>
        <v>2018</v>
      </c>
      <c r="O3048" t="str">
        <f t="shared" si="143"/>
        <v>Base</v>
      </c>
    </row>
    <row r="3049" spans="1:15" x14ac:dyDescent="0.25">
      <c r="A3049" s="1" t="s">
        <v>55</v>
      </c>
      <c r="B3049" s="1" t="s">
        <v>64</v>
      </c>
      <c r="C3049" s="1" t="s">
        <v>65</v>
      </c>
      <c r="D3049" s="1" t="s">
        <v>32</v>
      </c>
      <c r="E3049" s="1" t="s">
        <v>33</v>
      </c>
      <c r="F3049" s="1" t="s">
        <v>13</v>
      </c>
      <c r="G3049" s="1" t="s">
        <v>14</v>
      </c>
      <c r="H3049" s="1" t="s">
        <v>15</v>
      </c>
      <c r="I3049" s="1" t="s">
        <v>69</v>
      </c>
      <c r="J3049">
        <v>201803</v>
      </c>
      <c r="K3049">
        <v>179.08</v>
      </c>
      <c r="L3049" s="2">
        <v>78286.06</v>
      </c>
      <c r="M3049" s="2" t="str">
        <f t="shared" si="144"/>
        <v>03</v>
      </c>
      <c r="N3049" t="str">
        <f t="shared" si="145"/>
        <v>2018</v>
      </c>
      <c r="O3049" t="str">
        <f t="shared" si="143"/>
        <v>Base</v>
      </c>
    </row>
    <row r="3050" spans="1:15" x14ac:dyDescent="0.25">
      <c r="A3050" s="1" t="s">
        <v>55</v>
      </c>
      <c r="B3050" s="1" t="s">
        <v>64</v>
      </c>
      <c r="C3050" s="1" t="s">
        <v>65</v>
      </c>
      <c r="D3050" s="1" t="s">
        <v>32</v>
      </c>
      <c r="E3050" s="1" t="s">
        <v>33</v>
      </c>
      <c r="F3050" s="1" t="s">
        <v>13</v>
      </c>
      <c r="G3050" s="1" t="s">
        <v>14</v>
      </c>
      <c r="H3050" s="1" t="s">
        <v>15</v>
      </c>
      <c r="I3050" s="1" t="s">
        <v>69</v>
      </c>
      <c r="J3050">
        <v>201804</v>
      </c>
      <c r="K3050">
        <v>210.48</v>
      </c>
      <c r="L3050" s="2">
        <v>83952.06</v>
      </c>
      <c r="M3050" s="2" t="str">
        <f t="shared" si="144"/>
        <v>04</v>
      </c>
      <c r="N3050" t="str">
        <f t="shared" si="145"/>
        <v>2018</v>
      </c>
      <c r="O3050" t="str">
        <f t="shared" si="143"/>
        <v>Base</v>
      </c>
    </row>
    <row r="3051" spans="1:15" x14ac:dyDescent="0.25">
      <c r="A3051" s="1" t="s">
        <v>55</v>
      </c>
      <c r="B3051" s="1" t="s">
        <v>64</v>
      </c>
      <c r="C3051" s="1" t="s">
        <v>65</v>
      </c>
      <c r="D3051" s="1" t="s">
        <v>32</v>
      </c>
      <c r="E3051" s="1" t="s">
        <v>33</v>
      </c>
      <c r="F3051" s="1" t="s">
        <v>13</v>
      </c>
      <c r="G3051" s="1" t="s">
        <v>14</v>
      </c>
      <c r="H3051" s="1" t="s">
        <v>15</v>
      </c>
      <c r="I3051" s="1" t="s">
        <v>69</v>
      </c>
      <c r="J3051">
        <v>201805</v>
      </c>
      <c r="K3051">
        <v>183.01</v>
      </c>
      <c r="L3051" s="2">
        <v>68324.95</v>
      </c>
      <c r="M3051" s="2" t="str">
        <f t="shared" si="144"/>
        <v>05</v>
      </c>
      <c r="N3051" t="str">
        <f t="shared" si="145"/>
        <v>2018</v>
      </c>
      <c r="O3051" t="str">
        <f t="shared" si="143"/>
        <v>Base</v>
      </c>
    </row>
    <row r="3052" spans="1:15" x14ac:dyDescent="0.25">
      <c r="A3052" s="1" t="s">
        <v>55</v>
      </c>
      <c r="B3052" s="1" t="s">
        <v>64</v>
      </c>
      <c r="C3052" s="1" t="s">
        <v>65</v>
      </c>
      <c r="D3052" s="1" t="s">
        <v>32</v>
      </c>
      <c r="E3052" s="1" t="s">
        <v>33</v>
      </c>
      <c r="F3052" s="1" t="s">
        <v>13</v>
      </c>
      <c r="G3052" s="1" t="s">
        <v>14</v>
      </c>
      <c r="H3052" s="1" t="s">
        <v>15</v>
      </c>
      <c r="I3052" s="1" t="s">
        <v>69</v>
      </c>
      <c r="J3052">
        <v>201806</v>
      </c>
      <c r="K3052">
        <v>182.31</v>
      </c>
      <c r="L3052" s="2">
        <v>66222.28</v>
      </c>
      <c r="M3052" s="2" t="str">
        <f t="shared" si="144"/>
        <v>06</v>
      </c>
      <c r="N3052" t="str">
        <f t="shared" si="145"/>
        <v>2018</v>
      </c>
      <c r="O3052" t="str">
        <f t="shared" si="143"/>
        <v>Base</v>
      </c>
    </row>
    <row r="3053" spans="1:15" x14ac:dyDescent="0.25">
      <c r="A3053" s="1" t="s">
        <v>55</v>
      </c>
      <c r="B3053" s="1" t="s">
        <v>64</v>
      </c>
      <c r="C3053" s="1" t="s">
        <v>65</v>
      </c>
      <c r="D3053" s="1" t="s">
        <v>32</v>
      </c>
      <c r="E3053" s="1" t="s">
        <v>33</v>
      </c>
      <c r="F3053" s="1" t="s">
        <v>13</v>
      </c>
      <c r="G3053" s="1" t="s">
        <v>14</v>
      </c>
      <c r="H3053" s="1" t="s">
        <v>15</v>
      </c>
      <c r="I3053" s="1" t="s">
        <v>69</v>
      </c>
      <c r="J3053">
        <v>201807</v>
      </c>
      <c r="K3053">
        <v>197.68</v>
      </c>
      <c r="L3053" s="2">
        <v>74265.58</v>
      </c>
      <c r="M3053" s="2" t="str">
        <f t="shared" si="144"/>
        <v>07</v>
      </c>
      <c r="N3053" t="str">
        <f t="shared" si="145"/>
        <v>2018</v>
      </c>
      <c r="O3053" t="str">
        <f t="shared" si="143"/>
        <v>Base</v>
      </c>
    </row>
    <row r="3054" spans="1:15" x14ac:dyDescent="0.25">
      <c r="A3054" s="1" t="s">
        <v>55</v>
      </c>
      <c r="B3054" s="1" t="s">
        <v>64</v>
      </c>
      <c r="C3054" s="1" t="s">
        <v>65</v>
      </c>
      <c r="D3054" s="1" t="s">
        <v>32</v>
      </c>
      <c r="E3054" s="1" t="s">
        <v>33</v>
      </c>
      <c r="F3054" s="1" t="s">
        <v>13</v>
      </c>
      <c r="G3054" s="1" t="s">
        <v>14</v>
      </c>
      <c r="H3054" s="1" t="s">
        <v>15</v>
      </c>
      <c r="I3054" s="1" t="s">
        <v>69</v>
      </c>
      <c r="J3054">
        <v>201808</v>
      </c>
      <c r="K3054">
        <v>164.84</v>
      </c>
      <c r="L3054" s="2">
        <v>63123.839999999997</v>
      </c>
      <c r="M3054" s="2" t="str">
        <f t="shared" si="144"/>
        <v>08</v>
      </c>
      <c r="N3054" t="str">
        <f t="shared" si="145"/>
        <v>2018</v>
      </c>
      <c r="O3054" t="str">
        <f t="shared" si="143"/>
        <v>Base</v>
      </c>
    </row>
    <row r="3055" spans="1:15" x14ac:dyDescent="0.25">
      <c r="A3055" s="1" t="s">
        <v>55</v>
      </c>
      <c r="B3055" s="1" t="s">
        <v>64</v>
      </c>
      <c r="C3055" s="1" t="s">
        <v>65</v>
      </c>
      <c r="D3055" s="1" t="s">
        <v>32</v>
      </c>
      <c r="E3055" s="1" t="s">
        <v>33</v>
      </c>
      <c r="F3055" s="1" t="s">
        <v>13</v>
      </c>
      <c r="G3055" s="1" t="s">
        <v>14</v>
      </c>
      <c r="H3055" s="1" t="s">
        <v>15</v>
      </c>
      <c r="I3055" s="1" t="s">
        <v>69</v>
      </c>
      <c r="J3055">
        <v>201809</v>
      </c>
      <c r="K3055">
        <v>115.44</v>
      </c>
      <c r="L3055" s="2">
        <v>47956.1</v>
      </c>
      <c r="M3055" s="2" t="str">
        <f t="shared" si="144"/>
        <v>09</v>
      </c>
      <c r="N3055" t="str">
        <f t="shared" si="145"/>
        <v>2018</v>
      </c>
      <c r="O3055" t="str">
        <f t="shared" si="143"/>
        <v>Base</v>
      </c>
    </row>
    <row r="3056" spans="1:15" x14ac:dyDescent="0.25">
      <c r="A3056" s="1" t="s">
        <v>55</v>
      </c>
      <c r="B3056" s="1" t="s">
        <v>64</v>
      </c>
      <c r="C3056" s="1" t="s">
        <v>65</v>
      </c>
      <c r="D3056" s="1" t="s">
        <v>32</v>
      </c>
      <c r="E3056" s="1" t="s">
        <v>33</v>
      </c>
      <c r="F3056" s="1" t="s">
        <v>13</v>
      </c>
      <c r="G3056" s="1" t="s">
        <v>14</v>
      </c>
      <c r="H3056" s="1" t="s">
        <v>15</v>
      </c>
      <c r="I3056" s="1" t="s">
        <v>69</v>
      </c>
      <c r="J3056">
        <v>201811</v>
      </c>
      <c r="K3056">
        <v>6.43</v>
      </c>
      <c r="L3056" s="2">
        <v>2906.42</v>
      </c>
      <c r="M3056" s="2" t="str">
        <f t="shared" si="144"/>
        <v>11</v>
      </c>
      <c r="N3056" t="str">
        <f t="shared" si="145"/>
        <v>2018</v>
      </c>
      <c r="O3056" t="str">
        <f t="shared" si="143"/>
        <v>Base</v>
      </c>
    </row>
    <row r="3057" spans="1:15" x14ac:dyDescent="0.25">
      <c r="A3057" s="1" t="s">
        <v>55</v>
      </c>
      <c r="B3057" s="1" t="s">
        <v>64</v>
      </c>
      <c r="C3057" s="1" t="s">
        <v>65</v>
      </c>
      <c r="D3057" s="1" t="s">
        <v>32</v>
      </c>
      <c r="E3057" s="1" t="s">
        <v>33</v>
      </c>
      <c r="F3057" s="1" t="s">
        <v>13</v>
      </c>
      <c r="G3057" s="1" t="s">
        <v>14</v>
      </c>
      <c r="H3057" s="1" t="s">
        <v>15</v>
      </c>
      <c r="I3057" s="1" t="s">
        <v>69</v>
      </c>
      <c r="J3057">
        <v>201812</v>
      </c>
      <c r="K3057">
        <v>122.12</v>
      </c>
      <c r="L3057" s="2">
        <v>54439.87</v>
      </c>
      <c r="M3057" s="2" t="str">
        <f t="shared" si="144"/>
        <v>12</v>
      </c>
      <c r="N3057" t="str">
        <f t="shared" si="145"/>
        <v>2018</v>
      </c>
      <c r="O3057" t="str">
        <f t="shared" si="143"/>
        <v>Base</v>
      </c>
    </row>
    <row r="3058" spans="1:15" x14ac:dyDescent="0.25">
      <c r="A3058" s="1" t="s">
        <v>55</v>
      </c>
      <c r="B3058" s="1" t="s">
        <v>64</v>
      </c>
      <c r="C3058" s="1" t="s">
        <v>65</v>
      </c>
      <c r="D3058" s="1" t="s">
        <v>32</v>
      </c>
      <c r="E3058" s="1" t="s">
        <v>33</v>
      </c>
      <c r="F3058" s="1" t="s">
        <v>13</v>
      </c>
      <c r="G3058" s="1" t="s">
        <v>14</v>
      </c>
      <c r="H3058" s="1" t="s">
        <v>15</v>
      </c>
      <c r="I3058" s="1" t="s">
        <v>69</v>
      </c>
      <c r="J3058">
        <v>201901</v>
      </c>
      <c r="K3058">
        <v>161.46</v>
      </c>
      <c r="L3058" s="2">
        <v>68252.38</v>
      </c>
      <c r="M3058" s="2" t="str">
        <f t="shared" si="144"/>
        <v>01</v>
      </c>
      <c r="N3058" t="str">
        <f t="shared" si="145"/>
        <v>2019</v>
      </c>
      <c r="O3058" t="str">
        <f t="shared" si="143"/>
        <v>Base</v>
      </c>
    </row>
    <row r="3059" spans="1:15" x14ac:dyDescent="0.25">
      <c r="A3059" s="1" t="s">
        <v>55</v>
      </c>
      <c r="B3059" s="1" t="s">
        <v>64</v>
      </c>
      <c r="C3059" s="1" t="s">
        <v>65</v>
      </c>
      <c r="D3059" s="1" t="s">
        <v>32</v>
      </c>
      <c r="E3059" s="1" t="s">
        <v>33</v>
      </c>
      <c r="F3059" s="1" t="s">
        <v>13</v>
      </c>
      <c r="G3059" s="1" t="s">
        <v>14</v>
      </c>
      <c r="H3059" s="1" t="s">
        <v>15</v>
      </c>
      <c r="I3059" s="1" t="s">
        <v>69</v>
      </c>
      <c r="J3059">
        <v>201902</v>
      </c>
      <c r="K3059">
        <v>164.13</v>
      </c>
      <c r="L3059" s="2">
        <v>63745.04</v>
      </c>
      <c r="M3059" s="2" t="str">
        <f t="shared" si="144"/>
        <v>02</v>
      </c>
      <c r="N3059" t="str">
        <f t="shared" si="145"/>
        <v>2019</v>
      </c>
      <c r="O3059" t="str">
        <f t="shared" si="143"/>
        <v>Base</v>
      </c>
    </row>
    <row r="3060" spans="1:15" x14ac:dyDescent="0.25">
      <c r="A3060" s="1" t="s">
        <v>55</v>
      </c>
      <c r="B3060" s="1" t="s">
        <v>64</v>
      </c>
      <c r="C3060" s="1" t="s">
        <v>65</v>
      </c>
      <c r="D3060" s="1" t="s">
        <v>32</v>
      </c>
      <c r="E3060" s="1" t="s">
        <v>33</v>
      </c>
      <c r="F3060" s="1" t="s">
        <v>13</v>
      </c>
      <c r="G3060" s="1" t="s">
        <v>14</v>
      </c>
      <c r="H3060" s="1" t="s">
        <v>15</v>
      </c>
      <c r="I3060" s="1" t="s">
        <v>69</v>
      </c>
      <c r="J3060">
        <v>201903</v>
      </c>
      <c r="K3060">
        <v>139.27000000000001</v>
      </c>
      <c r="L3060" s="2">
        <v>53780.51</v>
      </c>
      <c r="M3060" s="2" t="str">
        <f t="shared" si="144"/>
        <v>03</v>
      </c>
      <c r="N3060" t="str">
        <f t="shared" si="145"/>
        <v>2019</v>
      </c>
      <c r="O3060" t="str">
        <f t="shared" si="143"/>
        <v>Base</v>
      </c>
    </row>
    <row r="3061" spans="1:15" x14ac:dyDescent="0.25">
      <c r="A3061" s="1" t="s">
        <v>55</v>
      </c>
      <c r="B3061" s="1" t="s">
        <v>64</v>
      </c>
      <c r="C3061" s="1" t="s">
        <v>65</v>
      </c>
      <c r="D3061" s="1" t="s">
        <v>32</v>
      </c>
      <c r="E3061" s="1" t="s">
        <v>33</v>
      </c>
      <c r="F3061" s="1" t="s">
        <v>13</v>
      </c>
      <c r="G3061" s="1" t="s">
        <v>14</v>
      </c>
      <c r="H3061" s="1" t="s">
        <v>15</v>
      </c>
      <c r="I3061" s="1" t="s">
        <v>69</v>
      </c>
      <c r="J3061">
        <v>201904</v>
      </c>
      <c r="K3061">
        <v>162.33000000000001</v>
      </c>
      <c r="L3061" s="2">
        <v>60562.080000000002</v>
      </c>
      <c r="M3061" s="2" t="str">
        <f t="shared" si="144"/>
        <v>04</v>
      </c>
      <c r="N3061" t="str">
        <f t="shared" si="145"/>
        <v>2019</v>
      </c>
      <c r="O3061" t="str">
        <f t="shared" si="143"/>
        <v>Base</v>
      </c>
    </row>
    <row r="3062" spans="1:15" x14ac:dyDescent="0.25">
      <c r="A3062" s="1" t="s">
        <v>55</v>
      </c>
      <c r="B3062" s="1" t="s">
        <v>64</v>
      </c>
      <c r="C3062" s="1" t="s">
        <v>65</v>
      </c>
      <c r="D3062" s="1" t="s">
        <v>32</v>
      </c>
      <c r="E3062" s="1" t="s">
        <v>33</v>
      </c>
      <c r="F3062" s="1" t="s">
        <v>13</v>
      </c>
      <c r="G3062" s="1" t="s">
        <v>14</v>
      </c>
      <c r="H3062" s="1" t="s">
        <v>15</v>
      </c>
      <c r="I3062" s="1" t="s">
        <v>69</v>
      </c>
      <c r="J3062">
        <v>201905</v>
      </c>
      <c r="K3062">
        <v>213.24</v>
      </c>
      <c r="L3062" s="2">
        <v>76708.84</v>
      </c>
      <c r="M3062" s="2" t="str">
        <f t="shared" si="144"/>
        <v>05</v>
      </c>
      <c r="N3062" t="str">
        <f t="shared" si="145"/>
        <v>2019</v>
      </c>
      <c r="O3062" t="str">
        <f t="shared" si="143"/>
        <v>Base</v>
      </c>
    </row>
    <row r="3063" spans="1:15" x14ac:dyDescent="0.25">
      <c r="A3063" s="1" t="s">
        <v>55</v>
      </c>
      <c r="B3063" s="1" t="s">
        <v>64</v>
      </c>
      <c r="C3063" s="1" t="s">
        <v>65</v>
      </c>
      <c r="D3063" s="1" t="s">
        <v>32</v>
      </c>
      <c r="E3063" s="1" t="s">
        <v>33</v>
      </c>
      <c r="F3063" s="1" t="s">
        <v>13</v>
      </c>
      <c r="G3063" s="1" t="s">
        <v>14</v>
      </c>
      <c r="H3063" s="1" t="s">
        <v>15</v>
      </c>
      <c r="I3063" s="1" t="s">
        <v>69</v>
      </c>
      <c r="J3063">
        <v>201906</v>
      </c>
      <c r="K3063">
        <v>125.08</v>
      </c>
      <c r="L3063" s="2">
        <v>42181.98</v>
      </c>
      <c r="M3063" s="2" t="str">
        <f t="shared" si="144"/>
        <v>06</v>
      </c>
      <c r="N3063" t="str">
        <f t="shared" si="145"/>
        <v>2019</v>
      </c>
      <c r="O3063" t="str">
        <f t="shared" si="143"/>
        <v>Base</v>
      </c>
    </row>
    <row r="3064" spans="1:15" x14ac:dyDescent="0.25">
      <c r="A3064" s="1" t="s">
        <v>55</v>
      </c>
      <c r="B3064" s="1" t="s">
        <v>64</v>
      </c>
      <c r="C3064" s="1" t="s">
        <v>65</v>
      </c>
      <c r="D3064" s="1" t="s">
        <v>32</v>
      </c>
      <c r="E3064" s="1" t="s">
        <v>33</v>
      </c>
      <c r="F3064" s="1" t="s">
        <v>13</v>
      </c>
      <c r="G3064" s="1" t="s">
        <v>14</v>
      </c>
      <c r="H3064" s="1" t="s">
        <v>15</v>
      </c>
      <c r="I3064" s="1" t="s">
        <v>69</v>
      </c>
      <c r="J3064">
        <v>201907</v>
      </c>
      <c r="K3064">
        <v>181.71</v>
      </c>
      <c r="L3064" s="2">
        <v>59297.42</v>
      </c>
      <c r="M3064" s="2" t="str">
        <f t="shared" si="144"/>
        <v>07</v>
      </c>
      <c r="N3064" t="str">
        <f t="shared" si="145"/>
        <v>2019</v>
      </c>
      <c r="O3064" t="str">
        <f t="shared" si="143"/>
        <v>Base</v>
      </c>
    </row>
    <row r="3065" spans="1:15" x14ac:dyDescent="0.25">
      <c r="A3065" s="1" t="s">
        <v>55</v>
      </c>
      <c r="B3065" s="1" t="s">
        <v>64</v>
      </c>
      <c r="C3065" s="1" t="s">
        <v>65</v>
      </c>
      <c r="D3065" s="1" t="s">
        <v>32</v>
      </c>
      <c r="E3065" s="1" t="s">
        <v>33</v>
      </c>
      <c r="F3065" s="1" t="s">
        <v>13</v>
      </c>
      <c r="G3065" s="1" t="s">
        <v>14</v>
      </c>
      <c r="H3065" s="1" t="s">
        <v>15</v>
      </c>
      <c r="I3065" s="1" t="s">
        <v>69</v>
      </c>
      <c r="J3065">
        <v>201908</v>
      </c>
      <c r="K3065">
        <v>159.41999999999999</v>
      </c>
      <c r="L3065" s="2">
        <v>51481.5</v>
      </c>
      <c r="M3065" s="2" t="str">
        <f t="shared" si="144"/>
        <v>08</v>
      </c>
      <c r="N3065" t="str">
        <f t="shared" si="145"/>
        <v>2019</v>
      </c>
      <c r="O3065" t="str">
        <f t="shared" si="143"/>
        <v>Base</v>
      </c>
    </row>
    <row r="3066" spans="1:15" x14ac:dyDescent="0.25">
      <c r="A3066" s="1" t="s">
        <v>55</v>
      </c>
      <c r="B3066" s="1" t="s">
        <v>64</v>
      </c>
      <c r="C3066" s="1" t="s">
        <v>65</v>
      </c>
      <c r="D3066" s="1" t="s">
        <v>32</v>
      </c>
      <c r="E3066" s="1" t="s">
        <v>33</v>
      </c>
      <c r="F3066" s="1" t="s">
        <v>13</v>
      </c>
      <c r="G3066" s="1" t="s">
        <v>14</v>
      </c>
      <c r="H3066" s="1" t="s">
        <v>15</v>
      </c>
      <c r="I3066" s="1" t="s">
        <v>69</v>
      </c>
      <c r="J3066">
        <v>201909</v>
      </c>
      <c r="K3066">
        <v>135.03</v>
      </c>
      <c r="L3066" s="2">
        <v>43803.01</v>
      </c>
      <c r="M3066" s="2" t="str">
        <f t="shared" si="144"/>
        <v>09</v>
      </c>
      <c r="N3066" t="str">
        <f t="shared" si="145"/>
        <v>2019</v>
      </c>
      <c r="O3066" t="str">
        <f t="shared" si="143"/>
        <v>Base</v>
      </c>
    </row>
    <row r="3067" spans="1:15" x14ac:dyDescent="0.25">
      <c r="A3067" s="1" t="s">
        <v>55</v>
      </c>
      <c r="B3067" s="1" t="s">
        <v>64</v>
      </c>
      <c r="C3067" s="1" t="s">
        <v>65</v>
      </c>
      <c r="D3067" s="1" t="s">
        <v>32</v>
      </c>
      <c r="E3067" s="1" t="s">
        <v>33</v>
      </c>
      <c r="F3067" s="1" t="s">
        <v>13</v>
      </c>
      <c r="G3067" s="1" t="s">
        <v>14</v>
      </c>
      <c r="H3067" s="1" t="s">
        <v>15</v>
      </c>
      <c r="I3067" s="1" t="s">
        <v>69</v>
      </c>
      <c r="J3067">
        <v>201910</v>
      </c>
      <c r="K3067">
        <v>21.21</v>
      </c>
      <c r="L3067" s="2">
        <v>7047.23</v>
      </c>
      <c r="M3067" s="2" t="str">
        <f t="shared" si="144"/>
        <v>10</v>
      </c>
      <c r="N3067" t="str">
        <f t="shared" si="145"/>
        <v>2019</v>
      </c>
      <c r="O3067" t="str">
        <f t="shared" si="143"/>
        <v>Base</v>
      </c>
    </row>
    <row r="3068" spans="1:15" x14ac:dyDescent="0.25">
      <c r="A3068" s="1" t="s">
        <v>55</v>
      </c>
      <c r="B3068" s="1" t="s">
        <v>64</v>
      </c>
      <c r="C3068" s="1" t="s">
        <v>65</v>
      </c>
      <c r="D3068" s="1" t="s">
        <v>32</v>
      </c>
      <c r="E3068" s="1" t="s">
        <v>33</v>
      </c>
      <c r="F3068" s="1" t="s">
        <v>13</v>
      </c>
      <c r="G3068" s="1" t="s">
        <v>14</v>
      </c>
      <c r="H3068" s="1" t="s">
        <v>15</v>
      </c>
      <c r="I3068" s="1" t="s">
        <v>69</v>
      </c>
      <c r="J3068">
        <v>201911</v>
      </c>
      <c r="K3068">
        <v>81.17</v>
      </c>
      <c r="L3068" s="2">
        <v>29230.94</v>
      </c>
      <c r="M3068" s="2" t="str">
        <f t="shared" si="144"/>
        <v>11</v>
      </c>
      <c r="N3068" t="str">
        <f t="shared" si="145"/>
        <v>2019</v>
      </c>
      <c r="O3068" t="str">
        <f t="shared" si="143"/>
        <v>Base</v>
      </c>
    </row>
    <row r="3069" spans="1:15" x14ac:dyDescent="0.25">
      <c r="A3069" s="1" t="s">
        <v>55</v>
      </c>
      <c r="B3069" s="1" t="s">
        <v>64</v>
      </c>
      <c r="C3069" s="1" t="s">
        <v>65</v>
      </c>
      <c r="D3069" s="1" t="s">
        <v>32</v>
      </c>
      <c r="E3069" s="1" t="s">
        <v>33</v>
      </c>
      <c r="F3069" s="1" t="s">
        <v>13</v>
      </c>
      <c r="G3069" s="1" t="s">
        <v>14</v>
      </c>
      <c r="H3069" s="1" t="s">
        <v>15</v>
      </c>
      <c r="I3069" s="1" t="s">
        <v>69</v>
      </c>
      <c r="J3069">
        <v>201912</v>
      </c>
      <c r="K3069">
        <v>147.9</v>
      </c>
      <c r="L3069" s="2">
        <v>53501.35</v>
      </c>
      <c r="M3069" s="2" t="str">
        <f t="shared" si="144"/>
        <v>12</v>
      </c>
      <c r="N3069" t="str">
        <f t="shared" si="145"/>
        <v>2019</v>
      </c>
      <c r="O3069" t="str">
        <f t="shared" si="143"/>
        <v>Base</v>
      </c>
    </row>
    <row r="3070" spans="1:15" x14ac:dyDescent="0.25">
      <c r="A3070" s="1" t="s">
        <v>55</v>
      </c>
      <c r="B3070" s="1" t="s">
        <v>64</v>
      </c>
      <c r="C3070" s="1" t="s">
        <v>65</v>
      </c>
      <c r="D3070" s="1" t="s">
        <v>32</v>
      </c>
      <c r="E3070" s="1" t="s">
        <v>33</v>
      </c>
      <c r="F3070" s="1" t="s">
        <v>13</v>
      </c>
      <c r="G3070" s="1" t="s">
        <v>14</v>
      </c>
      <c r="H3070" s="1" t="s">
        <v>15</v>
      </c>
      <c r="I3070" s="1" t="s">
        <v>69</v>
      </c>
      <c r="J3070">
        <v>202001</v>
      </c>
      <c r="K3070">
        <v>127.26</v>
      </c>
      <c r="L3070" s="2">
        <v>45088.53</v>
      </c>
      <c r="M3070" s="2" t="str">
        <f t="shared" si="144"/>
        <v>01</v>
      </c>
      <c r="N3070" t="str">
        <f t="shared" si="145"/>
        <v>2020</v>
      </c>
      <c r="O3070" t="str">
        <f t="shared" si="143"/>
        <v>Base</v>
      </c>
    </row>
    <row r="3071" spans="1:15" x14ac:dyDescent="0.25">
      <c r="A3071" s="1" t="s">
        <v>55</v>
      </c>
      <c r="B3071" s="1" t="s">
        <v>64</v>
      </c>
      <c r="C3071" s="1" t="s">
        <v>65</v>
      </c>
      <c r="D3071" s="1" t="s">
        <v>32</v>
      </c>
      <c r="E3071" s="1" t="s">
        <v>33</v>
      </c>
      <c r="F3071" s="1" t="s">
        <v>13</v>
      </c>
      <c r="G3071" s="1" t="s">
        <v>14</v>
      </c>
      <c r="H3071" s="1" t="s">
        <v>15</v>
      </c>
      <c r="I3071" s="1" t="s">
        <v>69</v>
      </c>
      <c r="J3071">
        <v>202002</v>
      </c>
      <c r="K3071">
        <v>176.77</v>
      </c>
      <c r="L3071" s="2">
        <v>62696.79</v>
      </c>
      <c r="M3071" s="2" t="str">
        <f t="shared" si="144"/>
        <v>02</v>
      </c>
      <c r="N3071" t="str">
        <f t="shared" si="145"/>
        <v>2020</v>
      </c>
      <c r="O3071" t="str">
        <f t="shared" si="143"/>
        <v>Base</v>
      </c>
    </row>
    <row r="3072" spans="1:15" x14ac:dyDescent="0.25">
      <c r="A3072" s="1" t="s">
        <v>55</v>
      </c>
      <c r="B3072" s="1" t="s">
        <v>64</v>
      </c>
      <c r="C3072" s="1" t="s">
        <v>65</v>
      </c>
      <c r="D3072" s="1" t="s">
        <v>32</v>
      </c>
      <c r="E3072" s="1" t="s">
        <v>33</v>
      </c>
      <c r="F3072" s="1" t="s">
        <v>13</v>
      </c>
      <c r="G3072" s="1" t="s">
        <v>14</v>
      </c>
      <c r="H3072" s="1" t="s">
        <v>15</v>
      </c>
      <c r="I3072" s="1" t="s">
        <v>69</v>
      </c>
      <c r="J3072">
        <v>202003</v>
      </c>
      <c r="K3072">
        <v>217.56</v>
      </c>
      <c r="L3072" s="2">
        <v>76935.740000000005</v>
      </c>
      <c r="M3072" s="2" t="str">
        <f t="shared" si="144"/>
        <v>03</v>
      </c>
      <c r="N3072" t="str">
        <f t="shared" si="145"/>
        <v>2020</v>
      </c>
      <c r="O3072" t="str">
        <f t="shared" si="143"/>
        <v>Base</v>
      </c>
    </row>
    <row r="3073" spans="1:15" x14ac:dyDescent="0.25">
      <c r="A3073" s="1" t="s">
        <v>55</v>
      </c>
      <c r="B3073" s="1" t="s">
        <v>64</v>
      </c>
      <c r="C3073" s="1" t="s">
        <v>65</v>
      </c>
      <c r="D3073" s="1" t="s">
        <v>32</v>
      </c>
      <c r="E3073" s="1" t="s">
        <v>33</v>
      </c>
      <c r="F3073" s="1" t="s">
        <v>13</v>
      </c>
      <c r="G3073" s="1" t="s">
        <v>14</v>
      </c>
      <c r="H3073" s="1" t="s">
        <v>15</v>
      </c>
      <c r="I3073" s="1" t="s">
        <v>69</v>
      </c>
      <c r="J3073">
        <v>202004</v>
      </c>
      <c r="K3073">
        <v>93.45</v>
      </c>
      <c r="L3073" s="2">
        <v>32925.230000000003</v>
      </c>
      <c r="M3073" s="2" t="str">
        <f t="shared" si="144"/>
        <v>04</v>
      </c>
      <c r="N3073" t="str">
        <f t="shared" si="145"/>
        <v>2020</v>
      </c>
      <c r="O3073" t="str">
        <f t="shared" si="143"/>
        <v>Base</v>
      </c>
    </row>
    <row r="3074" spans="1:15" x14ac:dyDescent="0.25">
      <c r="A3074" s="1" t="s">
        <v>55</v>
      </c>
      <c r="B3074" s="1" t="s">
        <v>64</v>
      </c>
      <c r="C3074" s="1" t="s">
        <v>65</v>
      </c>
      <c r="D3074" s="1" t="s">
        <v>32</v>
      </c>
      <c r="E3074" s="1" t="s">
        <v>33</v>
      </c>
      <c r="F3074" s="1" t="s">
        <v>13</v>
      </c>
      <c r="G3074" s="1" t="s">
        <v>14</v>
      </c>
      <c r="H3074" s="1" t="s">
        <v>15</v>
      </c>
      <c r="I3074" s="1" t="s">
        <v>69</v>
      </c>
      <c r="J3074">
        <v>202005</v>
      </c>
      <c r="K3074">
        <v>126.06</v>
      </c>
      <c r="L3074" s="2">
        <v>43630.63</v>
      </c>
      <c r="M3074" s="2" t="str">
        <f t="shared" si="144"/>
        <v>05</v>
      </c>
      <c r="N3074" t="str">
        <f t="shared" si="145"/>
        <v>2020</v>
      </c>
      <c r="O3074" t="str">
        <f t="shared" si="143"/>
        <v>Base</v>
      </c>
    </row>
    <row r="3075" spans="1:15" x14ac:dyDescent="0.25">
      <c r="A3075" s="1" t="s">
        <v>55</v>
      </c>
      <c r="B3075" s="1" t="s">
        <v>64</v>
      </c>
      <c r="C3075" s="1" t="s">
        <v>65</v>
      </c>
      <c r="D3075" s="1" t="s">
        <v>32</v>
      </c>
      <c r="E3075" s="1" t="s">
        <v>33</v>
      </c>
      <c r="F3075" s="1" t="s">
        <v>13</v>
      </c>
      <c r="G3075" s="1" t="s">
        <v>14</v>
      </c>
      <c r="H3075" s="1" t="s">
        <v>15</v>
      </c>
      <c r="I3075" s="1" t="s">
        <v>69</v>
      </c>
      <c r="J3075">
        <v>202006</v>
      </c>
      <c r="K3075">
        <v>162.97999999999999</v>
      </c>
      <c r="L3075" s="2">
        <v>54365.25</v>
      </c>
      <c r="M3075" s="2" t="str">
        <f t="shared" si="144"/>
        <v>06</v>
      </c>
      <c r="N3075" t="str">
        <f t="shared" si="145"/>
        <v>2020</v>
      </c>
      <c r="O3075" t="str">
        <f t="shared" ref="O3075:O3138" si="146">IF(H3075="PPLCES: SCRUB REACT AMM. ETC","Base","ECR")</f>
        <v>Base</v>
      </c>
    </row>
    <row r="3076" spans="1:15" x14ac:dyDescent="0.25">
      <c r="A3076" s="1" t="s">
        <v>55</v>
      </c>
      <c r="B3076" s="1" t="s">
        <v>64</v>
      </c>
      <c r="C3076" s="1" t="s">
        <v>65</v>
      </c>
      <c r="D3076" s="1" t="s">
        <v>32</v>
      </c>
      <c r="E3076" s="1" t="s">
        <v>33</v>
      </c>
      <c r="F3076" s="1" t="s">
        <v>13</v>
      </c>
      <c r="G3076" s="1" t="s">
        <v>14</v>
      </c>
      <c r="H3076" s="1" t="s">
        <v>15</v>
      </c>
      <c r="I3076" s="1" t="s">
        <v>69</v>
      </c>
      <c r="J3076">
        <v>202007</v>
      </c>
      <c r="K3076">
        <v>197.33</v>
      </c>
      <c r="L3076" s="2">
        <v>63009.440000000002</v>
      </c>
      <c r="M3076" s="2" t="str">
        <f t="shared" si="144"/>
        <v>07</v>
      </c>
      <c r="N3076" t="str">
        <f t="shared" si="145"/>
        <v>2020</v>
      </c>
      <c r="O3076" t="str">
        <f t="shared" si="146"/>
        <v>Base</v>
      </c>
    </row>
    <row r="3077" spans="1:15" x14ac:dyDescent="0.25">
      <c r="A3077" s="1" t="s">
        <v>55</v>
      </c>
      <c r="B3077" s="1" t="s">
        <v>64</v>
      </c>
      <c r="C3077" s="1" t="s">
        <v>65</v>
      </c>
      <c r="D3077" s="1" t="s">
        <v>32</v>
      </c>
      <c r="E3077" s="1" t="s">
        <v>33</v>
      </c>
      <c r="F3077" s="1" t="s">
        <v>13</v>
      </c>
      <c r="G3077" s="1" t="s">
        <v>14</v>
      </c>
      <c r="H3077" s="1" t="s">
        <v>15</v>
      </c>
      <c r="I3077" s="1" t="s">
        <v>69</v>
      </c>
      <c r="J3077">
        <v>202008</v>
      </c>
      <c r="K3077">
        <v>170.08</v>
      </c>
      <c r="L3077" s="2">
        <v>53040.35</v>
      </c>
      <c r="M3077" s="2" t="str">
        <f t="shared" si="144"/>
        <v>08</v>
      </c>
      <c r="N3077" t="str">
        <f t="shared" si="145"/>
        <v>2020</v>
      </c>
      <c r="O3077" t="str">
        <f t="shared" si="146"/>
        <v>Base</v>
      </c>
    </row>
    <row r="3078" spans="1:15" x14ac:dyDescent="0.25">
      <c r="A3078" s="1" t="s">
        <v>55</v>
      </c>
      <c r="B3078" s="1" t="s">
        <v>64</v>
      </c>
      <c r="C3078" s="1" t="s">
        <v>65</v>
      </c>
      <c r="D3078" s="1" t="s">
        <v>32</v>
      </c>
      <c r="E3078" s="1" t="s">
        <v>33</v>
      </c>
      <c r="F3078" s="1" t="s">
        <v>13</v>
      </c>
      <c r="G3078" s="1" t="s">
        <v>14</v>
      </c>
      <c r="H3078" s="1" t="s">
        <v>15</v>
      </c>
      <c r="I3078" s="1" t="s">
        <v>69</v>
      </c>
      <c r="J3078">
        <v>202009</v>
      </c>
      <c r="K3078">
        <v>171.57</v>
      </c>
      <c r="L3078" s="2">
        <v>53537.42</v>
      </c>
      <c r="M3078" s="2" t="str">
        <f t="shared" si="144"/>
        <v>09</v>
      </c>
      <c r="N3078" t="str">
        <f t="shared" si="145"/>
        <v>2020</v>
      </c>
      <c r="O3078" t="str">
        <f t="shared" si="146"/>
        <v>Base</v>
      </c>
    </row>
    <row r="3079" spans="1:15" x14ac:dyDescent="0.25">
      <c r="A3079" s="1" t="s">
        <v>55</v>
      </c>
      <c r="B3079" s="1" t="s">
        <v>64</v>
      </c>
      <c r="C3079" s="1" t="s">
        <v>65</v>
      </c>
      <c r="D3079" s="1" t="s">
        <v>32</v>
      </c>
      <c r="E3079" s="1" t="s">
        <v>33</v>
      </c>
      <c r="F3079" s="1" t="s">
        <v>13</v>
      </c>
      <c r="G3079" s="1" t="s">
        <v>14</v>
      </c>
      <c r="H3079" s="1" t="s">
        <v>15</v>
      </c>
      <c r="I3079" s="1" t="s">
        <v>69</v>
      </c>
      <c r="J3079">
        <v>202010</v>
      </c>
      <c r="K3079">
        <v>13.4</v>
      </c>
      <c r="L3079" s="2">
        <v>4241.3599999999997</v>
      </c>
      <c r="M3079" s="2" t="str">
        <f t="shared" si="144"/>
        <v>10</v>
      </c>
      <c r="N3079" t="str">
        <f t="shared" si="145"/>
        <v>2020</v>
      </c>
      <c r="O3079" t="str">
        <f t="shared" si="146"/>
        <v>Base</v>
      </c>
    </row>
    <row r="3080" spans="1:15" x14ac:dyDescent="0.25">
      <c r="A3080" s="1" t="s">
        <v>55</v>
      </c>
      <c r="B3080" s="1" t="s">
        <v>64</v>
      </c>
      <c r="C3080" s="1" t="s">
        <v>65</v>
      </c>
      <c r="D3080" s="1" t="s">
        <v>32</v>
      </c>
      <c r="E3080" s="1" t="s">
        <v>33</v>
      </c>
      <c r="F3080" s="1" t="s">
        <v>13</v>
      </c>
      <c r="G3080" s="1" t="s">
        <v>14</v>
      </c>
      <c r="H3080" s="1" t="s">
        <v>15</v>
      </c>
      <c r="I3080" s="1" t="s">
        <v>69</v>
      </c>
      <c r="J3080">
        <v>202011</v>
      </c>
      <c r="K3080">
        <v>127.79</v>
      </c>
      <c r="L3080" s="2">
        <v>42478.04</v>
      </c>
      <c r="M3080" s="2" t="str">
        <f t="shared" si="144"/>
        <v>11</v>
      </c>
      <c r="N3080" t="str">
        <f t="shared" si="145"/>
        <v>2020</v>
      </c>
      <c r="O3080" t="str">
        <f t="shared" si="146"/>
        <v>Base</v>
      </c>
    </row>
    <row r="3081" spans="1:15" x14ac:dyDescent="0.25">
      <c r="A3081" s="1" t="s">
        <v>55</v>
      </c>
      <c r="B3081" s="1" t="s">
        <v>64</v>
      </c>
      <c r="C3081" s="1" t="s">
        <v>65</v>
      </c>
      <c r="D3081" s="1" t="s">
        <v>32</v>
      </c>
      <c r="E3081" s="1" t="s">
        <v>33</v>
      </c>
      <c r="F3081" s="1" t="s">
        <v>13</v>
      </c>
      <c r="G3081" s="1" t="s">
        <v>14</v>
      </c>
      <c r="H3081" s="1" t="s">
        <v>15</v>
      </c>
      <c r="I3081" s="1" t="s">
        <v>69</v>
      </c>
      <c r="J3081">
        <v>202012</v>
      </c>
      <c r="K3081">
        <v>148.72</v>
      </c>
      <c r="L3081" s="2">
        <v>50933.62</v>
      </c>
      <c r="M3081" s="2" t="str">
        <f t="shared" si="144"/>
        <v>12</v>
      </c>
      <c r="N3081" t="str">
        <f t="shared" si="145"/>
        <v>2020</v>
      </c>
      <c r="O3081" t="str">
        <f t="shared" si="146"/>
        <v>Base</v>
      </c>
    </row>
    <row r="3082" spans="1:15" x14ac:dyDescent="0.25">
      <c r="A3082" s="1" t="s">
        <v>55</v>
      </c>
      <c r="B3082" s="1" t="s">
        <v>64</v>
      </c>
      <c r="C3082" s="1" t="s">
        <v>65</v>
      </c>
      <c r="D3082" s="1" t="s">
        <v>32</v>
      </c>
      <c r="E3082" s="1" t="s">
        <v>33</v>
      </c>
      <c r="F3082" s="1" t="s">
        <v>13</v>
      </c>
      <c r="G3082" s="1" t="s">
        <v>14</v>
      </c>
      <c r="H3082" s="1" t="s">
        <v>15</v>
      </c>
      <c r="I3082" s="1" t="s">
        <v>66</v>
      </c>
      <c r="J3082">
        <v>201601</v>
      </c>
      <c r="K3082">
        <v>130.97999999999999</v>
      </c>
      <c r="L3082" s="2">
        <v>67508.399999999994</v>
      </c>
      <c r="M3082" s="2" t="str">
        <f t="shared" si="144"/>
        <v>01</v>
      </c>
      <c r="N3082" t="str">
        <f t="shared" si="145"/>
        <v>2016</v>
      </c>
      <c r="O3082" t="str">
        <f t="shared" si="146"/>
        <v>Base</v>
      </c>
    </row>
    <row r="3083" spans="1:15" x14ac:dyDescent="0.25">
      <c r="A3083" s="1" t="s">
        <v>55</v>
      </c>
      <c r="B3083" s="1" t="s">
        <v>64</v>
      </c>
      <c r="C3083" s="1" t="s">
        <v>65</v>
      </c>
      <c r="D3083" s="1" t="s">
        <v>32</v>
      </c>
      <c r="E3083" s="1" t="s">
        <v>33</v>
      </c>
      <c r="F3083" s="1" t="s">
        <v>13</v>
      </c>
      <c r="G3083" s="1" t="s">
        <v>14</v>
      </c>
      <c r="H3083" s="1" t="s">
        <v>15</v>
      </c>
      <c r="I3083" s="1" t="s">
        <v>66</v>
      </c>
      <c r="J3083">
        <v>201602</v>
      </c>
      <c r="K3083">
        <v>195.47</v>
      </c>
      <c r="L3083" s="2">
        <v>92957.73</v>
      </c>
      <c r="M3083" s="2" t="str">
        <f t="shared" si="144"/>
        <v>02</v>
      </c>
      <c r="N3083" t="str">
        <f t="shared" si="145"/>
        <v>2016</v>
      </c>
      <c r="O3083" t="str">
        <f t="shared" si="146"/>
        <v>Base</v>
      </c>
    </row>
    <row r="3084" spans="1:15" x14ac:dyDescent="0.25">
      <c r="A3084" s="1" t="s">
        <v>55</v>
      </c>
      <c r="B3084" s="1" t="s">
        <v>64</v>
      </c>
      <c r="C3084" s="1" t="s">
        <v>65</v>
      </c>
      <c r="D3084" s="1" t="s">
        <v>32</v>
      </c>
      <c r="E3084" s="1" t="s">
        <v>33</v>
      </c>
      <c r="F3084" s="1" t="s">
        <v>13</v>
      </c>
      <c r="G3084" s="1" t="s">
        <v>14</v>
      </c>
      <c r="H3084" s="1" t="s">
        <v>15</v>
      </c>
      <c r="I3084" s="1" t="s">
        <v>66</v>
      </c>
      <c r="J3084">
        <v>201603</v>
      </c>
      <c r="K3084">
        <v>157.6</v>
      </c>
      <c r="L3084" s="2">
        <v>69903.490000000005</v>
      </c>
      <c r="M3084" s="2" t="str">
        <f t="shared" si="144"/>
        <v>03</v>
      </c>
      <c r="N3084" t="str">
        <f t="shared" si="145"/>
        <v>2016</v>
      </c>
      <c r="O3084" t="str">
        <f t="shared" si="146"/>
        <v>Base</v>
      </c>
    </row>
    <row r="3085" spans="1:15" x14ac:dyDescent="0.25">
      <c r="A3085" s="1" t="s">
        <v>55</v>
      </c>
      <c r="B3085" s="1" t="s">
        <v>64</v>
      </c>
      <c r="C3085" s="1" t="s">
        <v>65</v>
      </c>
      <c r="D3085" s="1" t="s">
        <v>32</v>
      </c>
      <c r="E3085" s="1" t="s">
        <v>33</v>
      </c>
      <c r="F3085" s="1" t="s">
        <v>13</v>
      </c>
      <c r="G3085" s="1" t="s">
        <v>14</v>
      </c>
      <c r="H3085" s="1" t="s">
        <v>15</v>
      </c>
      <c r="I3085" s="1" t="s">
        <v>66</v>
      </c>
      <c r="J3085">
        <v>201604</v>
      </c>
      <c r="K3085">
        <v>29.61</v>
      </c>
      <c r="L3085" s="2">
        <v>13156.32</v>
      </c>
      <c r="M3085" s="2" t="str">
        <f t="shared" si="144"/>
        <v>04</v>
      </c>
      <c r="N3085" t="str">
        <f t="shared" si="145"/>
        <v>2016</v>
      </c>
      <c r="O3085" t="str">
        <f t="shared" si="146"/>
        <v>Base</v>
      </c>
    </row>
    <row r="3086" spans="1:15" x14ac:dyDescent="0.25">
      <c r="A3086" s="1" t="s">
        <v>55</v>
      </c>
      <c r="B3086" s="1" t="s">
        <v>64</v>
      </c>
      <c r="C3086" s="1" t="s">
        <v>65</v>
      </c>
      <c r="D3086" s="1" t="s">
        <v>32</v>
      </c>
      <c r="E3086" s="1" t="s">
        <v>33</v>
      </c>
      <c r="F3086" s="1" t="s">
        <v>13</v>
      </c>
      <c r="G3086" s="1" t="s">
        <v>14</v>
      </c>
      <c r="H3086" s="1" t="s">
        <v>15</v>
      </c>
      <c r="I3086" s="1" t="s">
        <v>66</v>
      </c>
      <c r="J3086">
        <v>201605</v>
      </c>
      <c r="K3086">
        <v>193.76</v>
      </c>
      <c r="L3086" s="2">
        <v>86310.399999999994</v>
      </c>
      <c r="M3086" s="2" t="str">
        <f t="shared" si="144"/>
        <v>05</v>
      </c>
      <c r="N3086" t="str">
        <f t="shared" si="145"/>
        <v>2016</v>
      </c>
      <c r="O3086" t="str">
        <f t="shared" si="146"/>
        <v>Base</v>
      </c>
    </row>
    <row r="3087" spans="1:15" x14ac:dyDescent="0.25">
      <c r="A3087" s="1" t="s">
        <v>55</v>
      </c>
      <c r="B3087" s="1" t="s">
        <v>64</v>
      </c>
      <c r="C3087" s="1" t="s">
        <v>65</v>
      </c>
      <c r="D3087" s="1" t="s">
        <v>32</v>
      </c>
      <c r="E3087" s="1" t="s">
        <v>33</v>
      </c>
      <c r="F3087" s="1" t="s">
        <v>13</v>
      </c>
      <c r="G3087" s="1" t="s">
        <v>14</v>
      </c>
      <c r="H3087" s="1" t="s">
        <v>15</v>
      </c>
      <c r="I3087" s="1" t="s">
        <v>66</v>
      </c>
      <c r="J3087">
        <v>201606</v>
      </c>
      <c r="K3087">
        <v>282.63</v>
      </c>
      <c r="L3087" s="2">
        <v>128347.95</v>
      </c>
      <c r="M3087" s="2" t="str">
        <f t="shared" si="144"/>
        <v>06</v>
      </c>
      <c r="N3087" t="str">
        <f t="shared" si="145"/>
        <v>2016</v>
      </c>
      <c r="O3087" t="str">
        <f t="shared" si="146"/>
        <v>Base</v>
      </c>
    </row>
    <row r="3088" spans="1:15" x14ac:dyDescent="0.25">
      <c r="A3088" s="1" t="s">
        <v>55</v>
      </c>
      <c r="B3088" s="1" t="s">
        <v>64</v>
      </c>
      <c r="C3088" s="1" t="s">
        <v>65</v>
      </c>
      <c r="D3088" s="1" t="s">
        <v>32</v>
      </c>
      <c r="E3088" s="1" t="s">
        <v>33</v>
      </c>
      <c r="F3088" s="1" t="s">
        <v>13</v>
      </c>
      <c r="G3088" s="1" t="s">
        <v>14</v>
      </c>
      <c r="H3088" s="1" t="s">
        <v>15</v>
      </c>
      <c r="I3088" s="1" t="s">
        <v>66</v>
      </c>
      <c r="J3088">
        <v>201607</v>
      </c>
      <c r="K3088">
        <v>168.77</v>
      </c>
      <c r="L3088" s="2">
        <v>75097.59</v>
      </c>
      <c r="M3088" s="2" t="str">
        <f t="shared" si="144"/>
        <v>07</v>
      </c>
      <c r="N3088" t="str">
        <f t="shared" si="145"/>
        <v>2016</v>
      </c>
      <c r="O3088" t="str">
        <f t="shared" si="146"/>
        <v>Base</v>
      </c>
    </row>
    <row r="3089" spans="1:15" x14ac:dyDescent="0.25">
      <c r="A3089" s="1" t="s">
        <v>55</v>
      </c>
      <c r="B3089" s="1" t="s">
        <v>64</v>
      </c>
      <c r="C3089" s="1" t="s">
        <v>65</v>
      </c>
      <c r="D3089" s="1" t="s">
        <v>32</v>
      </c>
      <c r="E3089" s="1" t="s">
        <v>33</v>
      </c>
      <c r="F3089" s="1" t="s">
        <v>13</v>
      </c>
      <c r="G3089" s="1" t="s">
        <v>14</v>
      </c>
      <c r="H3089" s="1" t="s">
        <v>15</v>
      </c>
      <c r="I3089" s="1" t="s">
        <v>66</v>
      </c>
      <c r="J3089">
        <v>201608</v>
      </c>
      <c r="K3089">
        <v>235.31</v>
      </c>
      <c r="L3089" s="2">
        <v>99289.82</v>
      </c>
      <c r="M3089" s="2" t="str">
        <f t="shared" si="144"/>
        <v>08</v>
      </c>
      <c r="N3089" t="str">
        <f t="shared" si="145"/>
        <v>2016</v>
      </c>
      <c r="O3089" t="str">
        <f t="shared" si="146"/>
        <v>Base</v>
      </c>
    </row>
    <row r="3090" spans="1:15" x14ac:dyDescent="0.25">
      <c r="A3090" s="1" t="s">
        <v>55</v>
      </c>
      <c r="B3090" s="1" t="s">
        <v>64</v>
      </c>
      <c r="C3090" s="1" t="s">
        <v>65</v>
      </c>
      <c r="D3090" s="1" t="s">
        <v>32</v>
      </c>
      <c r="E3090" s="1" t="s">
        <v>33</v>
      </c>
      <c r="F3090" s="1" t="s">
        <v>13</v>
      </c>
      <c r="G3090" s="1" t="s">
        <v>14</v>
      </c>
      <c r="H3090" s="1" t="s">
        <v>15</v>
      </c>
      <c r="I3090" s="1" t="s">
        <v>66</v>
      </c>
      <c r="J3090">
        <v>201609</v>
      </c>
      <c r="K3090">
        <v>225.9</v>
      </c>
      <c r="L3090" s="2">
        <v>91744.4</v>
      </c>
      <c r="M3090" s="2" t="str">
        <f t="shared" si="144"/>
        <v>09</v>
      </c>
      <c r="N3090" t="str">
        <f t="shared" si="145"/>
        <v>2016</v>
      </c>
      <c r="O3090" t="str">
        <f t="shared" si="146"/>
        <v>Base</v>
      </c>
    </row>
    <row r="3091" spans="1:15" x14ac:dyDescent="0.25">
      <c r="A3091" s="1" t="s">
        <v>55</v>
      </c>
      <c r="B3091" s="1" t="s">
        <v>64</v>
      </c>
      <c r="C3091" s="1" t="s">
        <v>65</v>
      </c>
      <c r="D3091" s="1" t="s">
        <v>32</v>
      </c>
      <c r="E3091" s="1" t="s">
        <v>33</v>
      </c>
      <c r="F3091" s="1" t="s">
        <v>13</v>
      </c>
      <c r="G3091" s="1" t="s">
        <v>14</v>
      </c>
      <c r="H3091" s="1" t="s">
        <v>15</v>
      </c>
      <c r="I3091" s="1" t="s">
        <v>66</v>
      </c>
      <c r="J3091">
        <v>201610</v>
      </c>
      <c r="K3091">
        <v>169.82</v>
      </c>
      <c r="L3091" s="2">
        <v>63349.66</v>
      </c>
      <c r="M3091" s="2" t="str">
        <f t="shared" si="144"/>
        <v>10</v>
      </c>
      <c r="N3091" t="str">
        <f t="shared" si="145"/>
        <v>2016</v>
      </c>
      <c r="O3091" t="str">
        <f t="shared" si="146"/>
        <v>Base</v>
      </c>
    </row>
    <row r="3092" spans="1:15" x14ac:dyDescent="0.25">
      <c r="A3092" s="1" t="s">
        <v>55</v>
      </c>
      <c r="B3092" s="1" t="s">
        <v>64</v>
      </c>
      <c r="C3092" s="1" t="s">
        <v>65</v>
      </c>
      <c r="D3092" s="1" t="s">
        <v>32</v>
      </c>
      <c r="E3092" s="1" t="s">
        <v>33</v>
      </c>
      <c r="F3092" s="1" t="s">
        <v>13</v>
      </c>
      <c r="G3092" s="1" t="s">
        <v>14</v>
      </c>
      <c r="H3092" s="1" t="s">
        <v>15</v>
      </c>
      <c r="I3092" s="1" t="s">
        <v>66</v>
      </c>
      <c r="J3092">
        <v>201611</v>
      </c>
      <c r="K3092">
        <v>214.18</v>
      </c>
      <c r="L3092" s="2">
        <v>76121.73</v>
      </c>
      <c r="M3092" s="2" t="str">
        <f t="shared" si="144"/>
        <v>11</v>
      </c>
      <c r="N3092" t="str">
        <f t="shared" si="145"/>
        <v>2016</v>
      </c>
      <c r="O3092" t="str">
        <f t="shared" si="146"/>
        <v>Base</v>
      </c>
    </row>
    <row r="3093" spans="1:15" x14ac:dyDescent="0.25">
      <c r="A3093" s="1" t="s">
        <v>55</v>
      </c>
      <c r="B3093" s="1" t="s">
        <v>64</v>
      </c>
      <c r="C3093" s="1" t="s">
        <v>65</v>
      </c>
      <c r="D3093" s="1" t="s">
        <v>32</v>
      </c>
      <c r="E3093" s="1" t="s">
        <v>33</v>
      </c>
      <c r="F3093" s="1" t="s">
        <v>13</v>
      </c>
      <c r="G3093" s="1" t="s">
        <v>14</v>
      </c>
      <c r="H3093" s="1" t="s">
        <v>15</v>
      </c>
      <c r="I3093" s="1" t="s">
        <v>66</v>
      </c>
      <c r="J3093">
        <v>201612</v>
      </c>
      <c r="K3093">
        <v>230.06</v>
      </c>
      <c r="L3093" s="2">
        <v>82041.72</v>
      </c>
      <c r="M3093" s="2" t="str">
        <f t="shared" si="144"/>
        <v>12</v>
      </c>
      <c r="N3093" t="str">
        <f t="shared" si="145"/>
        <v>2016</v>
      </c>
      <c r="O3093" t="str">
        <f t="shared" si="146"/>
        <v>Base</v>
      </c>
    </row>
    <row r="3094" spans="1:15" x14ac:dyDescent="0.25">
      <c r="A3094" s="1" t="s">
        <v>55</v>
      </c>
      <c r="B3094" s="1" t="s">
        <v>64</v>
      </c>
      <c r="C3094" s="1" t="s">
        <v>65</v>
      </c>
      <c r="D3094" s="1" t="s">
        <v>32</v>
      </c>
      <c r="E3094" s="1" t="s">
        <v>33</v>
      </c>
      <c r="F3094" s="1" t="s">
        <v>13</v>
      </c>
      <c r="G3094" s="1" t="s">
        <v>14</v>
      </c>
      <c r="H3094" s="1" t="s">
        <v>15</v>
      </c>
      <c r="I3094" s="1" t="s">
        <v>66</v>
      </c>
      <c r="J3094">
        <v>201701</v>
      </c>
      <c r="K3094">
        <v>226.3</v>
      </c>
      <c r="L3094" s="2">
        <v>84538.89</v>
      </c>
      <c r="M3094" s="2" t="str">
        <f t="shared" si="144"/>
        <v>01</v>
      </c>
      <c r="N3094" t="str">
        <f t="shared" si="145"/>
        <v>2017</v>
      </c>
      <c r="O3094" t="str">
        <f t="shared" si="146"/>
        <v>Base</v>
      </c>
    </row>
    <row r="3095" spans="1:15" x14ac:dyDescent="0.25">
      <c r="A3095" s="1" t="s">
        <v>55</v>
      </c>
      <c r="B3095" s="1" t="s">
        <v>64</v>
      </c>
      <c r="C3095" s="1" t="s">
        <v>65</v>
      </c>
      <c r="D3095" s="1" t="s">
        <v>32</v>
      </c>
      <c r="E3095" s="1" t="s">
        <v>33</v>
      </c>
      <c r="F3095" s="1" t="s">
        <v>13</v>
      </c>
      <c r="G3095" s="1" t="s">
        <v>14</v>
      </c>
      <c r="H3095" s="1" t="s">
        <v>15</v>
      </c>
      <c r="I3095" s="1" t="s">
        <v>66</v>
      </c>
      <c r="J3095">
        <v>201702</v>
      </c>
      <c r="K3095">
        <v>183.89</v>
      </c>
      <c r="L3095" s="2">
        <v>72344.17</v>
      </c>
      <c r="M3095" s="2" t="str">
        <f t="shared" si="144"/>
        <v>02</v>
      </c>
      <c r="N3095" t="str">
        <f t="shared" si="145"/>
        <v>2017</v>
      </c>
      <c r="O3095" t="str">
        <f t="shared" si="146"/>
        <v>Base</v>
      </c>
    </row>
    <row r="3096" spans="1:15" x14ac:dyDescent="0.25">
      <c r="A3096" s="1" t="s">
        <v>55</v>
      </c>
      <c r="B3096" s="1" t="s">
        <v>64</v>
      </c>
      <c r="C3096" s="1" t="s">
        <v>65</v>
      </c>
      <c r="D3096" s="1" t="s">
        <v>32</v>
      </c>
      <c r="E3096" s="1" t="s">
        <v>33</v>
      </c>
      <c r="F3096" s="1" t="s">
        <v>13</v>
      </c>
      <c r="G3096" s="1" t="s">
        <v>14</v>
      </c>
      <c r="H3096" s="1" t="s">
        <v>15</v>
      </c>
      <c r="I3096" s="1" t="s">
        <v>66</v>
      </c>
      <c r="J3096">
        <v>201703</v>
      </c>
      <c r="K3096">
        <v>283.79000000000002</v>
      </c>
      <c r="L3096" s="2">
        <v>129666.5</v>
      </c>
      <c r="M3096" s="2" t="str">
        <f t="shared" si="144"/>
        <v>03</v>
      </c>
      <c r="N3096" t="str">
        <f t="shared" si="145"/>
        <v>2017</v>
      </c>
      <c r="O3096" t="str">
        <f t="shared" si="146"/>
        <v>Base</v>
      </c>
    </row>
    <row r="3097" spans="1:15" x14ac:dyDescent="0.25">
      <c r="A3097" s="1" t="s">
        <v>55</v>
      </c>
      <c r="B3097" s="1" t="s">
        <v>64</v>
      </c>
      <c r="C3097" s="1" t="s">
        <v>65</v>
      </c>
      <c r="D3097" s="1" t="s">
        <v>32</v>
      </c>
      <c r="E3097" s="1" t="s">
        <v>33</v>
      </c>
      <c r="F3097" s="1" t="s">
        <v>13</v>
      </c>
      <c r="G3097" s="1" t="s">
        <v>14</v>
      </c>
      <c r="H3097" s="1" t="s">
        <v>15</v>
      </c>
      <c r="I3097" s="1" t="s">
        <v>66</v>
      </c>
      <c r="J3097">
        <v>201704</v>
      </c>
      <c r="K3097">
        <v>63.91</v>
      </c>
      <c r="L3097" s="2">
        <v>29822.33</v>
      </c>
      <c r="M3097" s="2" t="str">
        <f t="shared" si="144"/>
        <v>04</v>
      </c>
      <c r="N3097" t="str">
        <f t="shared" si="145"/>
        <v>2017</v>
      </c>
      <c r="O3097" t="str">
        <f t="shared" si="146"/>
        <v>Base</v>
      </c>
    </row>
    <row r="3098" spans="1:15" x14ac:dyDescent="0.25">
      <c r="A3098" s="1" t="s">
        <v>55</v>
      </c>
      <c r="B3098" s="1" t="s">
        <v>64</v>
      </c>
      <c r="C3098" s="1" t="s">
        <v>65</v>
      </c>
      <c r="D3098" s="1" t="s">
        <v>32</v>
      </c>
      <c r="E3098" s="1" t="s">
        <v>33</v>
      </c>
      <c r="F3098" s="1" t="s">
        <v>13</v>
      </c>
      <c r="G3098" s="1" t="s">
        <v>14</v>
      </c>
      <c r="H3098" s="1" t="s">
        <v>15</v>
      </c>
      <c r="I3098" s="1" t="s">
        <v>66</v>
      </c>
      <c r="J3098">
        <v>201705</v>
      </c>
      <c r="K3098">
        <v>169.51</v>
      </c>
      <c r="L3098" s="2">
        <v>80379.95</v>
      </c>
      <c r="M3098" s="2" t="str">
        <f t="shared" si="144"/>
        <v>05</v>
      </c>
      <c r="N3098" t="str">
        <f t="shared" si="145"/>
        <v>2017</v>
      </c>
      <c r="O3098" t="str">
        <f t="shared" si="146"/>
        <v>Base</v>
      </c>
    </row>
    <row r="3099" spans="1:15" x14ac:dyDescent="0.25">
      <c r="A3099" s="1" t="s">
        <v>55</v>
      </c>
      <c r="B3099" s="1" t="s">
        <v>64</v>
      </c>
      <c r="C3099" s="1" t="s">
        <v>65</v>
      </c>
      <c r="D3099" s="1" t="s">
        <v>32</v>
      </c>
      <c r="E3099" s="1" t="s">
        <v>33</v>
      </c>
      <c r="F3099" s="1" t="s">
        <v>13</v>
      </c>
      <c r="G3099" s="1" t="s">
        <v>14</v>
      </c>
      <c r="H3099" s="1" t="s">
        <v>15</v>
      </c>
      <c r="I3099" s="1" t="s">
        <v>66</v>
      </c>
      <c r="J3099">
        <v>201706</v>
      </c>
      <c r="K3099">
        <v>212.53</v>
      </c>
      <c r="L3099" s="2">
        <v>95606.67</v>
      </c>
      <c r="M3099" s="2" t="str">
        <f t="shared" si="144"/>
        <v>06</v>
      </c>
      <c r="N3099" t="str">
        <f t="shared" si="145"/>
        <v>2017</v>
      </c>
      <c r="O3099" t="str">
        <f t="shared" si="146"/>
        <v>Base</v>
      </c>
    </row>
    <row r="3100" spans="1:15" x14ac:dyDescent="0.25">
      <c r="A3100" s="1" t="s">
        <v>55</v>
      </c>
      <c r="B3100" s="1" t="s">
        <v>64</v>
      </c>
      <c r="C3100" s="1" t="s">
        <v>65</v>
      </c>
      <c r="D3100" s="1" t="s">
        <v>32</v>
      </c>
      <c r="E3100" s="1" t="s">
        <v>33</v>
      </c>
      <c r="F3100" s="1" t="s">
        <v>13</v>
      </c>
      <c r="G3100" s="1" t="s">
        <v>14</v>
      </c>
      <c r="H3100" s="1" t="s">
        <v>15</v>
      </c>
      <c r="I3100" s="1" t="s">
        <v>66</v>
      </c>
      <c r="J3100">
        <v>201707</v>
      </c>
      <c r="K3100">
        <v>186.16</v>
      </c>
      <c r="L3100" s="2">
        <v>76262.320000000007</v>
      </c>
      <c r="M3100" s="2" t="str">
        <f t="shared" si="144"/>
        <v>07</v>
      </c>
      <c r="N3100" t="str">
        <f t="shared" si="145"/>
        <v>2017</v>
      </c>
      <c r="O3100" t="str">
        <f t="shared" si="146"/>
        <v>Base</v>
      </c>
    </row>
    <row r="3101" spans="1:15" x14ac:dyDescent="0.25">
      <c r="A3101" s="1" t="s">
        <v>55</v>
      </c>
      <c r="B3101" s="1" t="s">
        <v>64</v>
      </c>
      <c r="C3101" s="1" t="s">
        <v>65</v>
      </c>
      <c r="D3101" s="1" t="s">
        <v>32</v>
      </c>
      <c r="E3101" s="1" t="s">
        <v>33</v>
      </c>
      <c r="F3101" s="1" t="s">
        <v>13</v>
      </c>
      <c r="G3101" s="1" t="s">
        <v>14</v>
      </c>
      <c r="H3101" s="1" t="s">
        <v>15</v>
      </c>
      <c r="I3101" s="1" t="s">
        <v>66</v>
      </c>
      <c r="J3101">
        <v>201708</v>
      </c>
      <c r="K3101">
        <v>246.73</v>
      </c>
      <c r="L3101" s="2">
        <v>92232.59</v>
      </c>
      <c r="M3101" s="2" t="str">
        <f t="shared" si="144"/>
        <v>08</v>
      </c>
      <c r="N3101" t="str">
        <f t="shared" si="145"/>
        <v>2017</v>
      </c>
      <c r="O3101" t="str">
        <f t="shared" si="146"/>
        <v>Base</v>
      </c>
    </row>
    <row r="3102" spans="1:15" x14ac:dyDescent="0.25">
      <c r="A3102" s="1" t="s">
        <v>55</v>
      </c>
      <c r="B3102" s="1" t="s">
        <v>64</v>
      </c>
      <c r="C3102" s="1" t="s">
        <v>65</v>
      </c>
      <c r="D3102" s="1" t="s">
        <v>32</v>
      </c>
      <c r="E3102" s="1" t="s">
        <v>33</v>
      </c>
      <c r="F3102" s="1" t="s">
        <v>13</v>
      </c>
      <c r="G3102" s="1" t="s">
        <v>14</v>
      </c>
      <c r="H3102" s="1" t="s">
        <v>15</v>
      </c>
      <c r="I3102" s="1" t="s">
        <v>66</v>
      </c>
      <c r="J3102">
        <v>201709</v>
      </c>
      <c r="K3102">
        <v>171.21</v>
      </c>
      <c r="L3102" s="2">
        <v>58471.65</v>
      </c>
      <c r="M3102" s="2" t="str">
        <f t="shared" si="144"/>
        <v>09</v>
      </c>
      <c r="N3102" t="str">
        <f t="shared" si="145"/>
        <v>2017</v>
      </c>
      <c r="O3102" t="str">
        <f t="shared" si="146"/>
        <v>Base</v>
      </c>
    </row>
    <row r="3103" spans="1:15" x14ac:dyDescent="0.25">
      <c r="A3103" s="1" t="s">
        <v>55</v>
      </c>
      <c r="B3103" s="1" t="s">
        <v>64</v>
      </c>
      <c r="C3103" s="1" t="s">
        <v>65</v>
      </c>
      <c r="D3103" s="1" t="s">
        <v>32</v>
      </c>
      <c r="E3103" s="1" t="s">
        <v>33</v>
      </c>
      <c r="F3103" s="1" t="s">
        <v>13</v>
      </c>
      <c r="G3103" s="1" t="s">
        <v>14</v>
      </c>
      <c r="H3103" s="1" t="s">
        <v>15</v>
      </c>
      <c r="I3103" s="1" t="s">
        <v>66</v>
      </c>
      <c r="J3103">
        <v>201710</v>
      </c>
      <c r="K3103">
        <v>244.03</v>
      </c>
      <c r="L3103" s="2">
        <v>89410.14</v>
      </c>
      <c r="M3103" s="2" t="str">
        <f t="shared" si="144"/>
        <v>10</v>
      </c>
      <c r="N3103" t="str">
        <f t="shared" si="145"/>
        <v>2017</v>
      </c>
      <c r="O3103" t="str">
        <f t="shared" si="146"/>
        <v>Base</v>
      </c>
    </row>
    <row r="3104" spans="1:15" x14ac:dyDescent="0.25">
      <c r="A3104" s="1" t="s">
        <v>55</v>
      </c>
      <c r="B3104" s="1" t="s">
        <v>64</v>
      </c>
      <c r="C3104" s="1" t="s">
        <v>65</v>
      </c>
      <c r="D3104" s="1" t="s">
        <v>32</v>
      </c>
      <c r="E3104" s="1" t="s">
        <v>33</v>
      </c>
      <c r="F3104" s="1" t="s">
        <v>13</v>
      </c>
      <c r="G3104" s="1" t="s">
        <v>14</v>
      </c>
      <c r="H3104" s="1" t="s">
        <v>15</v>
      </c>
      <c r="I3104" s="1" t="s">
        <v>66</v>
      </c>
      <c r="J3104">
        <v>201711</v>
      </c>
      <c r="K3104">
        <v>238.97</v>
      </c>
      <c r="L3104" s="2">
        <v>93308.21</v>
      </c>
      <c r="M3104" s="2" t="str">
        <f t="shared" si="144"/>
        <v>11</v>
      </c>
      <c r="N3104" t="str">
        <f t="shared" si="145"/>
        <v>2017</v>
      </c>
      <c r="O3104" t="str">
        <f t="shared" si="146"/>
        <v>Base</v>
      </c>
    </row>
    <row r="3105" spans="1:15" x14ac:dyDescent="0.25">
      <c r="A3105" s="1" t="s">
        <v>55</v>
      </c>
      <c r="B3105" s="1" t="s">
        <v>64</v>
      </c>
      <c r="C3105" s="1" t="s">
        <v>65</v>
      </c>
      <c r="D3105" s="1" t="s">
        <v>32</v>
      </c>
      <c r="E3105" s="1" t="s">
        <v>33</v>
      </c>
      <c r="F3105" s="1" t="s">
        <v>13</v>
      </c>
      <c r="G3105" s="1" t="s">
        <v>14</v>
      </c>
      <c r="H3105" s="1" t="s">
        <v>15</v>
      </c>
      <c r="I3105" s="1" t="s">
        <v>66</v>
      </c>
      <c r="J3105">
        <v>201712</v>
      </c>
      <c r="K3105">
        <v>171.61</v>
      </c>
      <c r="L3105" s="2">
        <v>77684.399999999994</v>
      </c>
      <c r="M3105" s="2" t="str">
        <f t="shared" si="144"/>
        <v>12</v>
      </c>
      <c r="N3105" t="str">
        <f t="shared" si="145"/>
        <v>2017</v>
      </c>
      <c r="O3105" t="str">
        <f t="shared" si="146"/>
        <v>Base</v>
      </c>
    </row>
    <row r="3106" spans="1:15" x14ac:dyDescent="0.25">
      <c r="A3106" s="1" t="s">
        <v>55</v>
      </c>
      <c r="B3106" s="1" t="s">
        <v>64</v>
      </c>
      <c r="C3106" s="1" t="s">
        <v>65</v>
      </c>
      <c r="D3106" s="1" t="s">
        <v>32</v>
      </c>
      <c r="E3106" s="1" t="s">
        <v>33</v>
      </c>
      <c r="F3106" s="1" t="s">
        <v>13</v>
      </c>
      <c r="G3106" s="1" t="s">
        <v>14</v>
      </c>
      <c r="H3106" s="1" t="s">
        <v>15</v>
      </c>
      <c r="I3106" s="1" t="s">
        <v>66</v>
      </c>
      <c r="J3106">
        <v>201801</v>
      </c>
      <c r="K3106">
        <v>275.43</v>
      </c>
      <c r="L3106" s="2">
        <v>121698.77</v>
      </c>
      <c r="M3106" s="2" t="str">
        <f t="shared" ref="M3106:M3169" si="147">RIGHT(J3106,2)</f>
        <v>01</v>
      </c>
      <c r="N3106" t="str">
        <f t="shared" ref="N3106:N3169" si="148">LEFT(J3106,4)</f>
        <v>2018</v>
      </c>
      <c r="O3106" t="str">
        <f t="shared" si="146"/>
        <v>Base</v>
      </c>
    </row>
    <row r="3107" spans="1:15" x14ac:dyDescent="0.25">
      <c r="A3107" s="1" t="s">
        <v>55</v>
      </c>
      <c r="B3107" s="1" t="s">
        <v>64</v>
      </c>
      <c r="C3107" s="1" t="s">
        <v>65</v>
      </c>
      <c r="D3107" s="1" t="s">
        <v>32</v>
      </c>
      <c r="E3107" s="1" t="s">
        <v>33</v>
      </c>
      <c r="F3107" s="1" t="s">
        <v>13</v>
      </c>
      <c r="G3107" s="1" t="s">
        <v>14</v>
      </c>
      <c r="H3107" s="1" t="s">
        <v>15</v>
      </c>
      <c r="I3107" s="1" t="s">
        <v>66</v>
      </c>
      <c r="J3107">
        <v>201802</v>
      </c>
      <c r="K3107">
        <v>174.12</v>
      </c>
      <c r="L3107" s="2">
        <v>77830.77</v>
      </c>
      <c r="M3107" s="2" t="str">
        <f t="shared" si="147"/>
        <v>02</v>
      </c>
      <c r="N3107" t="str">
        <f t="shared" si="148"/>
        <v>2018</v>
      </c>
      <c r="O3107" t="str">
        <f t="shared" si="146"/>
        <v>Base</v>
      </c>
    </row>
    <row r="3108" spans="1:15" x14ac:dyDescent="0.25">
      <c r="A3108" s="1" t="s">
        <v>55</v>
      </c>
      <c r="B3108" s="1" t="s">
        <v>64</v>
      </c>
      <c r="C3108" s="1" t="s">
        <v>65</v>
      </c>
      <c r="D3108" s="1" t="s">
        <v>32</v>
      </c>
      <c r="E3108" s="1" t="s">
        <v>33</v>
      </c>
      <c r="F3108" s="1" t="s">
        <v>13</v>
      </c>
      <c r="G3108" s="1" t="s">
        <v>14</v>
      </c>
      <c r="H3108" s="1" t="s">
        <v>15</v>
      </c>
      <c r="I3108" s="1" t="s">
        <v>66</v>
      </c>
      <c r="J3108">
        <v>201803</v>
      </c>
      <c r="K3108">
        <v>194.4</v>
      </c>
      <c r="L3108" s="2">
        <v>84983.3</v>
      </c>
      <c r="M3108" s="2" t="str">
        <f t="shared" si="147"/>
        <v>03</v>
      </c>
      <c r="N3108" t="str">
        <f t="shared" si="148"/>
        <v>2018</v>
      </c>
      <c r="O3108" t="str">
        <f t="shared" si="146"/>
        <v>Base</v>
      </c>
    </row>
    <row r="3109" spans="1:15" x14ac:dyDescent="0.25">
      <c r="A3109" s="1" t="s">
        <v>55</v>
      </c>
      <c r="B3109" s="1" t="s">
        <v>64</v>
      </c>
      <c r="C3109" s="1" t="s">
        <v>65</v>
      </c>
      <c r="D3109" s="1" t="s">
        <v>32</v>
      </c>
      <c r="E3109" s="1" t="s">
        <v>33</v>
      </c>
      <c r="F3109" s="1" t="s">
        <v>13</v>
      </c>
      <c r="G3109" s="1" t="s">
        <v>14</v>
      </c>
      <c r="H3109" s="1" t="s">
        <v>15</v>
      </c>
      <c r="I3109" s="1" t="s">
        <v>66</v>
      </c>
      <c r="J3109">
        <v>201804</v>
      </c>
      <c r="K3109">
        <v>45.41</v>
      </c>
      <c r="L3109" s="2">
        <v>18112.23</v>
      </c>
      <c r="M3109" s="2" t="str">
        <f t="shared" si="147"/>
        <v>04</v>
      </c>
      <c r="N3109" t="str">
        <f t="shared" si="148"/>
        <v>2018</v>
      </c>
      <c r="O3109" t="str">
        <f t="shared" si="146"/>
        <v>Base</v>
      </c>
    </row>
    <row r="3110" spans="1:15" x14ac:dyDescent="0.25">
      <c r="A3110" s="1" t="s">
        <v>55</v>
      </c>
      <c r="B3110" s="1" t="s">
        <v>64</v>
      </c>
      <c r="C3110" s="1" t="s">
        <v>65</v>
      </c>
      <c r="D3110" s="1" t="s">
        <v>32</v>
      </c>
      <c r="E3110" s="1" t="s">
        <v>33</v>
      </c>
      <c r="F3110" s="1" t="s">
        <v>13</v>
      </c>
      <c r="G3110" s="1" t="s">
        <v>14</v>
      </c>
      <c r="H3110" s="1" t="s">
        <v>15</v>
      </c>
      <c r="I3110" s="1" t="s">
        <v>66</v>
      </c>
      <c r="J3110">
        <v>201805</v>
      </c>
      <c r="K3110">
        <v>172.02</v>
      </c>
      <c r="L3110" s="2">
        <v>64221.94</v>
      </c>
      <c r="M3110" s="2" t="str">
        <f t="shared" si="147"/>
        <v>05</v>
      </c>
      <c r="N3110" t="str">
        <f t="shared" si="148"/>
        <v>2018</v>
      </c>
      <c r="O3110" t="str">
        <f t="shared" si="146"/>
        <v>Base</v>
      </c>
    </row>
    <row r="3111" spans="1:15" x14ac:dyDescent="0.25">
      <c r="A3111" s="1" t="s">
        <v>55</v>
      </c>
      <c r="B3111" s="1" t="s">
        <v>64</v>
      </c>
      <c r="C3111" s="1" t="s">
        <v>65</v>
      </c>
      <c r="D3111" s="1" t="s">
        <v>32</v>
      </c>
      <c r="E3111" s="1" t="s">
        <v>33</v>
      </c>
      <c r="F3111" s="1" t="s">
        <v>13</v>
      </c>
      <c r="G3111" s="1" t="s">
        <v>14</v>
      </c>
      <c r="H3111" s="1" t="s">
        <v>15</v>
      </c>
      <c r="I3111" s="1" t="s">
        <v>66</v>
      </c>
      <c r="J3111">
        <v>201806</v>
      </c>
      <c r="K3111">
        <v>160.9</v>
      </c>
      <c r="L3111" s="2">
        <v>58445.31</v>
      </c>
      <c r="M3111" s="2" t="str">
        <f t="shared" si="147"/>
        <v>06</v>
      </c>
      <c r="N3111" t="str">
        <f t="shared" si="148"/>
        <v>2018</v>
      </c>
      <c r="O3111" t="str">
        <f t="shared" si="146"/>
        <v>Base</v>
      </c>
    </row>
    <row r="3112" spans="1:15" x14ac:dyDescent="0.25">
      <c r="A3112" s="1" t="s">
        <v>55</v>
      </c>
      <c r="B3112" s="1" t="s">
        <v>64</v>
      </c>
      <c r="C3112" s="1" t="s">
        <v>65</v>
      </c>
      <c r="D3112" s="1" t="s">
        <v>32</v>
      </c>
      <c r="E3112" s="1" t="s">
        <v>33</v>
      </c>
      <c r="F3112" s="1" t="s">
        <v>13</v>
      </c>
      <c r="G3112" s="1" t="s">
        <v>14</v>
      </c>
      <c r="H3112" s="1" t="s">
        <v>15</v>
      </c>
      <c r="I3112" s="1" t="s">
        <v>66</v>
      </c>
      <c r="J3112">
        <v>201807</v>
      </c>
      <c r="K3112">
        <v>192.3</v>
      </c>
      <c r="L3112" s="2">
        <v>72244.39</v>
      </c>
      <c r="M3112" s="2" t="str">
        <f t="shared" si="147"/>
        <v>07</v>
      </c>
      <c r="N3112" t="str">
        <f t="shared" si="148"/>
        <v>2018</v>
      </c>
      <c r="O3112" t="str">
        <f t="shared" si="146"/>
        <v>Base</v>
      </c>
    </row>
    <row r="3113" spans="1:15" x14ac:dyDescent="0.25">
      <c r="A3113" s="1" t="s">
        <v>55</v>
      </c>
      <c r="B3113" s="1" t="s">
        <v>64</v>
      </c>
      <c r="C3113" s="1" t="s">
        <v>65</v>
      </c>
      <c r="D3113" s="1" t="s">
        <v>32</v>
      </c>
      <c r="E3113" s="1" t="s">
        <v>33</v>
      </c>
      <c r="F3113" s="1" t="s">
        <v>13</v>
      </c>
      <c r="G3113" s="1" t="s">
        <v>14</v>
      </c>
      <c r="H3113" s="1" t="s">
        <v>15</v>
      </c>
      <c r="I3113" s="1" t="s">
        <v>66</v>
      </c>
      <c r="J3113">
        <v>201808</v>
      </c>
      <c r="K3113">
        <v>172.06</v>
      </c>
      <c r="L3113" s="2">
        <v>65888.66</v>
      </c>
      <c r="M3113" s="2" t="str">
        <f t="shared" si="147"/>
        <v>08</v>
      </c>
      <c r="N3113" t="str">
        <f t="shared" si="148"/>
        <v>2018</v>
      </c>
      <c r="O3113" t="str">
        <f t="shared" si="146"/>
        <v>Base</v>
      </c>
    </row>
    <row r="3114" spans="1:15" x14ac:dyDescent="0.25">
      <c r="A3114" s="1" t="s">
        <v>55</v>
      </c>
      <c r="B3114" s="1" t="s">
        <v>64</v>
      </c>
      <c r="C3114" s="1" t="s">
        <v>65</v>
      </c>
      <c r="D3114" s="1" t="s">
        <v>32</v>
      </c>
      <c r="E3114" s="1" t="s">
        <v>33</v>
      </c>
      <c r="F3114" s="1" t="s">
        <v>13</v>
      </c>
      <c r="G3114" s="1" t="s">
        <v>14</v>
      </c>
      <c r="H3114" s="1" t="s">
        <v>15</v>
      </c>
      <c r="I3114" s="1" t="s">
        <v>66</v>
      </c>
      <c r="J3114">
        <v>201809</v>
      </c>
      <c r="K3114">
        <v>173.75</v>
      </c>
      <c r="L3114" s="2">
        <v>72092.84</v>
      </c>
      <c r="M3114" s="2" t="str">
        <f t="shared" si="147"/>
        <v>09</v>
      </c>
      <c r="N3114" t="str">
        <f t="shared" si="148"/>
        <v>2018</v>
      </c>
      <c r="O3114" t="str">
        <f t="shared" si="146"/>
        <v>Base</v>
      </c>
    </row>
    <row r="3115" spans="1:15" x14ac:dyDescent="0.25">
      <c r="A3115" s="1" t="s">
        <v>55</v>
      </c>
      <c r="B3115" s="1" t="s">
        <v>64</v>
      </c>
      <c r="C3115" s="1" t="s">
        <v>65</v>
      </c>
      <c r="D3115" s="1" t="s">
        <v>32</v>
      </c>
      <c r="E3115" s="1" t="s">
        <v>33</v>
      </c>
      <c r="F3115" s="1" t="s">
        <v>13</v>
      </c>
      <c r="G3115" s="1" t="s">
        <v>14</v>
      </c>
      <c r="H3115" s="1" t="s">
        <v>15</v>
      </c>
      <c r="I3115" s="1" t="s">
        <v>66</v>
      </c>
      <c r="J3115">
        <v>201810</v>
      </c>
      <c r="K3115">
        <v>187.26</v>
      </c>
      <c r="L3115" s="2">
        <v>81313.919999999998</v>
      </c>
      <c r="M3115" s="2" t="str">
        <f t="shared" si="147"/>
        <v>10</v>
      </c>
      <c r="N3115" t="str">
        <f t="shared" si="148"/>
        <v>2018</v>
      </c>
      <c r="O3115" t="str">
        <f t="shared" si="146"/>
        <v>Base</v>
      </c>
    </row>
    <row r="3116" spans="1:15" x14ac:dyDescent="0.25">
      <c r="A3116" s="1" t="s">
        <v>55</v>
      </c>
      <c r="B3116" s="1" t="s">
        <v>64</v>
      </c>
      <c r="C3116" s="1" t="s">
        <v>65</v>
      </c>
      <c r="D3116" s="1" t="s">
        <v>32</v>
      </c>
      <c r="E3116" s="1" t="s">
        <v>33</v>
      </c>
      <c r="F3116" s="1" t="s">
        <v>13</v>
      </c>
      <c r="G3116" s="1" t="s">
        <v>14</v>
      </c>
      <c r="H3116" s="1" t="s">
        <v>15</v>
      </c>
      <c r="I3116" s="1" t="s">
        <v>66</v>
      </c>
      <c r="J3116">
        <v>201811</v>
      </c>
      <c r="K3116">
        <v>161.55000000000001</v>
      </c>
      <c r="L3116" s="2">
        <v>73022.22</v>
      </c>
      <c r="M3116" s="2" t="str">
        <f t="shared" si="147"/>
        <v>11</v>
      </c>
      <c r="N3116" t="str">
        <f t="shared" si="148"/>
        <v>2018</v>
      </c>
      <c r="O3116" t="str">
        <f t="shared" si="146"/>
        <v>Base</v>
      </c>
    </row>
    <row r="3117" spans="1:15" x14ac:dyDescent="0.25">
      <c r="A3117" s="1" t="s">
        <v>55</v>
      </c>
      <c r="B3117" s="1" t="s">
        <v>64</v>
      </c>
      <c r="C3117" s="1" t="s">
        <v>65</v>
      </c>
      <c r="D3117" s="1" t="s">
        <v>32</v>
      </c>
      <c r="E3117" s="1" t="s">
        <v>33</v>
      </c>
      <c r="F3117" s="1" t="s">
        <v>13</v>
      </c>
      <c r="G3117" s="1" t="s">
        <v>14</v>
      </c>
      <c r="H3117" s="1" t="s">
        <v>15</v>
      </c>
      <c r="I3117" s="1" t="s">
        <v>66</v>
      </c>
      <c r="J3117">
        <v>201812</v>
      </c>
      <c r="K3117">
        <v>162.83000000000001</v>
      </c>
      <c r="L3117" s="2">
        <v>72587.98</v>
      </c>
      <c r="M3117" s="2" t="str">
        <f t="shared" si="147"/>
        <v>12</v>
      </c>
      <c r="N3117" t="str">
        <f t="shared" si="148"/>
        <v>2018</v>
      </c>
      <c r="O3117" t="str">
        <f t="shared" si="146"/>
        <v>Base</v>
      </c>
    </row>
    <row r="3118" spans="1:15" x14ac:dyDescent="0.25">
      <c r="A3118" s="1" t="s">
        <v>55</v>
      </c>
      <c r="B3118" s="1" t="s">
        <v>64</v>
      </c>
      <c r="C3118" s="1" t="s">
        <v>65</v>
      </c>
      <c r="D3118" s="1" t="s">
        <v>32</v>
      </c>
      <c r="E3118" s="1" t="s">
        <v>33</v>
      </c>
      <c r="F3118" s="1" t="s">
        <v>13</v>
      </c>
      <c r="G3118" s="1" t="s">
        <v>14</v>
      </c>
      <c r="H3118" s="1" t="s">
        <v>15</v>
      </c>
      <c r="I3118" s="1" t="s">
        <v>66</v>
      </c>
      <c r="J3118">
        <v>201901</v>
      </c>
      <c r="K3118">
        <v>181.68</v>
      </c>
      <c r="L3118" s="2">
        <v>76799.77</v>
      </c>
      <c r="M3118" s="2" t="str">
        <f t="shared" si="147"/>
        <v>01</v>
      </c>
      <c r="N3118" t="str">
        <f t="shared" si="148"/>
        <v>2019</v>
      </c>
      <c r="O3118" t="str">
        <f t="shared" si="146"/>
        <v>Base</v>
      </c>
    </row>
    <row r="3119" spans="1:15" x14ac:dyDescent="0.25">
      <c r="A3119" s="1" t="s">
        <v>55</v>
      </c>
      <c r="B3119" s="1" t="s">
        <v>64</v>
      </c>
      <c r="C3119" s="1" t="s">
        <v>65</v>
      </c>
      <c r="D3119" s="1" t="s">
        <v>32</v>
      </c>
      <c r="E3119" s="1" t="s">
        <v>33</v>
      </c>
      <c r="F3119" s="1" t="s">
        <v>13</v>
      </c>
      <c r="G3119" s="1" t="s">
        <v>14</v>
      </c>
      <c r="H3119" s="1" t="s">
        <v>15</v>
      </c>
      <c r="I3119" s="1" t="s">
        <v>66</v>
      </c>
      <c r="J3119">
        <v>201902</v>
      </c>
      <c r="K3119">
        <v>158.59</v>
      </c>
      <c r="L3119" s="2">
        <v>61593.41</v>
      </c>
      <c r="M3119" s="2" t="str">
        <f t="shared" si="147"/>
        <v>02</v>
      </c>
      <c r="N3119" t="str">
        <f t="shared" si="148"/>
        <v>2019</v>
      </c>
      <c r="O3119" t="str">
        <f t="shared" si="146"/>
        <v>Base</v>
      </c>
    </row>
    <row r="3120" spans="1:15" x14ac:dyDescent="0.25">
      <c r="A3120" s="1" t="s">
        <v>55</v>
      </c>
      <c r="B3120" s="1" t="s">
        <v>64</v>
      </c>
      <c r="C3120" s="1" t="s">
        <v>65</v>
      </c>
      <c r="D3120" s="1" t="s">
        <v>32</v>
      </c>
      <c r="E3120" s="1" t="s">
        <v>33</v>
      </c>
      <c r="F3120" s="1" t="s">
        <v>13</v>
      </c>
      <c r="G3120" s="1" t="s">
        <v>14</v>
      </c>
      <c r="H3120" s="1" t="s">
        <v>15</v>
      </c>
      <c r="I3120" s="1" t="s">
        <v>66</v>
      </c>
      <c r="J3120">
        <v>201903</v>
      </c>
      <c r="K3120">
        <v>5.75</v>
      </c>
      <c r="L3120" s="2">
        <v>2220.42</v>
      </c>
      <c r="M3120" s="2" t="str">
        <f t="shared" si="147"/>
        <v>03</v>
      </c>
      <c r="N3120" t="str">
        <f t="shared" si="148"/>
        <v>2019</v>
      </c>
      <c r="O3120" t="str">
        <f t="shared" si="146"/>
        <v>Base</v>
      </c>
    </row>
    <row r="3121" spans="1:15" x14ac:dyDescent="0.25">
      <c r="A3121" s="1" t="s">
        <v>55</v>
      </c>
      <c r="B3121" s="1" t="s">
        <v>64</v>
      </c>
      <c r="C3121" s="1" t="s">
        <v>65</v>
      </c>
      <c r="D3121" s="1" t="s">
        <v>32</v>
      </c>
      <c r="E3121" s="1" t="s">
        <v>33</v>
      </c>
      <c r="F3121" s="1" t="s">
        <v>13</v>
      </c>
      <c r="G3121" s="1" t="s">
        <v>14</v>
      </c>
      <c r="H3121" s="1" t="s">
        <v>15</v>
      </c>
      <c r="I3121" s="1" t="s">
        <v>66</v>
      </c>
      <c r="J3121">
        <v>201904</v>
      </c>
      <c r="K3121">
        <v>194.99</v>
      </c>
      <c r="L3121" s="2">
        <v>72746.87</v>
      </c>
      <c r="M3121" s="2" t="str">
        <f t="shared" si="147"/>
        <v>04</v>
      </c>
      <c r="N3121" t="str">
        <f t="shared" si="148"/>
        <v>2019</v>
      </c>
      <c r="O3121" t="str">
        <f t="shared" si="146"/>
        <v>Base</v>
      </c>
    </row>
    <row r="3122" spans="1:15" x14ac:dyDescent="0.25">
      <c r="A3122" s="1" t="s">
        <v>55</v>
      </c>
      <c r="B3122" s="1" t="s">
        <v>64</v>
      </c>
      <c r="C3122" s="1" t="s">
        <v>65</v>
      </c>
      <c r="D3122" s="1" t="s">
        <v>32</v>
      </c>
      <c r="E3122" s="1" t="s">
        <v>33</v>
      </c>
      <c r="F3122" s="1" t="s">
        <v>13</v>
      </c>
      <c r="G3122" s="1" t="s">
        <v>14</v>
      </c>
      <c r="H3122" s="1" t="s">
        <v>15</v>
      </c>
      <c r="I3122" s="1" t="s">
        <v>66</v>
      </c>
      <c r="J3122">
        <v>201905</v>
      </c>
      <c r="K3122">
        <v>200.66</v>
      </c>
      <c r="L3122" s="2">
        <v>72183.429999999993</v>
      </c>
      <c r="M3122" s="2" t="str">
        <f t="shared" si="147"/>
        <v>05</v>
      </c>
      <c r="N3122" t="str">
        <f t="shared" si="148"/>
        <v>2019</v>
      </c>
      <c r="O3122" t="str">
        <f t="shared" si="146"/>
        <v>Base</v>
      </c>
    </row>
    <row r="3123" spans="1:15" x14ac:dyDescent="0.25">
      <c r="A3123" s="1" t="s">
        <v>55</v>
      </c>
      <c r="B3123" s="1" t="s">
        <v>64</v>
      </c>
      <c r="C3123" s="1" t="s">
        <v>65</v>
      </c>
      <c r="D3123" s="1" t="s">
        <v>32</v>
      </c>
      <c r="E3123" s="1" t="s">
        <v>33</v>
      </c>
      <c r="F3123" s="1" t="s">
        <v>13</v>
      </c>
      <c r="G3123" s="1" t="s">
        <v>14</v>
      </c>
      <c r="H3123" s="1" t="s">
        <v>15</v>
      </c>
      <c r="I3123" s="1" t="s">
        <v>66</v>
      </c>
      <c r="J3123">
        <v>201906</v>
      </c>
      <c r="K3123">
        <v>122.69</v>
      </c>
      <c r="L3123" s="2">
        <v>41375.980000000003</v>
      </c>
      <c r="M3123" s="2" t="str">
        <f t="shared" si="147"/>
        <v>06</v>
      </c>
      <c r="N3123" t="str">
        <f t="shared" si="148"/>
        <v>2019</v>
      </c>
      <c r="O3123" t="str">
        <f t="shared" si="146"/>
        <v>Base</v>
      </c>
    </row>
    <row r="3124" spans="1:15" x14ac:dyDescent="0.25">
      <c r="A3124" s="1" t="s">
        <v>55</v>
      </c>
      <c r="B3124" s="1" t="s">
        <v>64</v>
      </c>
      <c r="C3124" s="1" t="s">
        <v>65</v>
      </c>
      <c r="D3124" s="1" t="s">
        <v>32</v>
      </c>
      <c r="E3124" s="1" t="s">
        <v>33</v>
      </c>
      <c r="F3124" s="1" t="s">
        <v>13</v>
      </c>
      <c r="G3124" s="1" t="s">
        <v>14</v>
      </c>
      <c r="H3124" s="1" t="s">
        <v>15</v>
      </c>
      <c r="I3124" s="1" t="s">
        <v>66</v>
      </c>
      <c r="J3124">
        <v>201907</v>
      </c>
      <c r="K3124">
        <v>194.89</v>
      </c>
      <c r="L3124" s="2">
        <v>63598.45</v>
      </c>
      <c r="M3124" s="2" t="str">
        <f t="shared" si="147"/>
        <v>07</v>
      </c>
      <c r="N3124" t="str">
        <f t="shared" si="148"/>
        <v>2019</v>
      </c>
      <c r="O3124" t="str">
        <f t="shared" si="146"/>
        <v>Base</v>
      </c>
    </row>
    <row r="3125" spans="1:15" x14ac:dyDescent="0.25">
      <c r="A3125" s="1" t="s">
        <v>55</v>
      </c>
      <c r="B3125" s="1" t="s">
        <v>64</v>
      </c>
      <c r="C3125" s="1" t="s">
        <v>65</v>
      </c>
      <c r="D3125" s="1" t="s">
        <v>32</v>
      </c>
      <c r="E3125" s="1" t="s">
        <v>33</v>
      </c>
      <c r="F3125" s="1" t="s">
        <v>13</v>
      </c>
      <c r="G3125" s="1" t="s">
        <v>14</v>
      </c>
      <c r="H3125" s="1" t="s">
        <v>15</v>
      </c>
      <c r="I3125" s="1" t="s">
        <v>66</v>
      </c>
      <c r="J3125">
        <v>201908</v>
      </c>
      <c r="K3125">
        <v>151.88</v>
      </c>
      <c r="L3125" s="2">
        <v>49046.61</v>
      </c>
      <c r="M3125" s="2" t="str">
        <f t="shared" si="147"/>
        <v>08</v>
      </c>
      <c r="N3125" t="str">
        <f t="shared" si="148"/>
        <v>2019</v>
      </c>
      <c r="O3125" t="str">
        <f t="shared" si="146"/>
        <v>Base</v>
      </c>
    </row>
    <row r="3126" spans="1:15" x14ac:dyDescent="0.25">
      <c r="A3126" s="1" t="s">
        <v>55</v>
      </c>
      <c r="B3126" s="1" t="s">
        <v>64</v>
      </c>
      <c r="C3126" s="1" t="s">
        <v>65</v>
      </c>
      <c r="D3126" s="1" t="s">
        <v>32</v>
      </c>
      <c r="E3126" s="1" t="s">
        <v>33</v>
      </c>
      <c r="F3126" s="1" t="s">
        <v>13</v>
      </c>
      <c r="G3126" s="1" t="s">
        <v>14</v>
      </c>
      <c r="H3126" s="1" t="s">
        <v>15</v>
      </c>
      <c r="I3126" s="1" t="s">
        <v>66</v>
      </c>
      <c r="J3126">
        <v>201909</v>
      </c>
      <c r="K3126">
        <v>139.08000000000001</v>
      </c>
      <c r="L3126" s="2">
        <v>45116.81</v>
      </c>
      <c r="M3126" s="2" t="str">
        <f t="shared" si="147"/>
        <v>09</v>
      </c>
      <c r="N3126" t="str">
        <f t="shared" si="148"/>
        <v>2019</v>
      </c>
      <c r="O3126" t="str">
        <f t="shared" si="146"/>
        <v>Base</v>
      </c>
    </row>
    <row r="3127" spans="1:15" x14ac:dyDescent="0.25">
      <c r="A3127" s="1" t="s">
        <v>55</v>
      </c>
      <c r="B3127" s="1" t="s">
        <v>64</v>
      </c>
      <c r="C3127" s="1" t="s">
        <v>65</v>
      </c>
      <c r="D3127" s="1" t="s">
        <v>32</v>
      </c>
      <c r="E3127" s="1" t="s">
        <v>33</v>
      </c>
      <c r="F3127" s="1" t="s">
        <v>13</v>
      </c>
      <c r="G3127" s="1" t="s">
        <v>14</v>
      </c>
      <c r="H3127" s="1" t="s">
        <v>15</v>
      </c>
      <c r="I3127" s="1" t="s">
        <v>66</v>
      </c>
      <c r="J3127">
        <v>201910</v>
      </c>
      <c r="K3127">
        <v>171.55</v>
      </c>
      <c r="L3127" s="2">
        <v>56999.17</v>
      </c>
      <c r="M3127" s="2" t="str">
        <f t="shared" si="147"/>
        <v>10</v>
      </c>
      <c r="N3127" t="str">
        <f t="shared" si="148"/>
        <v>2019</v>
      </c>
      <c r="O3127" t="str">
        <f t="shared" si="146"/>
        <v>Base</v>
      </c>
    </row>
    <row r="3128" spans="1:15" x14ac:dyDescent="0.25">
      <c r="A3128" s="1" t="s">
        <v>55</v>
      </c>
      <c r="B3128" s="1" t="s">
        <v>64</v>
      </c>
      <c r="C3128" s="1" t="s">
        <v>65</v>
      </c>
      <c r="D3128" s="1" t="s">
        <v>32</v>
      </c>
      <c r="E3128" s="1" t="s">
        <v>33</v>
      </c>
      <c r="F3128" s="1" t="s">
        <v>13</v>
      </c>
      <c r="G3128" s="1" t="s">
        <v>14</v>
      </c>
      <c r="H3128" s="1" t="s">
        <v>15</v>
      </c>
      <c r="I3128" s="1" t="s">
        <v>66</v>
      </c>
      <c r="J3128">
        <v>201911</v>
      </c>
      <c r="K3128">
        <v>129.33000000000001</v>
      </c>
      <c r="L3128" s="2">
        <v>46574.31</v>
      </c>
      <c r="M3128" s="2" t="str">
        <f t="shared" si="147"/>
        <v>11</v>
      </c>
      <c r="N3128" t="str">
        <f t="shared" si="148"/>
        <v>2019</v>
      </c>
      <c r="O3128" t="str">
        <f t="shared" si="146"/>
        <v>Base</v>
      </c>
    </row>
    <row r="3129" spans="1:15" x14ac:dyDescent="0.25">
      <c r="A3129" s="1" t="s">
        <v>55</v>
      </c>
      <c r="B3129" s="1" t="s">
        <v>64</v>
      </c>
      <c r="C3129" s="1" t="s">
        <v>65</v>
      </c>
      <c r="D3129" s="1" t="s">
        <v>32</v>
      </c>
      <c r="E3129" s="1" t="s">
        <v>33</v>
      </c>
      <c r="F3129" s="1" t="s">
        <v>13</v>
      </c>
      <c r="G3129" s="1" t="s">
        <v>14</v>
      </c>
      <c r="H3129" s="1" t="s">
        <v>15</v>
      </c>
      <c r="I3129" s="1" t="s">
        <v>66</v>
      </c>
      <c r="J3129">
        <v>201912</v>
      </c>
      <c r="K3129">
        <v>172.06</v>
      </c>
      <c r="L3129" s="2">
        <v>62240.98</v>
      </c>
      <c r="M3129" s="2" t="str">
        <f t="shared" si="147"/>
        <v>12</v>
      </c>
      <c r="N3129" t="str">
        <f t="shared" si="148"/>
        <v>2019</v>
      </c>
      <c r="O3129" t="str">
        <f t="shared" si="146"/>
        <v>Base</v>
      </c>
    </row>
    <row r="3130" spans="1:15" x14ac:dyDescent="0.25">
      <c r="A3130" s="1" t="s">
        <v>55</v>
      </c>
      <c r="B3130" s="1" t="s">
        <v>64</v>
      </c>
      <c r="C3130" s="1" t="s">
        <v>65</v>
      </c>
      <c r="D3130" s="1" t="s">
        <v>32</v>
      </c>
      <c r="E3130" s="1" t="s">
        <v>33</v>
      </c>
      <c r="F3130" s="1" t="s">
        <v>13</v>
      </c>
      <c r="G3130" s="1" t="s">
        <v>14</v>
      </c>
      <c r="H3130" s="1" t="s">
        <v>15</v>
      </c>
      <c r="I3130" s="1" t="s">
        <v>66</v>
      </c>
      <c r="J3130">
        <v>202001</v>
      </c>
      <c r="K3130">
        <v>160.13999999999999</v>
      </c>
      <c r="L3130" s="2">
        <v>56737.99</v>
      </c>
      <c r="M3130" s="2" t="str">
        <f t="shared" si="147"/>
        <v>01</v>
      </c>
      <c r="N3130" t="str">
        <f t="shared" si="148"/>
        <v>2020</v>
      </c>
      <c r="O3130" t="str">
        <f t="shared" si="146"/>
        <v>Base</v>
      </c>
    </row>
    <row r="3131" spans="1:15" x14ac:dyDescent="0.25">
      <c r="A3131" s="1" t="s">
        <v>55</v>
      </c>
      <c r="B3131" s="1" t="s">
        <v>64</v>
      </c>
      <c r="C3131" s="1" t="s">
        <v>65</v>
      </c>
      <c r="D3131" s="1" t="s">
        <v>32</v>
      </c>
      <c r="E3131" s="1" t="s">
        <v>33</v>
      </c>
      <c r="F3131" s="1" t="s">
        <v>13</v>
      </c>
      <c r="G3131" s="1" t="s">
        <v>14</v>
      </c>
      <c r="H3131" s="1" t="s">
        <v>15</v>
      </c>
      <c r="I3131" s="1" t="s">
        <v>66</v>
      </c>
      <c r="J3131">
        <v>202002</v>
      </c>
      <c r="K3131">
        <v>202.41</v>
      </c>
      <c r="L3131" s="2">
        <v>71790.78</v>
      </c>
      <c r="M3131" s="2" t="str">
        <f t="shared" si="147"/>
        <v>02</v>
      </c>
      <c r="N3131" t="str">
        <f t="shared" si="148"/>
        <v>2020</v>
      </c>
      <c r="O3131" t="str">
        <f t="shared" si="146"/>
        <v>Base</v>
      </c>
    </row>
    <row r="3132" spans="1:15" x14ac:dyDescent="0.25">
      <c r="A3132" s="1" t="s">
        <v>55</v>
      </c>
      <c r="B3132" s="1" t="s">
        <v>64</v>
      </c>
      <c r="C3132" s="1" t="s">
        <v>65</v>
      </c>
      <c r="D3132" s="1" t="s">
        <v>32</v>
      </c>
      <c r="E3132" s="1" t="s">
        <v>33</v>
      </c>
      <c r="F3132" s="1" t="s">
        <v>13</v>
      </c>
      <c r="G3132" s="1" t="s">
        <v>14</v>
      </c>
      <c r="H3132" s="1" t="s">
        <v>15</v>
      </c>
      <c r="I3132" s="1" t="s">
        <v>66</v>
      </c>
      <c r="J3132">
        <v>202003</v>
      </c>
      <c r="K3132">
        <v>12.66</v>
      </c>
      <c r="L3132" s="2">
        <v>4476.96</v>
      </c>
      <c r="M3132" s="2" t="str">
        <f t="shared" si="147"/>
        <v>03</v>
      </c>
      <c r="N3132" t="str">
        <f t="shared" si="148"/>
        <v>2020</v>
      </c>
      <c r="O3132" t="str">
        <f t="shared" si="146"/>
        <v>Base</v>
      </c>
    </row>
    <row r="3133" spans="1:15" x14ac:dyDescent="0.25">
      <c r="A3133" s="1" t="s">
        <v>55</v>
      </c>
      <c r="B3133" s="1" t="s">
        <v>64</v>
      </c>
      <c r="C3133" s="1" t="s">
        <v>65</v>
      </c>
      <c r="D3133" s="1" t="s">
        <v>32</v>
      </c>
      <c r="E3133" s="1" t="s">
        <v>33</v>
      </c>
      <c r="F3133" s="1" t="s">
        <v>13</v>
      </c>
      <c r="G3133" s="1" t="s">
        <v>14</v>
      </c>
      <c r="H3133" s="1" t="s">
        <v>15</v>
      </c>
      <c r="I3133" s="1" t="s">
        <v>66</v>
      </c>
      <c r="J3133">
        <v>202005</v>
      </c>
      <c r="K3133">
        <v>68.64</v>
      </c>
      <c r="L3133" s="2">
        <v>23756.99</v>
      </c>
      <c r="M3133" s="2" t="str">
        <f t="shared" si="147"/>
        <v>05</v>
      </c>
      <c r="N3133" t="str">
        <f t="shared" si="148"/>
        <v>2020</v>
      </c>
      <c r="O3133" t="str">
        <f t="shared" si="146"/>
        <v>Base</v>
      </c>
    </row>
    <row r="3134" spans="1:15" x14ac:dyDescent="0.25">
      <c r="A3134" s="1" t="s">
        <v>55</v>
      </c>
      <c r="B3134" s="1" t="s">
        <v>64</v>
      </c>
      <c r="C3134" s="1" t="s">
        <v>65</v>
      </c>
      <c r="D3134" s="1" t="s">
        <v>32</v>
      </c>
      <c r="E3134" s="1" t="s">
        <v>33</v>
      </c>
      <c r="F3134" s="1" t="s">
        <v>13</v>
      </c>
      <c r="G3134" s="1" t="s">
        <v>14</v>
      </c>
      <c r="H3134" s="1" t="s">
        <v>15</v>
      </c>
      <c r="I3134" s="1" t="s">
        <v>66</v>
      </c>
      <c r="J3134">
        <v>202006</v>
      </c>
      <c r="K3134">
        <v>122.35</v>
      </c>
      <c r="L3134" s="2">
        <v>40812.300000000003</v>
      </c>
      <c r="M3134" s="2" t="str">
        <f t="shared" si="147"/>
        <v>06</v>
      </c>
      <c r="N3134" t="str">
        <f t="shared" si="148"/>
        <v>2020</v>
      </c>
      <c r="O3134" t="str">
        <f t="shared" si="146"/>
        <v>Base</v>
      </c>
    </row>
    <row r="3135" spans="1:15" x14ac:dyDescent="0.25">
      <c r="A3135" s="1" t="s">
        <v>55</v>
      </c>
      <c r="B3135" s="1" t="s">
        <v>64</v>
      </c>
      <c r="C3135" s="1" t="s">
        <v>65</v>
      </c>
      <c r="D3135" s="1" t="s">
        <v>32</v>
      </c>
      <c r="E3135" s="1" t="s">
        <v>33</v>
      </c>
      <c r="F3135" s="1" t="s">
        <v>13</v>
      </c>
      <c r="G3135" s="1" t="s">
        <v>14</v>
      </c>
      <c r="H3135" s="1" t="s">
        <v>15</v>
      </c>
      <c r="I3135" s="1" t="s">
        <v>66</v>
      </c>
      <c r="J3135">
        <v>202007</v>
      </c>
      <c r="K3135">
        <v>178.91</v>
      </c>
      <c r="L3135" s="2">
        <v>57127.75</v>
      </c>
      <c r="M3135" s="2" t="str">
        <f t="shared" si="147"/>
        <v>07</v>
      </c>
      <c r="N3135" t="str">
        <f t="shared" si="148"/>
        <v>2020</v>
      </c>
      <c r="O3135" t="str">
        <f t="shared" si="146"/>
        <v>Base</v>
      </c>
    </row>
    <row r="3136" spans="1:15" x14ac:dyDescent="0.25">
      <c r="A3136" s="1" t="s">
        <v>55</v>
      </c>
      <c r="B3136" s="1" t="s">
        <v>64</v>
      </c>
      <c r="C3136" s="1" t="s">
        <v>65</v>
      </c>
      <c r="D3136" s="1" t="s">
        <v>32</v>
      </c>
      <c r="E3136" s="1" t="s">
        <v>33</v>
      </c>
      <c r="F3136" s="1" t="s">
        <v>13</v>
      </c>
      <c r="G3136" s="1" t="s">
        <v>14</v>
      </c>
      <c r="H3136" s="1" t="s">
        <v>15</v>
      </c>
      <c r="I3136" s="1" t="s">
        <v>66</v>
      </c>
      <c r="J3136">
        <v>202008</v>
      </c>
      <c r="K3136">
        <v>143.61000000000001</v>
      </c>
      <c r="L3136" s="2">
        <v>44785.54</v>
      </c>
      <c r="M3136" s="2" t="str">
        <f t="shared" si="147"/>
        <v>08</v>
      </c>
      <c r="N3136" t="str">
        <f t="shared" si="148"/>
        <v>2020</v>
      </c>
      <c r="O3136" t="str">
        <f t="shared" si="146"/>
        <v>Base</v>
      </c>
    </row>
    <row r="3137" spans="1:15" x14ac:dyDescent="0.25">
      <c r="A3137" s="1" t="s">
        <v>55</v>
      </c>
      <c r="B3137" s="1" t="s">
        <v>64</v>
      </c>
      <c r="C3137" s="1" t="s">
        <v>65</v>
      </c>
      <c r="D3137" s="1" t="s">
        <v>32</v>
      </c>
      <c r="E3137" s="1" t="s">
        <v>33</v>
      </c>
      <c r="F3137" s="1" t="s">
        <v>13</v>
      </c>
      <c r="G3137" s="1" t="s">
        <v>14</v>
      </c>
      <c r="H3137" s="1" t="s">
        <v>15</v>
      </c>
      <c r="I3137" s="1" t="s">
        <v>66</v>
      </c>
      <c r="J3137">
        <v>202009</v>
      </c>
      <c r="K3137">
        <v>165.54</v>
      </c>
      <c r="L3137" s="2">
        <v>51655.79</v>
      </c>
      <c r="M3137" s="2" t="str">
        <f t="shared" si="147"/>
        <v>09</v>
      </c>
      <c r="N3137" t="str">
        <f t="shared" si="148"/>
        <v>2020</v>
      </c>
      <c r="O3137" t="str">
        <f t="shared" si="146"/>
        <v>Base</v>
      </c>
    </row>
    <row r="3138" spans="1:15" x14ac:dyDescent="0.25">
      <c r="A3138" s="1" t="s">
        <v>55</v>
      </c>
      <c r="B3138" s="1" t="s">
        <v>64</v>
      </c>
      <c r="C3138" s="1" t="s">
        <v>65</v>
      </c>
      <c r="D3138" s="1" t="s">
        <v>32</v>
      </c>
      <c r="E3138" s="1" t="s">
        <v>33</v>
      </c>
      <c r="F3138" s="1" t="s">
        <v>13</v>
      </c>
      <c r="G3138" s="1" t="s">
        <v>14</v>
      </c>
      <c r="H3138" s="1" t="s">
        <v>15</v>
      </c>
      <c r="I3138" s="1" t="s">
        <v>66</v>
      </c>
      <c r="J3138">
        <v>202010</v>
      </c>
      <c r="K3138">
        <v>146.30000000000001</v>
      </c>
      <c r="L3138" s="2">
        <v>46306.77</v>
      </c>
      <c r="M3138" s="2" t="str">
        <f t="shared" si="147"/>
        <v>10</v>
      </c>
      <c r="N3138" t="str">
        <f t="shared" si="148"/>
        <v>2020</v>
      </c>
      <c r="O3138" t="str">
        <f t="shared" si="146"/>
        <v>Base</v>
      </c>
    </row>
    <row r="3139" spans="1:15" x14ac:dyDescent="0.25">
      <c r="A3139" s="1" t="s">
        <v>55</v>
      </c>
      <c r="B3139" s="1" t="s">
        <v>64</v>
      </c>
      <c r="C3139" s="1" t="s">
        <v>65</v>
      </c>
      <c r="D3139" s="1" t="s">
        <v>32</v>
      </c>
      <c r="E3139" s="1" t="s">
        <v>33</v>
      </c>
      <c r="F3139" s="1" t="s">
        <v>13</v>
      </c>
      <c r="G3139" s="1" t="s">
        <v>14</v>
      </c>
      <c r="H3139" s="1" t="s">
        <v>15</v>
      </c>
      <c r="I3139" s="1" t="s">
        <v>66</v>
      </c>
      <c r="J3139">
        <v>202011</v>
      </c>
      <c r="K3139">
        <v>130.16</v>
      </c>
      <c r="L3139" s="2">
        <v>43265.84</v>
      </c>
      <c r="M3139" s="2" t="str">
        <f t="shared" si="147"/>
        <v>11</v>
      </c>
      <c r="N3139" t="str">
        <f t="shared" si="148"/>
        <v>2020</v>
      </c>
      <c r="O3139" t="str">
        <f t="shared" ref="O3139:O3202" si="149">IF(H3139="PPLCES: SCRUB REACT AMM. ETC","Base","ECR")</f>
        <v>Base</v>
      </c>
    </row>
    <row r="3140" spans="1:15" x14ac:dyDescent="0.25">
      <c r="A3140" s="1" t="s">
        <v>55</v>
      </c>
      <c r="B3140" s="1" t="s">
        <v>64</v>
      </c>
      <c r="C3140" s="1" t="s">
        <v>65</v>
      </c>
      <c r="D3140" s="1" t="s">
        <v>32</v>
      </c>
      <c r="E3140" s="1" t="s">
        <v>33</v>
      </c>
      <c r="F3140" s="1" t="s">
        <v>13</v>
      </c>
      <c r="G3140" s="1" t="s">
        <v>14</v>
      </c>
      <c r="H3140" s="1" t="s">
        <v>15</v>
      </c>
      <c r="I3140" s="1" t="s">
        <v>66</v>
      </c>
      <c r="J3140">
        <v>202012</v>
      </c>
      <c r="K3140">
        <v>180.7</v>
      </c>
      <c r="L3140" s="2">
        <v>61886.13</v>
      </c>
      <c r="M3140" s="2" t="str">
        <f t="shared" si="147"/>
        <v>12</v>
      </c>
      <c r="N3140" t="str">
        <f t="shared" si="148"/>
        <v>2020</v>
      </c>
      <c r="O3140" t="str">
        <f t="shared" si="149"/>
        <v>Base</v>
      </c>
    </row>
    <row r="3141" spans="1:15" x14ac:dyDescent="0.25">
      <c r="A3141" s="1" t="s">
        <v>55</v>
      </c>
      <c r="B3141" s="1" t="s">
        <v>64</v>
      </c>
      <c r="C3141" s="1" t="s">
        <v>65</v>
      </c>
      <c r="D3141" s="1" t="s">
        <v>34</v>
      </c>
      <c r="E3141" s="1" t="s">
        <v>35</v>
      </c>
      <c r="F3141" s="1" t="s">
        <v>13</v>
      </c>
      <c r="G3141" s="1" t="s">
        <v>14</v>
      </c>
      <c r="H3141" s="1" t="s">
        <v>15</v>
      </c>
      <c r="I3141" s="1" t="s">
        <v>67</v>
      </c>
      <c r="J3141">
        <v>201601</v>
      </c>
      <c r="K3141">
        <v>62.78</v>
      </c>
      <c r="L3141" s="2">
        <v>0</v>
      </c>
      <c r="M3141" s="2" t="str">
        <f t="shared" si="147"/>
        <v>01</v>
      </c>
      <c r="N3141" t="str">
        <f t="shared" si="148"/>
        <v>2016</v>
      </c>
      <c r="O3141" t="str">
        <f t="shared" si="149"/>
        <v>Base</v>
      </c>
    </row>
    <row r="3142" spans="1:15" x14ac:dyDescent="0.25">
      <c r="A3142" s="1" t="s">
        <v>55</v>
      </c>
      <c r="B3142" s="1" t="s">
        <v>64</v>
      </c>
      <c r="C3142" s="1" t="s">
        <v>65</v>
      </c>
      <c r="D3142" s="1" t="s">
        <v>34</v>
      </c>
      <c r="E3142" s="1" t="s">
        <v>35</v>
      </c>
      <c r="F3142" s="1" t="s">
        <v>13</v>
      </c>
      <c r="G3142" s="1" t="s">
        <v>14</v>
      </c>
      <c r="H3142" s="1" t="s">
        <v>15</v>
      </c>
      <c r="I3142" s="1" t="s">
        <v>67</v>
      </c>
      <c r="J3142">
        <v>201602</v>
      </c>
      <c r="K3142">
        <v>81.510000000000005</v>
      </c>
      <c r="L3142" s="2">
        <v>0</v>
      </c>
      <c r="M3142" s="2" t="str">
        <f t="shared" si="147"/>
        <v>02</v>
      </c>
      <c r="N3142" t="str">
        <f t="shared" si="148"/>
        <v>2016</v>
      </c>
      <c r="O3142" t="str">
        <f t="shared" si="149"/>
        <v>Base</v>
      </c>
    </row>
    <row r="3143" spans="1:15" x14ac:dyDescent="0.25">
      <c r="A3143" s="1" t="s">
        <v>55</v>
      </c>
      <c r="B3143" s="1" t="s">
        <v>64</v>
      </c>
      <c r="C3143" s="1" t="s">
        <v>65</v>
      </c>
      <c r="D3143" s="1" t="s">
        <v>34</v>
      </c>
      <c r="E3143" s="1" t="s">
        <v>35</v>
      </c>
      <c r="F3143" s="1" t="s">
        <v>13</v>
      </c>
      <c r="G3143" s="1" t="s">
        <v>14</v>
      </c>
      <c r="H3143" s="1" t="s">
        <v>15</v>
      </c>
      <c r="I3143" s="1" t="s">
        <v>67</v>
      </c>
      <c r="J3143">
        <v>201603</v>
      </c>
      <c r="K3143">
        <v>22.11</v>
      </c>
      <c r="L3143" s="2">
        <v>0</v>
      </c>
      <c r="M3143" s="2" t="str">
        <f t="shared" si="147"/>
        <v>03</v>
      </c>
      <c r="N3143" t="str">
        <f t="shared" si="148"/>
        <v>2016</v>
      </c>
      <c r="O3143" t="str">
        <f t="shared" si="149"/>
        <v>Base</v>
      </c>
    </row>
    <row r="3144" spans="1:15" x14ac:dyDescent="0.25">
      <c r="A3144" s="1" t="s">
        <v>55</v>
      </c>
      <c r="B3144" s="1" t="s">
        <v>64</v>
      </c>
      <c r="C3144" s="1" t="s">
        <v>65</v>
      </c>
      <c r="D3144" s="1" t="s">
        <v>34</v>
      </c>
      <c r="E3144" s="1" t="s">
        <v>35</v>
      </c>
      <c r="F3144" s="1" t="s">
        <v>13</v>
      </c>
      <c r="G3144" s="1" t="s">
        <v>14</v>
      </c>
      <c r="H3144" s="1" t="s">
        <v>15</v>
      </c>
      <c r="I3144" s="1" t="s">
        <v>67</v>
      </c>
      <c r="J3144">
        <v>201604</v>
      </c>
      <c r="K3144">
        <v>85.7</v>
      </c>
      <c r="L3144" s="2">
        <v>0</v>
      </c>
      <c r="M3144" s="2" t="str">
        <f t="shared" si="147"/>
        <v>04</v>
      </c>
      <c r="N3144" t="str">
        <f t="shared" si="148"/>
        <v>2016</v>
      </c>
      <c r="O3144" t="str">
        <f t="shared" si="149"/>
        <v>Base</v>
      </c>
    </row>
    <row r="3145" spans="1:15" x14ac:dyDescent="0.25">
      <c r="A3145" s="1" t="s">
        <v>55</v>
      </c>
      <c r="B3145" s="1" t="s">
        <v>64</v>
      </c>
      <c r="C3145" s="1" t="s">
        <v>65</v>
      </c>
      <c r="D3145" s="1" t="s">
        <v>34</v>
      </c>
      <c r="E3145" s="1" t="s">
        <v>35</v>
      </c>
      <c r="F3145" s="1" t="s">
        <v>13</v>
      </c>
      <c r="G3145" s="1" t="s">
        <v>14</v>
      </c>
      <c r="H3145" s="1" t="s">
        <v>15</v>
      </c>
      <c r="I3145" s="1" t="s">
        <v>67</v>
      </c>
      <c r="J3145">
        <v>201605</v>
      </c>
      <c r="K3145">
        <v>63.14</v>
      </c>
      <c r="L3145" s="2">
        <v>0</v>
      </c>
      <c r="M3145" s="2" t="str">
        <f t="shared" si="147"/>
        <v>05</v>
      </c>
      <c r="N3145" t="str">
        <f t="shared" si="148"/>
        <v>2016</v>
      </c>
      <c r="O3145" t="str">
        <f t="shared" si="149"/>
        <v>Base</v>
      </c>
    </row>
    <row r="3146" spans="1:15" x14ac:dyDescent="0.25">
      <c r="A3146" s="1" t="s">
        <v>55</v>
      </c>
      <c r="B3146" s="1" t="s">
        <v>64</v>
      </c>
      <c r="C3146" s="1" t="s">
        <v>65</v>
      </c>
      <c r="D3146" s="1" t="s">
        <v>34</v>
      </c>
      <c r="E3146" s="1" t="s">
        <v>35</v>
      </c>
      <c r="F3146" s="1" t="s">
        <v>13</v>
      </c>
      <c r="G3146" s="1" t="s">
        <v>14</v>
      </c>
      <c r="H3146" s="1" t="s">
        <v>15</v>
      </c>
      <c r="I3146" s="1" t="s">
        <v>67</v>
      </c>
      <c r="J3146">
        <v>201606</v>
      </c>
      <c r="K3146">
        <v>39.39</v>
      </c>
      <c r="L3146" s="2">
        <v>0</v>
      </c>
      <c r="M3146" s="2" t="str">
        <f t="shared" si="147"/>
        <v>06</v>
      </c>
      <c r="N3146" t="str">
        <f t="shared" si="148"/>
        <v>2016</v>
      </c>
      <c r="O3146" t="str">
        <f t="shared" si="149"/>
        <v>Base</v>
      </c>
    </row>
    <row r="3147" spans="1:15" x14ac:dyDescent="0.25">
      <c r="A3147" s="1" t="s">
        <v>55</v>
      </c>
      <c r="B3147" s="1" t="s">
        <v>64</v>
      </c>
      <c r="C3147" s="1" t="s">
        <v>65</v>
      </c>
      <c r="D3147" s="1" t="s">
        <v>34</v>
      </c>
      <c r="E3147" s="1" t="s">
        <v>35</v>
      </c>
      <c r="F3147" s="1" t="s">
        <v>13</v>
      </c>
      <c r="G3147" s="1" t="s">
        <v>14</v>
      </c>
      <c r="H3147" s="1" t="s">
        <v>15</v>
      </c>
      <c r="I3147" s="1" t="s">
        <v>67</v>
      </c>
      <c r="J3147">
        <v>201607</v>
      </c>
      <c r="K3147">
        <v>44.07</v>
      </c>
      <c r="L3147" s="2">
        <v>0</v>
      </c>
      <c r="M3147" s="2" t="str">
        <f t="shared" si="147"/>
        <v>07</v>
      </c>
      <c r="N3147" t="str">
        <f t="shared" si="148"/>
        <v>2016</v>
      </c>
      <c r="O3147" t="str">
        <f t="shared" si="149"/>
        <v>Base</v>
      </c>
    </row>
    <row r="3148" spans="1:15" x14ac:dyDescent="0.25">
      <c r="A3148" s="1" t="s">
        <v>55</v>
      </c>
      <c r="B3148" s="1" t="s">
        <v>64</v>
      </c>
      <c r="C3148" s="1" t="s">
        <v>65</v>
      </c>
      <c r="D3148" s="1" t="s">
        <v>34</v>
      </c>
      <c r="E3148" s="1" t="s">
        <v>35</v>
      </c>
      <c r="F3148" s="1" t="s">
        <v>13</v>
      </c>
      <c r="G3148" s="1" t="s">
        <v>14</v>
      </c>
      <c r="H3148" s="1" t="s">
        <v>15</v>
      </c>
      <c r="I3148" s="1" t="s">
        <v>67</v>
      </c>
      <c r="J3148">
        <v>201608</v>
      </c>
      <c r="K3148">
        <v>102.77</v>
      </c>
      <c r="L3148" s="2">
        <v>0</v>
      </c>
      <c r="M3148" s="2" t="str">
        <f t="shared" si="147"/>
        <v>08</v>
      </c>
      <c r="N3148" t="str">
        <f t="shared" si="148"/>
        <v>2016</v>
      </c>
      <c r="O3148" t="str">
        <f t="shared" si="149"/>
        <v>Base</v>
      </c>
    </row>
    <row r="3149" spans="1:15" x14ac:dyDescent="0.25">
      <c r="A3149" s="1" t="s">
        <v>55</v>
      </c>
      <c r="B3149" s="1" t="s">
        <v>64</v>
      </c>
      <c r="C3149" s="1" t="s">
        <v>65</v>
      </c>
      <c r="D3149" s="1" t="s">
        <v>34</v>
      </c>
      <c r="E3149" s="1" t="s">
        <v>35</v>
      </c>
      <c r="F3149" s="1" t="s">
        <v>13</v>
      </c>
      <c r="G3149" s="1" t="s">
        <v>14</v>
      </c>
      <c r="H3149" s="1" t="s">
        <v>15</v>
      </c>
      <c r="I3149" s="1" t="s">
        <v>67</v>
      </c>
      <c r="J3149">
        <v>201609</v>
      </c>
      <c r="K3149">
        <v>85.8</v>
      </c>
      <c r="L3149" s="2">
        <v>0</v>
      </c>
      <c r="M3149" s="2" t="str">
        <f t="shared" si="147"/>
        <v>09</v>
      </c>
      <c r="N3149" t="str">
        <f t="shared" si="148"/>
        <v>2016</v>
      </c>
      <c r="O3149" t="str">
        <f t="shared" si="149"/>
        <v>Base</v>
      </c>
    </row>
    <row r="3150" spans="1:15" x14ac:dyDescent="0.25">
      <c r="A3150" s="1" t="s">
        <v>55</v>
      </c>
      <c r="B3150" s="1" t="s">
        <v>64</v>
      </c>
      <c r="C3150" s="1" t="s">
        <v>65</v>
      </c>
      <c r="D3150" s="1" t="s">
        <v>34</v>
      </c>
      <c r="E3150" s="1" t="s">
        <v>35</v>
      </c>
      <c r="F3150" s="1" t="s">
        <v>13</v>
      </c>
      <c r="G3150" s="1" t="s">
        <v>14</v>
      </c>
      <c r="H3150" s="1" t="s">
        <v>15</v>
      </c>
      <c r="I3150" s="1" t="s">
        <v>67</v>
      </c>
      <c r="J3150">
        <v>201610</v>
      </c>
      <c r="K3150">
        <v>62.06</v>
      </c>
      <c r="L3150" s="2">
        <v>0</v>
      </c>
      <c r="M3150" s="2" t="str">
        <f t="shared" si="147"/>
        <v>10</v>
      </c>
      <c r="N3150" t="str">
        <f t="shared" si="148"/>
        <v>2016</v>
      </c>
      <c r="O3150" t="str">
        <f t="shared" si="149"/>
        <v>Base</v>
      </c>
    </row>
    <row r="3151" spans="1:15" x14ac:dyDescent="0.25">
      <c r="A3151" s="1" t="s">
        <v>55</v>
      </c>
      <c r="B3151" s="1" t="s">
        <v>64</v>
      </c>
      <c r="C3151" s="1" t="s">
        <v>65</v>
      </c>
      <c r="D3151" s="1" t="s">
        <v>34</v>
      </c>
      <c r="E3151" s="1" t="s">
        <v>35</v>
      </c>
      <c r="F3151" s="1" t="s">
        <v>13</v>
      </c>
      <c r="G3151" s="1" t="s">
        <v>14</v>
      </c>
      <c r="H3151" s="1" t="s">
        <v>15</v>
      </c>
      <c r="I3151" s="1" t="s">
        <v>67</v>
      </c>
      <c r="J3151">
        <v>201611</v>
      </c>
      <c r="K3151">
        <v>63.84</v>
      </c>
      <c r="L3151" s="2">
        <v>0</v>
      </c>
      <c r="M3151" s="2" t="str">
        <f t="shared" si="147"/>
        <v>11</v>
      </c>
      <c r="N3151" t="str">
        <f t="shared" si="148"/>
        <v>2016</v>
      </c>
      <c r="O3151" t="str">
        <f t="shared" si="149"/>
        <v>Base</v>
      </c>
    </row>
    <row r="3152" spans="1:15" x14ac:dyDescent="0.25">
      <c r="A3152" s="1" t="s">
        <v>55</v>
      </c>
      <c r="B3152" s="1" t="s">
        <v>64</v>
      </c>
      <c r="C3152" s="1" t="s">
        <v>65</v>
      </c>
      <c r="D3152" s="1" t="s">
        <v>34</v>
      </c>
      <c r="E3152" s="1" t="s">
        <v>35</v>
      </c>
      <c r="F3152" s="1" t="s">
        <v>13</v>
      </c>
      <c r="G3152" s="1" t="s">
        <v>14</v>
      </c>
      <c r="H3152" s="1" t="s">
        <v>15</v>
      </c>
      <c r="I3152" s="1" t="s">
        <v>67</v>
      </c>
      <c r="J3152">
        <v>201612</v>
      </c>
      <c r="K3152">
        <v>20.48</v>
      </c>
      <c r="L3152" s="2">
        <v>0</v>
      </c>
      <c r="M3152" s="2" t="str">
        <f t="shared" si="147"/>
        <v>12</v>
      </c>
      <c r="N3152" t="str">
        <f t="shared" si="148"/>
        <v>2016</v>
      </c>
      <c r="O3152" t="str">
        <f t="shared" si="149"/>
        <v>Base</v>
      </c>
    </row>
    <row r="3153" spans="1:15" x14ac:dyDescent="0.25">
      <c r="A3153" s="1" t="s">
        <v>55</v>
      </c>
      <c r="B3153" s="1" t="s">
        <v>64</v>
      </c>
      <c r="C3153" s="1" t="s">
        <v>65</v>
      </c>
      <c r="D3153" s="1" t="s">
        <v>34</v>
      </c>
      <c r="E3153" s="1" t="s">
        <v>35</v>
      </c>
      <c r="F3153" s="1" t="s">
        <v>13</v>
      </c>
      <c r="G3153" s="1" t="s">
        <v>14</v>
      </c>
      <c r="H3153" s="1" t="s">
        <v>15</v>
      </c>
      <c r="I3153" s="1" t="s">
        <v>67</v>
      </c>
      <c r="J3153">
        <v>201701</v>
      </c>
      <c r="K3153">
        <v>42.51</v>
      </c>
      <c r="L3153" s="2">
        <v>0</v>
      </c>
      <c r="M3153" s="2" t="str">
        <f t="shared" si="147"/>
        <v>01</v>
      </c>
      <c r="N3153" t="str">
        <f t="shared" si="148"/>
        <v>2017</v>
      </c>
      <c r="O3153" t="str">
        <f t="shared" si="149"/>
        <v>Base</v>
      </c>
    </row>
    <row r="3154" spans="1:15" x14ac:dyDescent="0.25">
      <c r="A3154" s="1" t="s">
        <v>55</v>
      </c>
      <c r="B3154" s="1" t="s">
        <v>64</v>
      </c>
      <c r="C3154" s="1" t="s">
        <v>65</v>
      </c>
      <c r="D3154" s="1" t="s">
        <v>34</v>
      </c>
      <c r="E3154" s="1" t="s">
        <v>35</v>
      </c>
      <c r="F3154" s="1" t="s">
        <v>13</v>
      </c>
      <c r="G3154" s="1" t="s">
        <v>14</v>
      </c>
      <c r="H3154" s="1" t="s">
        <v>15</v>
      </c>
      <c r="I3154" s="1" t="s">
        <v>67</v>
      </c>
      <c r="J3154">
        <v>201702</v>
      </c>
      <c r="K3154">
        <v>84.53</v>
      </c>
      <c r="L3154" s="2">
        <v>0</v>
      </c>
      <c r="M3154" s="2" t="str">
        <f t="shared" si="147"/>
        <v>02</v>
      </c>
      <c r="N3154" t="str">
        <f t="shared" si="148"/>
        <v>2017</v>
      </c>
      <c r="O3154" t="str">
        <f t="shared" si="149"/>
        <v>Base</v>
      </c>
    </row>
    <row r="3155" spans="1:15" x14ac:dyDescent="0.25">
      <c r="A3155" s="1" t="s">
        <v>55</v>
      </c>
      <c r="B3155" s="1" t="s">
        <v>64</v>
      </c>
      <c r="C3155" s="1" t="s">
        <v>65</v>
      </c>
      <c r="D3155" s="1" t="s">
        <v>34</v>
      </c>
      <c r="E3155" s="1" t="s">
        <v>35</v>
      </c>
      <c r="F3155" s="1" t="s">
        <v>13</v>
      </c>
      <c r="G3155" s="1" t="s">
        <v>14</v>
      </c>
      <c r="H3155" s="1" t="s">
        <v>15</v>
      </c>
      <c r="I3155" s="1" t="s">
        <v>67</v>
      </c>
      <c r="J3155">
        <v>201703</v>
      </c>
      <c r="K3155">
        <v>22.48</v>
      </c>
      <c r="L3155" s="2">
        <v>0</v>
      </c>
      <c r="M3155" s="2" t="str">
        <f t="shared" si="147"/>
        <v>03</v>
      </c>
      <c r="N3155" t="str">
        <f t="shared" si="148"/>
        <v>2017</v>
      </c>
      <c r="O3155" t="str">
        <f t="shared" si="149"/>
        <v>Base</v>
      </c>
    </row>
    <row r="3156" spans="1:15" x14ac:dyDescent="0.25">
      <c r="A3156" s="1" t="s">
        <v>55</v>
      </c>
      <c r="B3156" s="1" t="s">
        <v>64</v>
      </c>
      <c r="C3156" s="1" t="s">
        <v>65</v>
      </c>
      <c r="D3156" s="1" t="s">
        <v>34</v>
      </c>
      <c r="E3156" s="1" t="s">
        <v>35</v>
      </c>
      <c r="F3156" s="1" t="s">
        <v>13</v>
      </c>
      <c r="G3156" s="1" t="s">
        <v>14</v>
      </c>
      <c r="H3156" s="1" t="s">
        <v>15</v>
      </c>
      <c r="I3156" s="1" t="s">
        <v>67</v>
      </c>
      <c r="J3156">
        <v>201704</v>
      </c>
      <c r="K3156">
        <v>62.34</v>
      </c>
      <c r="L3156" s="2">
        <v>0</v>
      </c>
      <c r="M3156" s="2" t="str">
        <f t="shared" si="147"/>
        <v>04</v>
      </c>
      <c r="N3156" t="str">
        <f t="shared" si="148"/>
        <v>2017</v>
      </c>
      <c r="O3156" t="str">
        <f t="shared" si="149"/>
        <v>Base</v>
      </c>
    </row>
    <row r="3157" spans="1:15" x14ac:dyDescent="0.25">
      <c r="A3157" s="1" t="s">
        <v>55</v>
      </c>
      <c r="B3157" s="1" t="s">
        <v>64</v>
      </c>
      <c r="C3157" s="1" t="s">
        <v>65</v>
      </c>
      <c r="D3157" s="1" t="s">
        <v>34</v>
      </c>
      <c r="E3157" s="1" t="s">
        <v>35</v>
      </c>
      <c r="F3157" s="1" t="s">
        <v>13</v>
      </c>
      <c r="G3157" s="1" t="s">
        <v>14</v>
      </c>
      <c r="H3157" s="1" t="s">
        <v>15</v>
      </c>
      <c r="I3157" s="1" t="s">
        <v>67</v>
      </c>
      <c r="J3157">
        <v>201705</v>
      </c>
      <c r="K3157">
        <v>43.79</v>
      </c>
      <c r="L3157" s="2">
        <v>0</v>
      </c>
      <c r="M3157" s="2" t="str">
        <f t="shared" si="147"/>
        <v>05</v>
      </c>
      <c r="N3157" t="str">
        <f t="shared" si="148"/>
        <v>2017</v>
      </c>
      <c r="O3157" t="str">
        <f t="shared" si="149"/>
        <v>Base</v>
      </c>
    </row>
    <row r="3158" spans="1:15" x14ac:dyDescent="0.25">
      <c r="A3158" s="1" t="s">
        <v>55</v>
      </c>
      <c r="B3158" s="1" t="s">
        <v>64</v>
      </c>
      <c r="C3158" s="1" t="s">
        <v>65</v>
      </c>
      <c r="D3158" s="1" t="s">
        <v>34</v>
      </c>
      <c r="E3158" s="1" t="s">
        <v>35</v>
      </c>
      <c r="F3158" s="1" t="s">
        <v>13</v>
      </c>
      <c r="G3158" s="1" t="s">
        <v>14</v>
      </c>
      <c r="H3158" s="1" t="s">
        <v>15</v>
      </c>
      <c r="I3158" s="1" t="s">
        <v>67</v>
      </c>
      <c r="J3158">
        <v>201706</v>
      </c>
      <c r="K3158">
        <v>19.05</v>
      </c>
      <c r="L3158" s="2">
        <v>0</v>
      </c>
      <c r="M3158" s="2" t="str">
        <f t="shared" si="147"/>
        <v>06</v>
      </c>
      <c r="N3158" t="str">
        <f t="shared" si="148"/>
        <v>2017</v>
      </c>
      <c r="O3158" t="str">
        <f t="shared" si="149"/>
        <v>Base</v>
      </c>
    </row>
    <row r="3159" spans="1:15" x14ac:dyDescent="0.25">
      <c r="A3159" s="1" t="s">
        <v>55</v>
      </c>
      <c r="B3159" s="1" t="s">
        <v>64</v>
      </c>
      <c r="C3159" s="1" t="s">
        <v>65</v>
      </c>
      <c r="D3159" s="1" t="s">
        <v>34</v>
      </c>
      <c r="E3159" s="1" t="s">
        <v>35</v>
      </c>
      <c r="F3159" s="1" t="s">
        <v>13</v>
      </c>
      <c r="G3159" s="1" t="s">
        <v>14</v>
      </c>
      <c r="H3159" s="1" t="s">
        <v>15</v>
      </c>
      <c r="I3159" s="1" t="s">
        <v>67</v>
      </c>
      <c r="J3159">
        <v>201707</v>
      </c>
      <c r="K3159">
        <v>40.69</v>
      </c>
      <c r="L3159" s="2">
        <v>0</v>
      </c>
      <c r="M3159" s="2" t="str">
        <f t="shared" si="147"/>
        <v>07</v>
      </c>
      <c r="N3159" t="str">
        <f t="shared" si="148"/>
        <v>2017</v>
      </c>
      <c r="O3159" t="str">
        <f t="shared" si="149"/>
        <v>Base</v>
      </c>
    </row>
    <row r="3160" spans="1:15" x14ac:dyDescent="0.25">
      <c r="A3160" s="1" t="s">
        <v>55</v>
      </c>
      <c r="B3160" s="1" t="s">
        <v>64</v>
      </c>
      <c r="C3160" s="1" t="s">
        <v>65</v>
      </c>
      <c r="D3160" s="1" t="s">
        <v>34</v>
      </c>
      <c r="E3160" s="1" t="s">
        <v>35</v>
      </c>
      <c r="F3160" s="1" t="s">
        <v>13</v>
      </c>
      <c r="G3160" s="1" t="s">
        <v>14</v>
      </c>
      <c r="H3160" s="1" t="s">
        <v>15</v>
      </c>
      <c r="I3160" s="1" t="s">
        <v>67</v>
      </c>
      <c r="J3160">
        <v>201708</v>
      </c>
      <c r="K3160">
        <v>62.05</v>
      </c>
      <c r="L3160" s="2">
        <v>0</v>
      </c>
      <c r="M3160" s="2" t="str">
        <f t="shared" si="147"/>
        <v>08</v>
      </c>
      <c r="N3160" t="str">
        <f t="shared" si="148"/>
        <v>2017</v>
      </c>
      <c r="O3160" t="str">
        <f t="shared" si="149"/>
        <v>Base</v>
      </c>
    </row>
    <row r="3161" spans="1:15" x14ac:dyDescent="0.25">
      <c r="A3161" s="1" t="s">
        <v>55</v>
      </c>
      <c r="B3161" s="1" t="s">
        <v>64</v>
      </c>
      <c r="C3161" s="1" t="s">
        <v>65</v>
      </c>
      <c r="D3161" s="1" t="s">
        <v>34</v>
      </c>
      <c r="E3161" s="1" t="s">
        <v>35</v>
      </c>
      <c r="F3161" s="1" t="s">
        <v>13</v>
      </c>
      <c r="G3161" s="1" t="s">
        <v>14</v>
      </c>
      <c r="H3161" s="1" t="s">
        <v>15</v>
      </c>
      <c r="I3161" s="1" t="s">
        <v>67</v>
      </c>
      <c r="J3161">
        <v>201709</v>
      </c>
      <c r="K3161">
        <v>62.67</v>
      </c>
      <c r="L3161" s="2">
        <v>0</v>
      </c>
      <c r="M3161" s="2" t="str">
        <f t="shared" si="147"/>
        <v>09</v>
      </c>
      <c r="N3161" t="str">
        <f t="shared" si="148"/>
        <v>2017</v>
      </c>
      <c r="O3161" t="str">
        <f t="shared" si="149"/>
        <v>Base</v>
      </c>
    </row>
    <row r="3162" spans="1:15" x14ac:dyDescent="0.25">
      <c r="A3162" s="1" t="s">
        <v>55</v>
      </c>
      <c r="B3162" s="1" t="s">
        <v>64</v>
      </c>
      <c r="C3162" s="1" t="s">
        <v>65</v>
      </c>
      <c r="D3162" s="1" t="s">
        <v>34</v>
      </c>
      <c r="E3162" s="1" t="s">
        <v>35</v>
      </c>
      <c r="F3162" s="1" t="s">
        <v>13</v>
      </c>
      <c r="G3162" s="1" t="s">
        <v>14</v>
      </c>
      <c r="H3162" s="1" t="s">
        <v>15</v>
      </c>
      <c r="I3162" s="1" t="s">
        <v>67</v>
      </c>
      <c r="J3162">
        <v>201710</v>
      </c>
      <c r="K3162">
        <v>65.42</v>
      </c>
      <c r="L3162" s="2">
        <v>0</v>
      </c>
      <c r="M3162" s="2" t="str">
        <f t="shared" si="147"/>
        <v>10</v>
      </c>
      <c r="N3162" t="str">
        <f t="shared" si="148"/>
        <v>2017</v>
      </c>
      <c r="O3162" t="str">
        <f t="shared" si="149"/>
        <v>Base</v>
      </c>
    </row>
    <row r="3163" spans="1:15" x14ac:dyDescent="0.25">
      <c r="A3163" s="1" t="s">
        <v>55</v>
      </c>
      <c r="B3163" s="1" t="s">
        <v>64</v>
      </c>
      <c r="C3163" s="1" t="s">
        <v>65</v>
      </c>
      <c r="D3163" s="1" t="s">
        <v>34</v>
      </c>
      <c r="E3163" s="1" t="s">
        <v>35</v>
      </c>
      <c r="F3163" s="1" t="s">
        <v>13</v>
      </c>
      <c r="G3163" s="1" t="s">
        <v>14</v>
      </c>
      <c r="H3163" s="1" t="s">
        <v>15</v>
      </c>
      <c r="I3163" s="1" t="s">
        <v>67</v>
      </c>
      <c r="J3163">
        <v>201711</v>
      </c>
      <c r="K3163">
        <v>102.37</v>
      </c>
      <c r="L3163" s="2">
        <v>0</v>
      </c>
      <c r="M3163" s="2" t="str">
        <f t="shared" si="147"/>
        <v>11</v>
      </c>
      <c r="N3163" t="str">
        <f t="shared" si="148"/>
        <v>2017</v>
      </c>
      <c r="O3163" t="str">
        <f t="shared" si="149"/>
        <v>Base</v>
      </c>
    </row>
    <row r="3164" spans="1:15" x14ac:dyDescent="0.25">
      <c r="A3164" s="1" t="s">
        <v>55</v>
      </c>
      <c r="B3164" s="1" t="s">
        <v>64</v>
      </c>
      <c r="C3164" s="1" t="s">
        <v>65</v>
      </c>
      <c r="D3164" s="1" t="s">
        <v>34</v>
      </c>
      <c r="E3164" s="1" t="s">
        <v>35</v>
      </c>
      <c r="F3164" s="1" t="s">
        <v>13</v>
      </c>
      <c r="G3164" s="1" t="s">
        <v>14</v>
      </c>
      <c r="H3164" s="1" t="s">
        <v>15</v>
      </c>
      <c r="I3164" s="1" t="s">
        <v>67</v>
      </c>
      <c r="J3164">
        <v>201712</v>
      </c>
      <c r="K3164">
        <v>40.93</v>
      </c>
      <c r="L3164" s="2">
        <v>0</v>
      </c>
      <c r="M3164" s="2" t="str">
        <f t="shared" si="147"/>
        <v>12</v>
      </c>
      <c r="N3164" t="str">
        <f t="shared" si="148"/>
        <v>2017</v>
      </c>
      <c r="O3164" t="str">
        <f t="shared" si="149"/>
        <v>Base</v>
      </c>
    </row>
    <row r="3165" spans="1:15" x14ac:dyDescent="0.25">
      <c r="A3165" s="1" t="s">
        <v>55</v>
      </c>
      <c r="B3165" s="1" t="s">
        <v>64</v>
      </c>
      <c r="C3165" s="1" t="s">
        <v>65</v>
      </c>
      <c r="D3165" s="1" t="s">
        <v>34</v>
      </c>
      <c r="E3165" s="1" t="s">
        <v>35</v>
      </c>
      <c r="F3165" s="1" t="s">
        <v>13</v>
      </c>
      <c r="G3165" s="1" t="s">
        <v>14</v>
      </c>
      <c r="H3165" s="1" t="s">
        <v>15</v>
      </c>
      <c r="I3165" s="1" t="s">
        <v>67</v>
      </c>
      <c r="J3165">
        <v>201801</v>
      </c>
      <c r="K3165">
        <v>66.319999999999993</v>
      </c>
      <c r="L3165" s="2">
        <v>0</v>
      </c>
      <c r="M3165" s="2" t="str">
        <f t="shared" si="147"/>
        <v>01</v>
      </c>
      <c r="N3165" t="str">
        <f t="shared" si="148"/>
        <v>2018</v>
      </c>
      <c r="O3165" t="str">
        <f t="shared" si="149"/>
        <v>Base</v>
      </c>
    </row>
    <row r="3166" spans="1:15" x14ac:dyDescent="0.25">
      <c r="A3166" s="1" t="s">
        <v>55</v>
      </c>
      <c r="B3166" s="1" t="s">
        <v>64</v>
      </c>
      <c r="C3166" s="1" t="s">
        <v>65</v>
      </c>
      <c r="D3166" s="1" t="s">
        <v>34</v>
      </c>
      <c r="E3166" s="1" t="s">
        <v>35</v>
      </c>
      <c r="F3166" s="1" t="s">
        <v>13</v>
      </c>
      <c r="G3166" s="1" t="s">
        <v>14</v>
      </c>
      <c r="H3166" s="1" t="s">
        <v>15</v>
      </c>
      <c r="I3166" s="1" t="s">
        <v>67</v>
      </c>
      <c r="J3166">
        <v>201802</v>
      </c>
      <c r="K3166">
        <v>0</v>
      </c>
      <c r="L3166" s="2">
        <v>0</v>
      </c>
      <c r="M3166" s="2" t="str">
        <f t="shared" si="147"/>
        <v>02</v>
      </c>
      <c r="N3166" t="str">
        <f t="shared" si="148"/>
        <v>2018</v>
      </c>
      <c r="O3166" t="str">
        <f t="shared" si="149"/>
        <v>Base</v>
      </c>
    </row>
    <row r="3167" spans="1:15" x14ac:dyDescent="0.25">
      <c r="A3167" s="1" t="s">
        <v>55</v>
      </c>
      <c r="B3167" s="1" t="s">
        <v>64</v>
      </c>
      <c r="C3167" s="1" t="s">
        <v>65</v>
      </c>
      <c r="D3167" s="1" t="s">
        <v>34</v>
      </c>
      <c r="E3167" s="1" t="s">
        <v>35</v>
      </c>
      <c r="F3167" s="1" t="s">
        <v>13</v>
      </c>
      <c r="G3167" s="1" t="s">
        <v>14</v>
      </c>
      <c r="H3167" s="1" t="s">
        <v>15</v>
      </c>
      <c r="I3167" s="1" t="s">
        <v>67</v>
      </c>
      <c r="J3167">
        <v>201804</v>
      </c>
      <c r="K3167">
        <v>45.94</v>
      </c>
      <c r="L3167" s="2">
        <v>0</v>
      </c>
      <c r="M3167" s="2" t="str">
        <f t="shared" si="147"/>
        <v>04</v>
      </c>
      <c r="N3167" t="str">
        <f t="shared" si="148"/>
        <v>2018</v>
      </c>
      <c r="O3167" t="str">
        <f t="shared" si="149"/>
        <v>Base</v>
      </c>
    </row>
    <row r="3168" spans="1:15" x14ac:dyDescent="0.25">
      <c r="A3168" s="1" t="s">
        <v>55</v>
      </c>
      <c r="B3168" s="1" t="s">
        <v>64</v>
      </c>
      <c r="C3168" s="1" t="s">
        <v>65</v>
      </c>
      <c r="D3168" s="1" t="s">
        <v>34</v>
      </c>
      <c r="E3168" s="1" t="s">
        <v>35</v>
      </c>
      <c r="F3168" s="1" t="s">
        <v>13</v>
      </c>
      <c r="G3168" s="1" t="s">
        <v>14</v>
      </c>
      <c r="H3168" s="1" t="s">
        <v>15</v>
      </c>
      <c r="I3168" s="1" t="s">
        <v>67</v>
      </c>
      <c r="J3168">
        <v>201805</v>
      </c>
      <c r="K3168">
        <v>23.04</v>
      </c>
      <c r="L3168" s="2">
        <v>0</v>
      </c>
      <c r="M3168" s="2" t="str">
        <f t="shared" si="147"/>
        <v>05</v>
      </c>
      <c r="N3168" t="str">
        <f t="shared" si="148"/>
        <v>2018</v>
      </c>
      <c r="O3168" t="str">
        <f t="shared" si="149"/>
        <v>Base</v>
      </c>
    </row>
    <row r="3169" spans="1:15" x14ac:dyDescent="0.25">
      <c r="A3169" s="1" t="s">
        <v>55</v>
      </c>
      <c r="B3169" s="1" t="s">
        <v>64</v>
      </c>
      <c r="C3169" s="1" t="s">
        <v>65</v>
      </c>
      <c r="D3169" s="1" t="s">
        <v>34</v>
      </c>
      <c r="E3169" s="1" t="s">
        <v>35</v>
      </c>
      <c r="F3169" s="1" t="s">
        <v>13</v>
      </c>
      <c r="G3169" s="1" t="s">
        <v>14</v>
      </c>
      <c r="H3169" s="1" t="s">
        <v>15</v>
      </c>
      <c r="I3169" s="1" t="s">
        <v>67</v>
      </c>
      <c r="J3169">
        <v>202001</v>
      </c>
      <c r="K3169">
        <v>20.87</v>
      </c>
      <c r="L3169" s="2">
        <v>15672.09</v>
      </c>
      <c r="M3169" s="2" t="str">
        <f t="shared" si="147"/>
        <v>01</v>
      </c>
      <c r="N3169" t="str">
        <f t="shared" si="148"/>
        <v>2020</v>
      </c>
      <c r="O3169" t="str">
        <f t="shared" si="149"/>
        <v>Base</v>
      </c>
    </row>
    <row r="3170" spans="1:15" x14ac:dyDescent="0.25">
      <c r="A3170" s="1" t="s">
        <v>55</v>
      </c>
      <c r="B3170" s="1" t="s">
        <v>64</v>
      </c>
      <c r="C3170" s="1" t="s">
        <v>65</v>
      </c>
      <c r="D3170" s="1" t="s">
        <v>34</v>
      </c>
      <c r="E3170" s="1" t="s">
        <v>35</v>
      </c>
      <c r="F3170" s="1" t="s">
        <v>13</v>
      </c>
      <c r="G3170" s="1" t="s">
        <v>14</v>
      </c>
      <c r="H3170" s="1" t="s">
        <v>15</v>
      </c>
      <c r="I3170" s="1" t="s">
        <v>67</v>
      </c>
      <c r="J3170">
        <v>202010</v>
      </c>
      <c r="K3170">
        <v>45.8</v>
      </c>
      <c r="L3170" s="2">
        <v>0</v>
      </c>
      <c r="M3170" s="2" t="str">
        <f t="shared" ref="M3170:M3233" si="150">RIGHT(J3170,2)</f>
        <v>10</v>
      </c>
      <c r="N3170" t="str">
        <f t="shared" ref="N3170:N3233" si="151">LEFT(J3170,4)</f>
        <v>2020</v>
      </c>
      <c r="O3170" t="str">
        <f t="shared" si="149"/>
        <v>Base</v>
      </c>
    </row>
    <row r="3171" spans="1:15" x14ac:dyDescent="0.25">
      <c r="A3171" s="1" t="s">
        <v>55</v>
      </c>
      <c r="B3171" s="1" t="s">
        <v>64</v>
      </c>
      <c r="C3171" s="1" t="s">
        <v>65</v>
      </c>
      <c r="D3171" s="1" t="s">
        <v>34</v>
      </c>
      <c r="E3171" s="1" t="s">
        <v>35</v>
      </c>
      <c r="F3171" s="1" t="s">
        <v>13</v>
      </c>
      <c r="G3171" s="1" t="s">
        <v>14</v>
      </c>
      <c r="H3171" s="1" t="s">
        <v>15</v>
      </c>
      <c r="I3171" s="1" t="s">
        <v>67</v>
      </c>
      <c r="J3171">
        <v>202011</v>
      </c>
      <c r="K3171">
        <v>45.89</v>
      </c>
      <c r="L3171" s="2">
        <v>0</v>
      </c>
      <c r="M3171" s="2" t="str">
        <f t="shared" si="150"/>
        <v>11</v>
      </c>
      <c r="N3171" t="str">
        <f t="shared" si="151"/>
        <v>2020</v>
      </c>
      <c r="O3171" t="str">
        <f t="shared" si="149"/>
        <v>Base</v>
      </c>
    </row>
    <row r="3172" spans="1:15" x14ac:dyDescent="0.25">
      <c r="A3172" s="1" t="s">
        <v>55</v>
      </c>
      <c r="B3172" s="1" t="s">
        <v>64</v>
      </c>
      <c r="C3172" s="1" t="s">
        <v>65</v>
      </c>
      <c r="D3172" s="1" t="s">
        <v>34</v>
      </c>
      <c r="E3172" s="1" t="s">
        <v>35</v>
      </c>
      <c r="F3172" s="1" t="s">
        <v>13</v>
      </c>
      <c r="G3172" s="1" t="s">
        <v>14</v>
      </c>
      <c r="H3172" s="1" t="s">
        <v>15</v>
      </c>
      <c r="I3172" s="1" t="s">
        <v>67</v>
      </c>
      <c r="J3172">
        <v>202012</v>
      </c>
      <c r="K3172">
        <v>45.78</v>
      </c>
      <c r="L3172" s="2">
        <v>0</v>
      </c>
      <c r="M3172" s="2" t="str">
        <f t="shared" si="150"/>
        <v>12</v>
      </c>
      <c r="N3172" t="str">
        <f t="shared" si="151"/>
        <v>2020</v>
      </c>
      <c r="O3172" t="str">
        <f t="shared" si="149"/>
        <v>Base</v>
      </c>
    </row>
    <row r="3173" spans="1:15" x14ac:dyDescent="0.25">
      <c r="A3173" s="1" t="s">
        <v>55</v>
      </c>
      <c r="B3173" s="1" t="s">
        <v>64</v>
      </c>
      <c r="C3173" s="1" t="s">
        <v>65</v>
      </c>
      <c r="D3173" s="1" t="s">
        <v>34</v>
      </c>
      <c r="E3173" s="1" t="s">
        <v>35</v>
      </c>
      <c r="F3173" s="1" t="s">
        <v>13</v>
      </c>
      <c r="G3173" s="1" t="s">
        <v>14</v>
      </c>
      <c r="H3173" s="1" t="s">
        <v>15</v>
      </c>
      <c r="I3173" s="1" t="s">
        <v>68</v>
      </c>
      <c r="J3173">
        <v>201602</v>
      </c>
      <c r="K3173">
        <v>233.53</v>
      </c>
      <c r="L3173" s="2">
        <v>0</v>
      </c>
      <c r="M3173" s="2" t="str">
        <f t="shared" si="150"/>
        <v>02</v>
      </c>
      <c r="N3173" t="str">
        <f t="shared" si="151"/>
        <v>2016</v>
      </c>
      <c r="O3173" t="str">
        <f t="shared" si="149"/>
        <v>Base</v>
      </c>
    </row>
    <row r="3174" spans="1:15" x14ac:dyDescent="0.25">
      <c r="A3174" s="1" t="s">
        <v>55</v>
      </c>
      <c r="B3174" s="1" t="s">
        <v>64</v>
      </c>
      <c r="C3174" s="1" t="s">
        <v>65</v>
      </c>
      <c r="D3174" s="1" t="s">
        <v>34</v>
      </c>
      <c r="E3174" s="1" t="s">
        <v>35</v>
      </c>
      <c r="F3174" s="1" t="s">
        <v>13</v>
      </c>
      <c r="G3174" s="1" t="s">
        <v>14</v>
      </c>
      <c r="H3174" s="1" t="s">
        <v>15</v>
      </c>
      <c r="I3174" s="1" t="s">
        <v>68</v>
      </c>
      <c r="J3174">
        <v>201603</v>
      </c>
      <c r="K3174">
        <v>167.22</v>
      </c>
      <c r="L3174" s="2">
        <v>0</v>
      </c>
      <c r="M3174" s="2" t="str">
        <f t="shared" si="150"/>
        <v>03</v>
      </c>
      <c r="N3174" t="str">
        <f t="shared" si="151"/>
        <v>2016</v>
      </c>
      <c r="O3174" t="str">
        <f t="shared" si="149"/>
        <v>Base</v>
      </c>
    </row>
    <row r="3175" spans="1:15" x14ac:dyDescent="0.25">
      <c r="A3175" s="1" t="s">
        <v>55</v>
      </c>
      <c r="B3175" s="1" t="s">
        <v>64</v>
      </c>
      <c r="C3175" s="1" t="s">
        <v>65</v>
      </c>
      <c r="D3175" s="1" t="s">
        <v>34</v>
      </c>
      <c r="E3175" s="1" t="s">
        <v>35</v>
      </c>
      <c r="F3175" s="1" t="s">
        <v>13</v>
      </c>
      <c r="G3175" s="1" t="s">
        <v>14</v>
      </c>
      <c r="H3175" s="1" t="s">
        <v>15</v>
      </c>
      <c r="I3175" s="1" t="s">
        <v>68</v>
      </c>
      <c r="J3175">
        <v>201604</v>
      </c>
      <c r="K3175">
        <v>82.96</v>
      </c>
      <c r="L3175" s="2">
        <v>0</v>
      </c>
      <c r="M3175" s="2" t="str">
        <f t="shared" si="150"/>
        <v>04</v>
      </c>
      <c r="N3175" t="str">
        <f t="shared" si="151"/>
        <v>2016</v>
      </c>
      <c r="O3175" t="str">
        <f t="shared" si="149"/>
        <v>Base</v>
      </c>
    </row>
    <row r="3176" spans="1:15" x14ac:dyDescent="0.25">
      <c r="A3176" s="1" t="s">
        <v>55</v>
      </c>
      <c r="B3176" s="1" t="s">
        <v>64</v>
      </c>
      <c r="C3176" s="1" t="s">
        <v>65</v>
      </c>
      <c r="D3176" s="1" t="s">
        <v>34</v>
      </c>
      <c r="E3176" s="1" t="s">
        <v>35</v>
      </c>
      <c r="F3176" s="1" t="s">
        <v>13</v>
      </c>
      <c r="G3176" s="1" t="s">
        <v>14</v>
      </c>
      <c r="H3176" s="1" t="s">
        <v>15</v>
      </c>
      <c r="I3176" s="1" t="s">
        <v>68</v>
      </c>
      <c r="J3176">
        <v>201605</v>
      </c>
      <c r="K3176">
        <v>44.3</v>
      </c>
      <c r="L3176" s="2">
        <v>0</v>
      </c>
      <c r="M3176" s="2" t="str">
        <f t="shared" si="150"/>
        <v>05</v>
      </c>
      <c r="N3176" t="str">
        <f t="shared" si="151"/>
        <v>2016</v>
      </c>
      <c r="O3176" t="str">
        <f t="shared" si="149"/>
        <v>Base</v>
      </c>
    </row>
    <row r="3177" spans="1:15" x14ac:dyDescent="0.25">
      <c r="A3177" s="1" t="s">
        <v>55</v>
      </c>
      <c r="B3177" s="1" t="s">
        <v>64</v>
      </c>
      <c r="C3177" s="1" t="s">
        <v>65</v>
      </c>
      <c r="D3177" s="1" t="s">
        <v>34</v>
      </c>
      <c r="E3177" s="1" t="s">
        <v>35</v>
      </c>
      <c r="F3177" s="1" t="s">
        <v>13</v>
      </c>
      <c r="G3177" s="1" t="s">
        <v>14</v>
      </c>
      <c r="H3177" s="1" t="s">
        <v>15</v>
      </c>
      <c r="I3177" s="1" t="s">
        <v>68</v>
      </c>
      <c r="J3177">
        <v>201606</v>
      </c>
      <c r="K3177">
        <v>82.28</v>
      </c>
      <c r="L3177" s="2">
        <v>0</v>
      </c>
      <c r="M3177" s="2" t="str">
        <f t="shared" si="150"/>
        <v>06</v>
      </c>
      <c r="N3177" t="str">
        <f t="shared" si="151"/>
        <v>2016</v>
      </c>
      <c r="O3177" t="str">
        <f t="shared" si="149"/>
        <v>Base</v>
      </c>
    </row>
    <row r="3178" spans="1:15" x14ac:dyDescent="0.25">
      <c r="A3178" s="1" t="s">
        <v>55</v>
      </c>
      <c r="B3178" s="1" t="s">
        <v>64</v>
      </c>
      <c r="C3178" s="1" t="s">
        <v>65</v>
      </c>
      <c r="D3178" s="1" t="s">
        <v>34</v>
      </c>
      <c r="E3178" s="1" t="s">
        <v>35</v>
      </c>
      <c r="F3178" s="1" t="s">
        <v>13</v>
      </c>
      <c r="G3178" s="1" t="s">
        <v>14</v>
      </c>
      <c r="H3178" s="1" t="s">
        <v>15</v>
      </c>
      <c r="I3178" s="1" t="s">
        <v>68</v>
      </c>
      <c r="J3178">
        <v>201607</v>
      </c>
      <c r="K3178">
        <v>109.59</v>
      </c>
      <c r="L3178" s="2">
        <v>0</v>
      </c>
      <c r="M3178" s="2" t="str">
        <f t="shared" si="150"/>
        <v>07</v>
      </c>
      <c r="N3178" t="str">
        <f t="shared" si="151"/>
        <v>2016</v>
      </c>
      <c r="O3178" t="str">
        <f t="shared" si="149"/>
        <v>Base</v>
      </c>
    </row>
    <row r="3179" spans="1:15" x14ac:dyDescent="0.25">
      <c r="A3179" s="1" t="s">
        <v>55</v>
      </c>
      <c r="B3179" s="1" t="s">
        <v>64</v>
      </c>
      <c r="C3179" s="1" t="s">
        <v>65</v>
      </c>
      <c r="D3179" s="1" t="s">
        <v>34</v>
      </c>
      <c r="E3179" s="1" t="s">
        <v>35</v>
      </c>
      <c r="F3179" s="1" t="s">
        <v>13</v>
      </c>
      <c r="G3179" s="1" t="s">
        <v>14</v>
      </c>
      <c r="H3179" s="1" t="s">
        <v>15</v>
      </c>
      <c r="I3179" s="1" t="s">
        <v>68</v>
      </c>
      <c r="J3179">
        <v>201608</v>
      </c>
      <c r="K3179">
        <v>65.010000000000005</v>
      </c>
      <c r="L3179" s="2">
        <v>0</v>
      </c>
      <c r="M3179" s="2" t="str">
        <f t="shared" si="150"/>
        <v>08</v>
      </c>
      <c r="N3179" t="str">
        <f t="shared" si="151"/>
        <v>2016</v>
      </c>
      <c r="O3179" t="str">
        <f t="shared" si="149"/>
        <v>Base</v>
      </c>
    </row>
    <row r="3180" spans="1:15" x14ac:dyDescent="0.25">
      <c r="A3180" s="1" t="s">
        <v>55</v>
      </c>
      <c r="B3180" s="1" t="s">
        <v>64</v>
      </c>
      <c r="C3180" s="1" t="s">
        <v>65</v>
      </c>
      <c r="D3180" s="1" t="s">
        <v>34</v>
      </c>
      <c r="E3180" s="1" t="s">
        <v>35</v>
      </c>
      <c r="F3180" s="1" t="s">
        <v>13</v>
      </c>
      <c r="G3180" s="1" t="s">
        <v>14</v>
      </c>
      <c r="H3180" s="1" t="s">
        <v>15</v>
      </c>
      <c r="I3180" s="1" t="s">
        <v>68</v>
      </c>
      <c r="J3180">
        <v>201609</v>
      </c>
      <c r="K3180">
        <v>100.53</v>
      </c>
      <c r="L3180" s="2">
        <v>0</v>
      </c>
      <c r="M3180" s="2" t="str">
        <f t="shared" si="150"/>
        <v>09</v>
      </c>
      <c r="N3180" t="str">
        <f t="shared" si="151"/>
        <v>2016</v>
      </c>
      <c r="O3180" t="str">
        <f t="shared" si="149"/>
        <v>Base</v>
      </c>
    </row>
    <row r="3181" spans="1:15" x14ac:dyDescent="0.25">
      <c r="A3181" s="1" t="s">
        <v>55</v>
      </c>
      <c r="B3181" s="1" t="s">
        <v>64</v>
      </c>
      <c r="C3181" s="1" t="s">
        <v>65</v>
      </c>
      <c r="D3181" s="1" t="s">
        <v>34</v>
      </c>
      <c r="E3181" s="1" t="s">
        <v>35</v>
      </c>
      <c r="F3181" s="1" t="s">
        <v>13</v>
      </c>
      <c r="G3181" s="1" t="s">
        <v>14</v>
      </c>
      <c r="H3181" s="1" t="s">
        <v>15</v>
      </c>
      <c r="I3181" s="1" t="s">
        <v>68</v>
      </c>
      <c r="J3181">
        <v>201610</v>
      </c>
      <c r="K3181">
        <v>20.29</v>
      </c>
      <c r="L3181" s="2">
        <v>0</v>
      </c>
      <c r="M3181" s="2" t="str">
        <f t="shared" si="150"/>
        <v>10</v>
      </c>
      <c r="N3181" t="str">
        <f t="shared" si="151"/>
        <v>2016</v>
      </c>
      <c r="O3181" t="str">
        <f t="shared" si="149"/>
        <v>Base</v>
      </c>
    </row>
    <row r="3182" spans="1:15" x14ac:dyDescent="0.25">
      <c r="A3182" s="1" t="s">
        <v>55</v>
      </c>
      <c r="B3182" s="1" t="s">
        <v>64</v>
      </c>
      <c r="C3182" s="1" t="s">
        <v>65</v>
      </c>
      <c r="D3182" s="1" t="s">
        <v>34</v>
      </c>
      <c r="E3182" s="1" t="s">
        <v>35</v>
      </c>
      <c r="F3182" s="1" t="s">
        <v>13</v>
      </c>
      <c r="G3182" s="1" t="s">
        <v>14</v>
      </c>
      <c r="H3182" s="1" t="s">
        <v>15</v>
      </c>
      <c r="I3182" s="1" t="s">
        <v>68</v>
      </c>
      <c r="J3182">
        <v>201611</v>
      </c>
      <c r="K3182">
        <v>107.04</v>
      </c>
      <c r="L3182" s="2">
        <v>0</v>
      </c>
      <c r="M3182" s="2" t="str">
        <f t="shared" si="150"/>
        <v>11</v>
      </c>
      <c r="N3182" t="str">
        <f t="shared" si="151"/>
        <v>2016</v>
      </c>
      <c r="O3182" t="str">
        <f t="shared" si="149"/>
        <v>Base</v>
      </c>
    </row>
    <row r="3183" spans="1:15" x14ac:dyDescent="0.25">
      <c r="A3183" s="1" t="s">
        <v>55</v>
      </c>
      <c r="B3183" s="1" t="s">
        <v>64</v>
      </c>
      <c r="C3183" s="1" t="s">
        <v>65</v>
      </c>
      <c r="D3183" s="1" t="s">
        <v>34</v>
      </c>
      <c r="E3183" s="1" t="s">
        <v>35</v>
      </c>
      <c r="F3183" s="1" t="s">
        <v>13</v>
      </c>
      <c r="G3183" s="1" t="s">
        <v>14</v>
      </c>
      <c r="H3183" s="1" t="s">
        <v>15</v>
      </c>
      <c r="I3183" s="1" t="s">
        <v>68</v>
      </c>
      <c r="J3183">
        <v>201612</v>
      </c>
      <c r="K3183">
        <v>98.84</v>
      </c>
      <c r="L3183" s="2">
        <v>0</v>
      </c>
      <c r="M3183" s="2" t="str">
        <f t="shared" si="150"/>
        <v>12</v>
      </c>
      <c r="N3183" t="str">
        <f t="shared" si="151"/>
        <v>2016</v>
      </c>
      <c r="O3183" t="str">
        <f t="shared" si="149"/>
        <v>Base</v>
      </c>
    </row>
    <row r="3184" spans="1:15" x14ac:dyDescent="0.25">
      <c r="A3184" s="1" t="s">
        <v>55</v>
      </c>
      <c r="B3184" s="1" t="s">
        <v>64</v>
      </c>
      <c r="C3184" s="1" t="s">
        <v>65</v>
      </c>
      <c r="D3184" s="1" t="s">
        <v>34</v>
      </c>
      <c r="E3184" s="1" t="s">
        <v>35</v>
      </c>
      <c r="F3184" s="1" t="s">
        <v>13</v>
      </c>
      <c r="G3184" s="1" t="s">
        <v>14</v>
      </c>
      <c r="H3184" s="1" t="s">
        <v>15</v>
      </c>
      <c r="I3184" s="1" t="s">
        <v>68</v>
      </c>
      <c r="J3184">
        <v>201701</v>
      </c>
      <c r="K3184">
        <v>63.53</v>
      </c>
      <c r="L3184" s="2">
        <v>0</v>
      </c>
      <c r="M3184" s="2" t="str">
        <f t="shared" si="150"/>
        <v>01</v>
      </c>
      <c r="N3184" t="str">
        <f t="shared" si="151"/>
        <v>2017</v>
      </c>
      <c r="O3184" t="str">
        <f t="shared" si="149"/>
        <v>Base</v>
      </c>
    </row>
    <row r="3185" spans="1:15" x14ac:dyDescent="0.25">
      <c r="A3185" s="1" t="s">
        <v>55</v>
      </c>
      <c r="B3185" s="1" t="s">
        <v>64</v>
      </c>
      <c r="C3185" s="1" t="s">
        <v>65</v>
      </c>
      <c r="D3185" s="1" t="s">
        <v>34</v>
      </c>
      <c r="E3185" s="1" t="s">
        <v>35</v>
      </c>
      <c r="F3185" s="1" t="s">
        <v>13</v>
      </c>
      <c r="G3185" s="1" t="s">
        <v>14</v>
      </c>
      <c r="H3185" s="1" t="s">
        <v>15</v>
      </c>
      <c r="I3185" s="1" t="s">
        <v>68</v>
      </c>
      <c r="J3185">
        <v>201702</v>
      </c>
      <c r="K3185">
        <v>106.6</v>
      </c>
      <c r="L3185" s="2">
        <v>0</v>
      </c>
      <c r="M3185" s="2" t="str">
        <f t="shared" si="150"/>
        <v>02</v>
      </c>
      <c r="N3185" t="str">
        <f t="shared" si="151"/>
        <v>2017</v>
      </c>
      <c r="O3185" t="str">
        <f t="shared" si="149"/>
        <v>Base</v>
      </c>
    </row>
    <row r="3186" spans="1:15" x14ac:dyDescent="0.25">
      <c r="A3186" s="1" t="s">
        <v>55</v>
      </c>
      <c r="B3186" s="1" t="s">
        <v>64</v>
      </c>
      <c r="C3186" s="1" t="s">
        <v>65</v>
      </c>
      <c r="D3186" s="1" t="s">
        <v>34</v>
      </c>
      <c r="E3186" s="1" t="s">
        <v>35</v>
      </c>
      <c r="F3186" s="1" t="s">
        <v>13</v>
      </c>
      <c r="G3186" s="1" t="s">
        <v>14</v>
      </c>
      <c r="H3186" s="1" t="s">
        <v>15</v>
      </c>
      <c r="I3186" s="1" t="s">
        <v>68</v>
      </c>
      <c r="J3186">
        <v>201703</v>
      </c>
      <c r="K3186">
        <v>107.53</v>
      </c>
      <c r="L3186" s="2">
        <v>0</v>
      </c>
      <c r="M3186" s="2" t="str">
        <f t="shared" si="150"/>
        <v>03</v>
      </c>
      <c r="N3186" t="str">
        <f t="shared" si="151"/>
        <v>2017</v>
      </c>
      <c r="O3186" t="str">
        <f t="shared" si="149"/>
        <v>Base</v>
      </c>
    </row>
    <row r="3187" spans="1:15" x14ac:dyDescent="0.25">
      <c r="A3187" s="1" t="s">
        <v>55</v>
      </c>
      <c r="B3187" s="1" t="s">
        <v>64</v>
      </c>
      <c r="C3187" s="1" t="s">
        <v>65</v>
      </c>
      <c r="D3187" s="1" t="s">
        <v>34</v>
      </c>
      <c r="E3187" s="1" t="s">
        <v>35</v>
      </c>
      <c r="F3187" s="1" t="s">
        <v>13</v>
      </c>
      <c r="G3187" s="1" t="s">
        <v>14</v>
      </c>
      <c r="H3187" s="1" t="s">
        <v>15</v>
      </c>
      <c r="I3187" s="1" t="s">
        <v>68</v>
      </c>
      <c r="J3187">
        <v>201704</v>
      </c>
      <c r="K3187">
        <v>84.4</v>
      </c>
      <c r="L3187" s="2">
        <v>0</v>
      </c>
      <c r="M3187" s="2" t="str">
        <f t="shared" si="150"/>
        <v>04</v>
      </c>
      <c r="N3187" t="str">
        <f t="shared" si="151"/>
        <v>2017</v>
      </c>
      <c r="O3187" t="str">
        <f t="shared" si="149"/>
        <v>Base</v>
      </c>
    </row>
    <row r="3188" spans="1:15" x14ac:dyDescent="0.25">
      <c r="A3188" s="1" t="s">
        <v>55</v>
      </c>
      <c r="B3188" s="1" t="s">
        <v>64</v>
      </c>
      <c r="C3188" s="1" t="s">
        <v>65</v>
      </c>
      <c r="D3188" s="1" t="s">
        <v>34</v>
      </c>
      <c r="E3188" s="1" t="s">
        <v>35</v>
      </c>
      <c r="F3188" s="1" t="s">
        <v>13</v>
      </c>
      <c r="G3188" s="1" t="s">
        <v>14</v>
      </c>
      <c r="H3188" s="1" t="s">
        <v>15</v>
      </c>
      <c r="I3188" s="1" t="s">
        <v>68</v>
      </c>
      <c r="J3188">
        <v>201705</v>
      </c>
      <c r="K3188">
        <v>83.66</v>
      </c>
      <c r="L3188" s="2">
        <v>0</v>
      </c>
      <c r="M3188" s="2" t="str">
        <f t="shared" si="150"/>
        <v>05</v>
      </c>
      <c r="N3188" t="str">
        <f t="shared" si="151"/>
        <v>2017</v>
      </c>
      <c r="O3188" t="str">
        <f t="shared" si="149"/>
        <v>Base</v>
      </c>
    </row>
    <row r="3189" spans="1:15" x14ac:dyDescent="0.25">
      <c r="A3189" s="1" t="s">
        <v>55</v>
      </c>
      <c r="B3189" s="1" t="s">
        <v>64</v>
      </c>
      <c r="C3189" s="1" t="s">
        <v>65</v>
      </c>
      <c r="D3189" s="1" t="s">
        <v>34</v>
      </c>
      <c r="E3189" s="1" t="s">
        <v>35</v>
      </c>
      <c r="F3189" s="1" t="s">
        <v>13</v>
      </c>
      <c r="G3189" s="1" t="s">
        <v>14</v>
      </c>
      <c r="H3189" s="1" t="s">
        <v>15</v>
      </c>
      <c r="I3189" s="1" t="s">
        <v>68</v>
      </c>
      <c r="J3189">
        <v>201706</v>
      </c>
      <c r="K3189">
        <v>81.93</v>
      </c>
      <c r="L3189" s="2">
        <v>0</v>
      </c>
      <c r="M3189" s="2" t="str">
        <f t="shared" si="150"/>
        <v>06</v>
      </c>
      <c r="N3189" t="str">
        <f t="shared" si="151"/>
        <v>2017</v>
      </c>
      <c r="O3189" t="str">
        <f t="shared" si="149"/>
        <v>Base</v>
      </c>
    </row>
    <row r="3190" spans="1:15" x14ac:dyDescent="0.25">
      <c r="A3190" s="1" t="s">
        <v>55</v>
      </c>
      <c r="B3190" s="1" t="s">
        <v>64</v>
      </c>
      <c r="C3190" s="1" t="s">
        <v>65</v>
      </c>
      <c r="D3190" s="1" t="s">
        <v>34</v>
      </c>
      <c r="E3190" s="1" t="s">
        <v>35</v>
      </c>
      <c r="F3190" s="1" t="s">
        <v>13</v>
      </c>
      <c r="G3190" s="1" t="s">
        <v>14</v>
      </c>
      <c r="H3190" s="1" t="s">
        <v>15</v>
      </c>
      <c r="I3190" s="1" t="s">
        <v>68</v>
      </c>
      <c r="J3190">
        <v>201707</v>
      </c>
      <c r="K3190">
        <v>84.53</v>
      </c>
      <c r="L3190" s="2">
        <v>0</v>
      </c>
      <c r="M3190" s="2" t="str">
        <f t="shared" si="150"/>
        <v>07</v>
      </c>
      <c r="N3190" t="str">
        <f t="shared" si="151"/>
        <v>2017</v>
      </c>
      <c r="O3190" t="str">
        <f t="shared" si="149"/>
        <v>Base</v>
      </c>
    </row>
    <row r="3191" spans="1:15" x14ac:dyDescent="0.25">
      <c r="A3191" s="1" t="s">
        <v>55</v>
      </c>
      <c r="B3191" s="1" t="s">
        <v>64</v>
      </c>
      <c r="C3191" s="1" t="s">
        <v>65</v>
      </c>
      <c r="D3191" s="1" t="s">
        <v>34</v>
      </c>
      <c r="E3191" s="1" t="s">
        <v>35</v>
      </c>
      <c r="F3191" s="1" t="s">
        <v>13</v>
      </c>
      <c r="G3191" s="1" t="s">
        <v>14</v>
      </c>
      <c r="H3191" s="1" t="s">
        <v>15</v>
      </c>
      <c r="I3191" s="1" t="s">
        <v>68</v>
      </c>
      <c r="J3191">
        <v>201708</v>
      </c>
      <c r="K3191">
        <v>62.95</v>
      </c>
      <c r="L3191" s="2">
        <v>0</v>
      </c>
      <c r="M3191" s="2" t="str">
        <f t="shared" si="150"/>
        <v>08</v>
      </c>
      <c r="N3191" t="str">
        <f t="shared" si="151"/>
        <v>2017</v>
      </c>
      <c r="O3191" t="str">
        <f t="shared" si="149"/>
        <v>Base</v>
      </c>
    </row>
    <row r="3192" spans="1:15" x14ac:dyDescent="0.25">
      <c r="A3192" s="1" t="s">
        <v>55</v>
      </c>
      <c r="B3192" s="1" t="s">
        <v>64</v>
      </c>
      <c r="C3192" s="1" t="s">
        <v>65</v>
      </c>
      <c r="D3192" s="1" t="s">
        <v>34</v>
      </c>
      <c r="E3192" s="1" t="s">
        <v>35</v>
      </c>
      <c r="F3192" s="1" t="s">
        <v>13</v>
      </c>
      <c r="G3192" s="1" t="s">
        <v>14</v>
      </c>
      <c r="H3192" s="1" t="s">
        <v>15</v>
      </c>
      <c r="I3192" s="1" t="s">
        <v>68</v>
      </c>
      <c r="J3192">
        <v>201709</v>
      </c>
      <c r="K3192">
        <v>20.21</v>
      </c>
      <c r="L3192" s="2">
        <v>0</v>
      </c>
      <c r="M3192" s="2" t="str">
        <f t="shared" si="150"/>
        <v>09</v>
      </c>
      <c r="N3192" t="str">
        <f t="shared" si="151"/>
        <v>2017</v>
      </c>
      <c r="O3192" t="str">
        <f t="shared" si="149"/>
        <v>Base</v>
      </c>
    </row>
    <row r="3193" spans="1:15" x14ac:dyDescent="0.25">
      <c r="A3193" s="1" t="s">
        <v>55</v>
      </c>
      <c r="B3193" s="1" t="s">
        <v>64</v>
      </c>
      <c r="C3193" s="1" t="s">
        <v>65</v>
      </c>
      <c r="D3193" s="1" t="s">
        <v>34</v>
      </c>
      <c r="E3193" s="1" t="s">
        <v>35</v>
      </c>
      <c r="F3193" s="1" t="s">
        <v>13</v>
      </c>
      <c r="G3193" s="1" t="s">
        <v>14</v>
      </c>
      <c r="H3193" s="1" t="s">
        <v>15</v>
      </c>
      <c r="I3193" s="1" t="s">
        <v>68</v>
      </c>
      <c r="J3193">
        <v>201710</v>
      </c>
      <c r="K3193">
        <v>42.74</v>
      </c>
      <c r="L3193" s="2">
        <v>0</v>
      </c>
      <c r="M3193" s="2" t="str">
        <f t="shared" si="150"/>
        <v>10</v>
      </c>
      <c r="N3193" t="str">
        <f t="shared" si="151"/>
        <v>2017</v>
      </c>
      <c r="O3193" t="str">
        <f t="shared" si="149"/>
        <v>Base</v>
      </c>
    </row>
    <row r="3194" spans="1:15" x14ac:dyDescent="0.25">
      <c r="A3194" s="1" t="s">
        <v>55</v>
      </c>
      <c r="B3194" s="1" t="s">
        <v>64</v>
      </c>
      <c r="C3194" s="1" t="s">
        <v>65</v>
      </c>
      <c r="D3194" s="1" t="s">
        <v>34</v>
      </c>
      <c r="E3194" s="1" t="s">
        <v>35</v>
      </c>
      <c r="F3194" s="1" t="s">
        <v>13</v>
      </c>
      <c r="G3194" s="1" t="s">
        <v>14</v>
      </c>
      <c r="H3194" s="1" t="s">
        <v>15</v>
      </c>
      <c r="I3194" s="1" t="s">
        <v>68</v>
      </c>
      <c r="J3194">
        <v>201711</v>
      </c>
      <c r="K3194">
        <v>83.72</v>
      </c>
      <c r="L3194" s="2">
        <v>0</v>
      </c>
      <c r="M3194" s="2" t="str">
        <f t="shared" si="150"/>
        <v>11</v>
      </c>
      <c r="N3194" t="str">
        <f t="shared" si="151"/>
        <v>2017</v>
      </c>
      <c r="O3194" t="str">
        <f t="shared" si="149"/>
        <v>Base</v>
      </c>
    </row>
    <row r="3195" spans="1:15" x14ac:dyDescent="0.25">
      <c r="A3195" s="1" t="s">
        <v>55</v>
      </c>
      <c r="B3195" s="1" t="s">
        <v>64</v>
      </c>
      <c r="C3195" s="1" t="s">
        <v>65</v>
      </c>
      <c r="D3195" s="1" t="s">
        <v>34</v>
      </c>
      <c r="E3195" s="1" t="s">
        <v>35</v>
      </c>
      <c r="F3195" s="1" t="s">
        <v>13</v>
      </c>
      <c r="G3195" s="1" t="s">
        <v>14</v>
      </c>
      <c r="H3195" s="1" t="s">
        <v>15</v>
      </c>
      <c r="I3195" s="1" t="s">
        <v>68</v>
      </c>
      <c r="J3195">
        <v>201712</v>
      </c>
      <c r="K3195">
        <v>43.2</v>
      </c>
      <c r="L3195" s="2">
        <v>0</v>
      </c>
      <c r="M3195" s="2" t="str">
        <f t="shared" si="150"/>
        <v>12</v>
      </c>
      <c r="N3195" t="str">
        <f t="shared" si="151"/>
        <v>2017</v>
      </c>
      <c r="O3195" t="str">
        <f t="shared" si="149"/>
        <v>Base</v>
      </c>
    </row>
    <row r="3196" spans="1:15" x14ac:dyDescent="0.25">
      <c r="A3196" s="1" t="s">
        <v>55</v>
      </c>
      <c r="B3196" s="1" t="s">
        <v>64</v>
      </c>
      <c r="C3196" s="1" t="s">
        <v>65</v>
      </c>
      <c r="D3196" s="1" t="s">
        <v>34</v>
      </c>
      <c r="E3196" s="1" t="s">
        <v>35</v>
      </c>
      <c r="F3196" s="1" t="s">
        <v>13</v>
      </c>
      <c r="G3196" s="1" t="s">
        <v>14</v>
      </c>
      <c r="H3196" s="1" t="s">
        <v>15</v>
      </c>
      <c r="I3196" s="1" t="s">
        <v>68</v>
      </c>
      <c r="J3196">
        <v>201801</v>
      </c>
      <c r="K3196">
        <v>55.39</v>
      </c>
      <c r="L3196" s="2">
        <v>0</v>
      </c>
      <c r="M3196" s="2" t="str">
        <f t="shared" si="150"/>
        <v>01</v>
      </c>
      <c r="N3196" t="str">
        <f t="shared" si="151"/>
        <v>2018</v>
      </c>
      <c r="O3196" t="str">
        <f t="shared" si="149"/>
        <v>Base</v>
      </c>
    </row>
    <row r="3197" spans="1:15" x14ac:dyDescent="0.25">
      <c r="A3197" s="1" t="s">
        <v>55</v>
      </c>
      <c r="B3197" s="1" t="s">
        <v>64</v>
      </c>
      <c r="C3197" s="1" t="s">
        <v>65</v>
      </c>
      <c r="D3197" s="1" t="s">
        <v>34</v>
      </c>
      <c r="E3197" s="1" t="s">
        <v>35</v>
      </c>
      <c r="F3197" s="1" t="s">
        <v>13</v>
      </c>
      <c r="G3197" s="1" t="s">
        <v>14</v>
      </c>
      <c r="H3197" s="1" t="s">
        <v>15</v>
      </c>
      <c r="I3197" s="1" t="s">
        <v>68</v>
      </c>
      <c r="J3197">
        <v>201802</v>
      </c>
      <c r="K3197">
        <v>0</v>
      </c>
      <c r="L3197" s="2">
        <v>0</v>
      </c>
      <c r="M3197" s="2" t="str">
        <f t="shared" si="150"/>
        <v>02</v>
      </c>
      <c r="N3197" t="str">
        <f t="shared" si="151"/>
        <v>2018</v>
      </c>
      <c r="O3197" t="str">
        <f t="shared" si="149"/>
        <v>Base</v>
      </c>
    </row>
    <row r="3198" spans="1:15" x14ac:dyDescent="0.25">
      <c r="A3198" s="1" t="s">
        <v>55</v>
      </c>
      <c r="B3198" s="1" t="s">
        <v>64</v>
      </c>
      <c r="C3198" s="1" t="s">
        <v>65</v>
      </c>
      <c r="D3198" s="1" t="s">
        <v>34</v>
      </c>
      <c r="E3198" s="1" t="s">
        <v>35</v>
      </c>
      <c r="F3198" s="1" t="s">
        <v>13</v>
      </c>
      <c r="G3198" s="1" t="s">
        <v>14</v>
      </c>
      <c r="H3198" s="1" t="s">
        <v>15</v>
      </c>
      <c r="I3198" s="1" t="s">
        <v>68</v>
      </c>
      <c r="J3198">
        <v>201804</v>
      </c>
      <c r="K3198">
        <v>22.94</v>
      </c>
      <c r="L3198" s="2">
        <v>0</v>
      </c>
      <c r="M3198" s="2" t="str">
        <f t="shared" si="150"/>
        <v>04</v>
      </c>
      <c r="N3198" t="str">
        <f t="shared" si="151"/>
        <v>2018</v>
      </c>
      <c r="O3198" t="str">
        <f t="shared" si="149"/>
        <v>Base</v>
      </c>
    </row>
    <row r="3199" spans="1:15" x14ac:dyDescent="0.25">
      <c r="A3199" s="1" t="s">
        <v>55</v>
      </c>
      <c r="B3199" s="1" t="s">
        <v>64</v>
      </c>
      <c r="C3199" s="1" t="s">
        <v>65</v>
      </c>
      <c r="D3199" s="1" t="s">
        <v>34</v>
      </c>
      <c r="E3199" s="1" t="s">
        <v>35</v>
      </c>
      <c r="F3199" s="1" t="s">
        <v>13</v>
      </c>
      <c r="G3199" s="1" t="s">
        <v>14</v>
      </c>
      <c r="H3199" s="1" t="s">
        <v>15</v>
      </c>
      <c r="I3199" s="1" t="s">
        <v>68</v>
      </c>
      <c r="J3199">
        <v>201810</v>
      </c>
      <c r="K3199">
        <v>22.92</v>
      </c>
      <c r="L3199" s="2">
        <v>0</v>
      </c>
      <c r="M3199" s="2" t="str">
        <f t="shared" si="150"/>
        <v>10</v>
      </c>
      <c r="N3199" t="str">
        <f t="shared" si="151"/>
        <v>2018</v>
      </c>
      <c r="O3199" t="str">
        <f t="shared" si="149"/>
        <v>Base</v>
      </c>
    </row>
    <row r="3200" spans="1:15" x14ac:dyDescent="0.25">
      <c r="A3200" s="1" t="s">
        <v>55</v>
      </c>
      <c r="B3200" s="1" t="s">
        <v>64</v>
      </c>
      <c r="C3200" s="1" t="s">
        <v>65</v>
      </c>
      <c r="D3200" s="1" t="s">
        <v>34</v>
      </c>
      <c r="E3200" s="1" t="s">
        <v>35</v>
      </c>
      <c r="F3200" s="1" t="s">
        <v>13</v>
      </c>
      <c r="G3200" s="1" t="s">
        <v>14</v>
      </c>
      <c r="H3200" s="1" t="s">
        <v>15</v>
      </c>
      <c r="I3200" s="1" t="s">
        <v>68</v>
      </c>
      <c r="J3200">
        <v>201811</v>
      </c>
      <c r="K3200">
        <v>22.85</v>
      </c>
      <c r="L3200" s="2">
        <v>0</v>
      </c>
      <c r="M3200" s="2" t="str">
        <f t="shared" si="150"/>
        <v>11</v>
      </c>
      <c r="N3200" t="str">
        <f t="shared" si="151"/>
        <v>2018</v>
      </c>
      <c r="O3200" t="str">
        <f t="shared" si="149"/>
        <v>Base</v>
      </c>
    </row>
    <row r="3201" spans="1:15" x14ac:dyDescent="0.25">
      <c r="A3201" s="1" t="s">
        <v>55</v>
      </c>
      <c r="B3201" s="1" t="s">
        <v>64</v>
      </c>
      <c r="C3201" s="1" t="s">
        <v>65</v>
      </c>
      <c r="D3201" s="1" t="s">
        <v>34</v>
      </c>
      <c r="E3201" s="1" t="s">
        <v>35</v>
      </c>
      <c r="F3201" s="1" t="s">
        <v>13</v>
      </c>
      <c r="G3201" s="1" t="s">
        <v>14</v>
      </c>
      <c r="H3201" s="1" t="s">
        <v>15</v>
      </c>
      <c r="I3201" s="1" t="s">
        <v>68</v>
      </c>
      <c r="J3201">
        <v>201901</v>
      </c>
      <c r="K3201">
        <v>23.01</v>
      </c>
      <c r="L3201" s="2">
        <v>0</v>
      </c>
      <c r="M3201" s="2" t="str">
        <f t="shared" si="150"/>
        <v>01</v>
      </c>
      <c r="N3201" t="str">
        <f t="shared" si="151"/>
        <v>2019</v>
      </c>
      <c r="O3201" t="str">
        <f t="shared" si="149"/>
        <v>Base</v>
      </c>
    </row>
    <row r="3202" spans="1:15" x14ac:dyDescent="0.25">
      <c r="A3202" s="1" t="s">
        <v>55</v>
      </c>
      <c r="B3202" s="1" t="s">
        <v>64</v>
      </c>
      <c r="C3202" s="1" t="s">
        <v>65</v>
      </c>
      <c r="D3202" s="1" t="s">
        <v>34</v>
      </c>
      <c r="E3202" s="1" t="s">
        <v>35</v>
      </c>
      <c r="F3202" s="1" t="s">
        <v>13</v>
      </c>
      <c r="G3202" s="1" t="s">
        <v>14</v>
      </c>
      <c r="H3202" s="1" t="s">
        <v>15</v>
      </c>
      <c r="I3202" s="1" t="s">
        <v>68</v>
      </c>
      <c r="J3202">
        <v>201902</v>
      </c>
      <c r="K3202">
        <v>23.02</v>
      </c>
      <c r="L3202" s="2">
        <v>0</v>
      </c>
      <c r="M3202" s="2" t="str">
        <f t="shared" si="150"/>
        <v>02</v>
      </c>
      <c r="N3202" t="str">
        <f t="shared" si="151"/>
        <v>2019</v>
      </c>
      <c r="O3202" t="str">
        <f t="shared" si="149"/>
        <v>Base</v>
      </c>
    </row>
    <row r="3203" spans="1:15" x14ac:dyDescent="0.25">
      <c r="A3203" s="1" t="s">
        <v>55</v>
      </c>
      <c r="B3203" s="1" t="s">
        <v>64</v>
      </c>
      <c r="C3203" s="1" t="s">
        <v>65</v>
      </c>
      <c r="D3203" s="1" t="s">
        <v>34</v>
      </c>
      <c r="E3203" s="1" t="s">
        <v>35</v>
      </c>
      <c r="F3203" s="1" t="s">
        <v>13</v>
      </c>
      <c r="G3203" s="1" t="s">
        <v>14</v>
      </c>
      <c r="H3203" s="1" t="s">
        <v>15</v>
      </c>
      <c r="I3203" s="1" t="s">
        <v>68</v>
      </c>
      <c r="J3203">
        <v>201904</v>
      </c>
      <c r="K3203">
        <v>45.85</v>
      </c>
      <c r="L3203" s="2">
        <v>0</v>
      </c>
      <c r="M3203" s="2" t="str">
        <f t="shared" si="150"/>
        <v>04</v>
      </c>
      <c r="N3203" t="str">
        <f t="shared" si="151"/>
        <v>2019</v>
      </c>
      <c r="O3203" t="str">
        <f t="shared" ref="O3203:O3266" si="152">IF(H3203="PPLCES: SCRUB REACT AMM. ETC","Base","ECR")</f>
        <v>Base</v>
      </c>
    </row>
    <row r="3204" spans="1:15" x14ac:dyDescent="0.25">
      <c r="A3204" s="1" t="s">
        <v>55</v>
      </c>
      <c r="B3204" s="1" t="s">
        <v>64</v>
      </c>
      <c r="C3204" s="1" t="s">
        <v>65</v>
      </c>
      <c r="D3204" s="1" t="s">
        <v>34</v>
      </c>
      <c r="E3204" s="1" t="s">
        <v>35</v>
      </c>
      <c r="F3204" s="1" t="s">
        <v>13</v>
      </c>
      <c r="G3204" s="1" t="s">
        <v>14</v>
      </c>
      <c r="H3204" s="1" t="s">
        <v>15</v>
      </c>
      <c r="I3204" s="1" t="s">
        <v>68</v>
      </c>
      <c r="J3204">
        <v>201907</v>
      </c>
      <c r="K3204">
        <v>41.98</v>
      </c>
      <c r="L3204" s="2">
        <v>0</v>
      </c>
      <c r="M3204" s="2" t="str">
        <f t="shared" si="150"/>
        <v>07</v>
      </c>
      <c r="N3204" t="str">
        <f t="shared" si="151"/>
        <v>2019</v>
      </c>
      <c r="O3204" t="str">
        <f t="shared" si="152"/>
        <v>Base</v>
      </c>
    </row>
    <row r="3205" spans="1:15" x14ac:dyDescent="0.25">
      <c r="A3205" s="1" t="s">
        <v>55</v>
      </c>
      <c r="B3205" s="1" t="s">
        <v>64</v>
      </c>
      <c r="C3205" s="1" t="s">
        <v>65</v>
      </c>
      <c r="D3205" s="1" t="s">
        <v>34</v>
      </c>
      <c r="E3205" s="1" t="s">
        <v>35</v>
      </c>
      <c r="F3205" s="1" t="s">
        <v>13</v>
      </c>
      <c r="G3205" s="1" t="s">
        <v>14</v>
      </c>
      <c r="H3205" s="1" t="s">
        <v>15</v>
      </c>
      <c r="I3205" s="1" t="s">
        <v>68</v>
      </c>
      <c r="J3205">
        <v>201908</v>
      </c>
      <c r="K3205">
        <v>62.99</v>
      </c>
      <c r="L3205" s="2">
        <v>0</v>
      </c>
      <c r="M3205" s="2" t="str">
        <f t="shared" si="150"/>
        <v>08</v>
      </c>
      <c r="N3205" t="str">
        <f t="shared" si="151"/>
        <v>2019</v>
      </c>
      <c r="O3205" t="str">
        <f t="shared" si="152"/>
        <v>Base</v>
      </c>
    </row>
    <row r="3206" spans="1:15" x14ac:dyDescent="0.25">
      <c r="A3206" s="1" t="s">
        <v>55</v>
      </c>
      <c r="B3206" s="1" t="s">
        <v>64</v>
      </c>
      <c r="C3206" s="1" t="s">
        <v>65</v>
      </c>
      <c r="D3206" s="1" t="s">
        <v>34</v>
      </c>
      <c r="E3206" s="1" t="s">
        <v>35</v>
      </c>
      <c r="F3206" s="1" t="s">
        <v>13</v>
      </c>
      <c r="G3206" s="1" t="s">
        <v>14</v>
      </c>
      <c r="H3206" s="1" t="s">
        <v>15</v>
      </c>
      <c r="I3206" s="1" t="s">
        <v>68</v>
      </c>
      <c r="J3206">
        <v>201909</v>
      </c>
      <c r="K3206">
        <v>21.12</v>
      </c>
      <c r="L3206" s="2">
        <v>0</v>
      </c>
      <c r="M3206" s="2" t="str">
        <f t="shared" si="150"/>
        <v>09</v>
      </c>
      <c r="N3206" t="str">
        <f t="shared" si="151"/>
        <v>2019</v>
      </c>
      <c r="O3206" t="str">
        <f t="shared" si="152"/>
        <v>Base</v>
      </c>
    </row>
    <row r="3207" spans="1:15" x14ac:dyDescent="0.25">
      <c r="A3207" s="1" t="s">
        <v>55</v>
      </c>
      <c r="B3207" s="1" t="s">
        <v>64</v>
      </c>
      <c r="C3207" s="1" t="s">
        <v>65</v>
      </c>
      <c r="D3207" s="1" t="s">
        <v>34</v>
      </c>
      <c r="E3207" s="1" t="s">
        <v>35</v>
      </c>
      <c r="F3207" s="1" t="s">
        <v>13</v>
      </c>
      <c r="G3207" s="1" t="s">
        <v>14</v>
      </c>
      <c r="H3207" s="1" t="s">
        <v>15</v>
      </c>
      <c r="I3207" s="1" t="s">
        <v>68</v>
      </c>
      <c r="J3207">
        <v>201912</v>
      </c>
      <c r="K3207">
        <v>20.88</v>
      </c>
      <c r="L3207" s="2">
        <v>0</v>
      </c>
      <c r="M3207" s="2" t="str">
        <f t="shared" si="150"/>
        <v>12</v>
      </c>
      <c r="N3207" t="str">
        <f t="shared" si="151"/>
        <v>2019</v>
      </c>
      <c r="O3207" t="str">
        <f t="shared" si="152"/>
        <v>Base</v>
      </c>
    </row>
    <row r="3208" spans="1:15" x14ac:dyDescent="0.25">
      <c r="A3208" s="1" t="s">
        <v>55</v>
      </c>
      <c r="B3208" s="1" t="s">
        <v>64</v>
      </c>
      <c r="C3208" s="1" t="s">
        <v>65</v>
      </c>
      <c r="D3208" s="1" t="s">
        <v>34</v>
      </c>
      <c r="E3208" s="1" t="s">
        <v>35</v>
      </c>
      <c r="F3208" s="1" t="s">
        <v>13</v>
      </c>
      <c r="G3208" s="1" t="s">
        <v>14</v>
      </c>
      <c r="H3208" s="1" t="s">
        <v>15</v>
      </c>
      <c r="I3208" s="1" t="s">
        <v>68</v>
      </c>
      <c r="J3208">
        <v>202002</v>
      </c>
      <c r="K3208">
        <v>63.01</v>
      </c>
      <c r="L3208" s="2">
        <v>0</v>
      </c>
      <c r="M3208" s="2" t="str">
        <f t="shared" si="150"/>
        <v>02</v>
      </c>
      <c r="N3208" t="str">
        <f t="shared" si="151"/>
        <v>2020</v>
      </c>
      <c r="O3208" t="str">
        <f t="shared" si="152"/>
        <v>Base</v>
      </c>
    </row>
    <row r="3209" spans="1:15" x14ac:dyDescent="0.25">
      <c r="A3209" s="1" t="s">
        <v>55</v>
      </c>
      <c r="B3209" s="1" t="s">
        <v>64</v>
      </c>
      <c r="C3209" s="1" t="s">
        <v>65</v>
      </c>
      <c r="D3209" s="1" t="s">
        <v>34</v>
      </c>
      <c r="E3209" s="1" t="s">
        <v>35</v>
      </c>
      <c r="F3209" s="1" t="s">
        <v>13</v>
      </c>
      <c r="G3209" s="1" t="s">
        <v>14</v>
      </c>
      <c r="H3209" s="1" t="s">
        <v>15</v>
      </c>
      <c r="I3209" s="1" t="s">
        <v>68</v>
      </c>
      <c r="J3209">
        <v>202003</v>
      </c>
      <c r="K3209">
        <v>63.06</v>
      </c>
      <c r="L3209" s="2">
        <v>0</v>
      </c>
      <c r="M3209" s="2" t="str">
        <f t="shared" si="150"/>
        <v>03</v>
      </c>
      <c r="N3209" t="str">
        <f t="shared" si="151"/>
        <v>2020</v>
      </c>
      <c r="O3209" t="str">
        <f t="shared" si="152"/>
        <v>Base</v>
      </c>
    </row>
    <row r="3210" spans="1:15" x14ac:dyDescent="0.25">
      <c r="A3210" s="1" t="s">
        <v>55</v>
      </c>
      <c r="B3210" s="1" t="s">
        <v>64</v>
      </c>
      <c r="C3210" s="1" t="s">
        <v>65</v>
      </c>
      <c r="D3210" s="1" t="s">
        <v>34</v>
      </c>
      <c r="E3210" s="1" t="s">
        <v>35</v>
      </c>
      <c r="F3210" s="1" t="s">
        <v>13</v>
      </c>
      <c r="G3210" s="1" t="s">
        <v>14</v>
      </c>
      <c r="H3210" s="1" t="s">
        <v>15</v>
      </c>
      <c r="I3210" s="1" t="s">
        <v>68</v>
      </c>
      <c r="J3210">
        <v>202004</v>
      </c>
      <c r="K3210">
        <v>105.11</v>
      </c>
      <c r="L3210" s="2">
        <v>0</v>
      </c>
      <c r="M3210" s="2" t="str">
        <f t="shared" si="150"/>
        <v>04</v>
      </c>
      <c r="N3210" t="str">
        <f t="shared" si="151"/>
        <v>2020</v>
      </c>
      <c r="O3210" t="str">
        <f t="shared" si="152"/>
        <v>Base</v>
      </c>
    </row>
    <row r="3211" spans="1:15" x14ac:dyDescent="0.25">
      <c r="A3211" s="1" t="s">
        <v>55</v>
      </c>
      <c r="B3211" s="1" t="s">
        <v>64</v>
      </c>
      <c r="C3211" s="1" t="s">
        <v>65</v>
      </c>
      <c r="D3211" s="1" t="s">
        <v>34</v>
      </c>
      <c r="E3211" s="1" t="s">
        <v>35</v>
      </c>
      <c r="F3211" s="1" t="s">
        <v>13</v>
      </c>
      <c r="G3211" s="1" t="s">
        <v>14</v>
      </c>
      <c r="H3211" s="1" t="s">
        <v>15</v>
      </c>
      <c r="I3211" s="1" t="s">
        <v>68</v>
      </c>
      <c r="J3211">
        <v>202005</v>
      </c>
      <c r="K3211">
        <v>-0.2</v>
      </c>
      <c r="L3211" s="2">
        <v>0</v>
      </c>
      <c r="M3211" s="2" t="str">
        <f t="shared" si="150"/>
        <v>05</v>
      </c>
      <c r="N3211" t="str">
        <f t="shared" si="151"/>
        <v>2020</v>
      </c>
      <c r="O3211" t="str">
        <f t="shared" si="152"/>
        <v>Base</v>
      </c>
    </row>
    <row r="3212" spans="1:15" x14ac:dyDescent="0.25">
      <c r="A3212" s="1" t="s">
        <v>55</v>
      </c>
      <c r="B3212" s="1" t="s">
        <v>64</v>
      </c>
      <c r="C3212" s="1" t="s">
        <v>65</v>
      </c>
      <c r="D3212" s="1" t="s">
        <v>34</v>
      </c>
      <c r="E3212" s="1" t="s">
        <v>35</v>
      </c>
      <c r="F3212" s="1" t="s">
        <v>13</v>
      </c>
      <c r="G3212" s="1" t="s">
        <v>14</v>
      </c>
      <c r="H3212" s="1" t="s">
        <v>15</v>
      </c>
      <c r="I3212" s="1" t="s">
        <v>68</v>
      </c>
      <c r="J3212">
        <v>202006</v>
      </c>
      <c r="K3212">
        <v>44.2</v>
      </c>
      <c r="L3212" s="2">
        <v>0</v>
      </c>
      <c r="M3212" s="2" t="str">
        <f t="shared" si="150"/>
        <v>06</v>
      </c>
      <c r="N3212" t="str">
        <f t="shared" si="151"/>
        <v>2020</v>
      </c>
      <c r="O3212" t="str">
        <f t="shared" si="152"/>
        <v>Base</v>
      </c>
    </row>
    <row r="3213" spans="1:15" x14ac:dyDescent="0.25">
      <c r="A3213" s="1" t="s">
        <v>55</v>
      </c>
      <c r="B3213" s="1" t="s">
        <v>64</v>
      </c>
      <c r="C3213" s="1" t="s">
        <v>65</v>
      </c>
      <c r="D3213" s="1" t="s">
        <v>34</v>
      </c>
      <c r="E3213" s="1" t="s">
        <v>35</v>
      </c>
      <c r="F3213" s="1" t="s">
        <v>13</v>
      </c>
      <c r="G3213" s="1" t="s">
        <v>14</v>
      </c>
      <c r="H3213" s="1" t="s">
        <v>15</v>
      </c>
      <c r="I3213" s="1" t="s">
        <v>68</v>
      </c>
      <c r="J3213">
        <v>202007</v>
      </c>
      <c r="K3213">
        <v>21.02</v>
      </c>
      <c r="L3213" s="2">
        <v>0</v>
      </c>
      <c r="M3213" s="2" t="str">
        <f t="shared" si="150"/>
        <v>07</v>
      </c>
      <c r="N3213" t="str">
        <f t="shared" si="151"/>
        <v>2020</v>
      </c>
      <c r="O3213" t="str">
        <f t="shared" si="152"/>
        <v>Base</v>
      </c>
    </row>
    <row r="3214" spans="1:15" x14ac:dyDescent="0.25">
      <c r="A3214" s="1" t="s">
        <v>55</v>
      </c>
      <c r="B3214" s="1" t="s">
        <v>64</v>
      </c>
      <c r="C3214" s="1" t="s">
        <v>65</v>
      </c>
      <c r="D3214" s="1" t="s">
        <v>34</v>
      </c>
      <c r="E3214" s="1" t="s">
        <v>35</v>
      </c>
      <c r="F3214" s="1" t="s">
        <v>13</v>
      </c>
      <c r="G3214" s="1" t="s">
        <v>14</v>
      </c>
      <c r="H3214" s="1" t="s">
        <v>15</v>
      </c>
      <c r="I3214" s="1" t="s">
        <v>68</v>
      </c>
      <c r="J3214">
        <v>202009</v>
      </c>
      <c r="K3214">
        <v>45.85</v>
      </c>
      <c r="L3214" s="2">
        <v>0</v>
      </c>
      <c r="M3214" s="2" t="str">
        <f t="shared" si="150"/>
        <v>09</v>
      </c>
      <c r="N3214" t="str">
        <f t="shared" si="151"/>
        <v>2020</v>
      </c>
      <c r="O3214" t="str">
        <f t="shared" si="152"/>
        <v>Base</v>
      </c>
    </row>
    <row r="3215" spans="1:15" x14ac:dyDescent="0.25">
      <c r="A3215" s="1" t="s">
        <v>55</v>
      </c>
      <c r="B3215" s="1" t="s">
        <v>64</v>
      </c>
      <c r="C3215" s="1" t="s">
        <v>65</v>
      </c>
      <c r="D3215" s="1" t="s">
        <v>34</v>
      </c>
      <c r="E3215" s="1" t="s">
        <v>35</v>
      </c>
      <c r="F3215" s="1" t="s">
        <v>13</v>
      </c>
      <c r="G3215" s="1" t="s">
        <v>14</v>
      </c>
      <c r="H3215" s="1" t="s">
        <v>15</v>
      </c>
      <c r="I3215" s="1" t="s">
        <v>69</v>
      </c>
      <c r="J3215">
        <v>201601</v>
      </c>
      <c r="K3215">
        <v>108.71</v>
      </c>
      <c r="L3215" s="2">
        <v>0</v>
      </c>
      <c r="M3215" s="2" t="str">
        <f t="shared" si="150"/>
        <v>01</v>
      </c>
      <c r="N3215" t="str">
        <f t="shared" si="151"/>
        <v>2016</v>
      </c>
      <c r="O3215" t="str">
        <f t="shared" si="152"/>
        <v>Base</v>
      </c>
    </row>
    <row r="3216" spans="1:15" x14ac:dyDescent="0.25">
      <c r="A3216" s="1" t="s">
        <v>55</v>
      </c>
      <c r="B3216" s="1" t="s">
        <v>64</v>
      </c>
      <c r="C3216" s="1" t="s">
        <v>65</v>
      </c>
      <c r="D3216" s="1" t="s">
        <v>34</v>
      </c>
      <c r="E3216" s="1" t="s">
        <v>35</v>
      </c>
      <c r="F3216" s="1" t="s">
        <v>13</v>
      </c>
      <c r="G3216" s="1" t="s">
        <v>14</v>
      </c>
      <c r="H3216" s="1" t="s">
        <v>15</v>
      </c>
      <c r="I3216" s="1" t="s">
        <v>69</v>
      </c>
      <c r="J3216">
        <v>201602</v>
      </c>
      <c r="K3216">
        <v>104.59</v>
      </c>
      <c r="L3216" s="2">
        <v>0</v>
      </c>
      <c r="M3216" s="2" t="str">
        <f t="shared" si="150"/>
        <v>02</v>
      </c>
      <c r="N3216" t="str">
        <f t="shared" si="151"/>
        <v>2016</v>
      </c>
      <c r="O3216" t="str">
        <f t="shared" si="152"/>
        <v>Base</v>
      </c>
    </row>
    <row r="3217" spans="1:15" x14ac:dyDescent="0.25">
      <c r="A3217" s="1" t="s">
        <v>55</v>
      </c>
      <c r="B3217" s="1" t="s">
        <v>64</v>
      </c>
      <c r="C3217" s="1" t="s">
        <v>65</v>
      </c>
      <c r="D3217" s="1" t="s">
        <v>34</v>
      </c>
      <c r="E3217" s="1" t="s">
        <v>35</v>
      </c>
      <c r="F3217" s="1" t="s">
        <v>13</v>
      </c>
      <c r="G3217" s="1" t="s">
        <v>14</v>
      </c>
      <c r="H3217" s="1" t="s">
        <v>15</v>
      </c>
      <c r="I3217" s="1" t="s">
        <v>69</v>
      </c>
      <c r="J3217">
        <v>201603</v>
      </c>
      <c r="K3217">
        <v>130.91</v>
      </c>
      <c r="L3217" s="2">
        <v>0</v>
      </c>
      <c r="M3217" s="2" t="str">
        <f t="shared" si="150"/>
        <v>03</v>
      </c>
      <c r="N3217" t="str">
        <f t="shared" si="151"/>
        <v>2016</v>
      </c>
      <c r="O3217" t="str">
        <f t="shared" si="152"/>
        <v>Base</v>
      </c>
    </row>
    <row r="3218" spans="1:15" x14ac:dyDescent="0.25">
      <c r="A3218" s="1" t="s">
        <v>55</v>
      </c>
      <c r="B3218" s="1" t="s">
        <v>64</v>
      </c>
      <c r="C3218" s="1" t="s">
        <v>65</v>
      </c>
      <c r="D3218" s="1" t="s">
        <v>34</v>
      </c>
      <c r="E3218" s="1" t="s">
        <v>35</v>
      </c>
      <c r="F3218" s="1" t="s">
        <v>13</v>
      </c>
      <c r="G3218" s="1" t="s">
        <v>14</v>
      </c>
      <c r="H3218" s="1" t="s">
        <v>15</v>
      </c>
      <c r="I3218" s="1" t="s">
        <v>69</v>
      </c>
      <c r="J3218">
        <v>201604</v>
      </c>
      <c r="K3218">
        <v>84.63</v>
      </c>
      <c r="L3218" s="2">
        <v>0</v>
      </c>
      <c r="M3218" s="2" t="str">
        <f t="shared" si="150"/>
        <v>04</v>
      </c>
      <c r="N3218" t="str">
        <f t="shared" si="151"/>
        <v>2016</v>
      </c>
      <c r="O3218" t="str">
        <f t="shared" si="152"/>
        <v>Base</v>
      </c>
    </row>
    <row r="3219" spans="1:15" x14ac:dyDescent="0.25">
      <c r="A3219" s="1" t="s">
        <v>55</v>
      </c>
      <c r="B3219" s="1" t="s">
        <v>64</v>
      </c>
      <c r="C3219" s="1" t="s">
        <v>65</v>
      </c>
      <c r="D3219" s="1" t="s">
        <v>34</v>
      </c>
      <c r="E3219" s="1" t="s">
        <v>35</v>
      </c>
      <c r="F3219" s="1" t="s">
        <v>13</v>
      </c>
      <c r="G3219" s="1" t="s">
        <v>14</v>
      </c>
      <c r="H3219" s="1" t="s">
        <v>15</v>
      </c>
      <c r="I3219" s="1" t="s">
        <v>69</v>
      </c>
      <c r="J3219">
        <v>201605</v>
      </c>
      <c r="K3219">
        <v>40.67</v>
      </c>
      <c r="L3219" s="2">
        <v>0</v>
      </c>
      <c r="M3219" s="2" t="str">
        <f t="shared" si="150"/>
        <v>05</v>
      </c>
      <c r="N3219" t="str">
        <f t="shared" si="151"/>
        <v>2016</v>
      </c>
      <c r="O3219" t="str">
        <f t="shared" si="152"/>
        <v>Base</v>
      </c>
    </row>
    <row r="3220" spans="1:15" x14ac:dyDescent="0.25">
      <c r="A3220" s="1" t="s">
        <v>55</v>
      </c>
      <c r="B3220" s="1" t="s">
        <v>64</v>
      </c>
      <c r="C3220" s="1" t="s">
        <v>65</v>
      </c>
      <c r="D3220" s="1" t="s">
        <v>34</v>
      </c>
      <c r="E3220" s="1" t="s">
        <v>35</v>
      </c>
      <c r="F3220" s="1" t="s">
        <v>13</v>
      </c>
      <c r="G3220" s="1" t="s">
        <v>14</v>
      </c>
      <c r="H3220" s="1" t="s">
        <v>15</v>
      </c>
      <c r="I3220" s="1" t="s">
        <v>69</v>
      </c>
      <c r="J3220">
        <v>201606</v>
      </c>
      <c r="K3220">
        <v>61.6</v>
      </c>
      <c r="L3220" s="2">
        <v>0</v>
      </c>
      <c r="M3220" s="2" t="str">
        <f t="shared" si="150"/>
        <v>06</v>
      </c>
      <c r="N3220" t="str">
        <f t="shared" si="151"/>
        <v>2016</v>
      </c>
      <c r="O3220" t="str">
        <f t="shared" si="152"/>
        <v>Base</v>
      </c>
    </row>
    <row r="3221" spans="1:15" x14ac:dyDescent="0.25">
      <c r="A3221" s="1" t="s">
        <v>55</v>
      </c>
      <c r="B3221" s="1" t="s">
        <v>64</v>
      </c>
      <c r="C3221" s="1" t="s">
        <v>65</v>
      </c>
      <c r="D3221" s="1" t="s">
        <v>34</v>
      </c>
      <c r="E3221" s="1" t="s">
        <v>35</v>
      </c>
      <c r="F3221" s="1" t="s">
        <v>13</v>
      </c>
      <c r="G3221" s="1" t="s">
        <v>14</v>
      </c>
      <c r="H3221" s="1" t="s">
        <v>15</v>
      </c>
      <c r="I3221" s="1" t="s">
        <v>69</v>
      </c>
      <c r="J3221">
        <v>201607</v>
      </c>
      <c r="K3221">
        <v>111.22</v>
      </c>
      <c r="L3221" s="2">
        <v>0</v>
      </c>
      <c r="M3221" s="2" t="str">
        <f t="shared" si="150"/>
        <v>07</v>
      </c>
      <c r="N3221" t="str">
        <f t="shared" si="151"/>
        <v>2016</v>
      </c>
      <c r="O3221" t="str">
        <f t="shared" si="152"/>
        <v>Base</v>
      </c>
    </row>
    <row r="3222" spans="1:15" x14ac:dyDescent="0.25">
      <c r="A3222" s="1" t="s">
        <v>55</v>
      </c>
      <c r="B3222" s="1" t="s">
        <v>64</v>
      </c>
      <c r="C3222" s="1" t="s">
        <v>65</v>
      </c>
      <c r="D3222" s="1" t="s">
        <v>34</v>
      </c>
      <c r="E3222" s="1" t="s">
        <v>35</v>
      </c>
      <c r="F3222" s="1" t="s">
        <v>13</v>
      </c>
      <c r="G3222" s="1" t="s">
        <v>14</v>
      </c>
      <c r="H3222" s="1" t="s">
        <v>15</v>
      </c>
      <c r="I3222" s="1" t="s">
        <v>69</v>
      </c>
      <c r="J3222">
        <v>201608</v>
      </c>
      <c r="K3222">
        <v>82.02</v>
      </c>
      <c r="L3222" s="2">
        <v>0</v>
      </c>
      <c r="M3222" s="2" t="str">
        <f t="shared" si="150"/>
        <v>08</v>
      </c>
      <c r="N3222" t="str">
        <f t="shared" si="151"/>
        <v>2016</v>
      </c>
      <c r="O3222" t="str">
        <f t="shared" si="152"/>
        <v>Base</v>
      </c>
    </row>
    <row r="3223" spans="1:15" x14ac:dyDescent="0.25">
      <c r="A3223" s="1" t="s">
        <v>55</v>
      </c>
      <c r="B3223" s="1" t="s">
        <v>64</v>
      </c>
      <c r="C3223" s="1" t="s">
        <v>65</v>
      </c>
      <c r="D3223" s="1" t="s">
        <v>34</v>
      </c>
      <c r="E3223" s="1" t="s">
        <v>35</v>
      </c>
      <c r="F3223" s="1" t="s">
        <v>13</v>
      </c>
      <c r="G3223" s="1" t="s">
        <v>14</v>
      </c>
      <c r="H3223" s="1" t="s">
        <v>15</v>
      </c>
      <c r="I3223" s="1" t="s">
        <v>69</v>
      </c>
      <c r="J3223">
        <v>201609</v>
      </c>
      <c r="K3223">
        <v>66.91</v>
      </c>
      <c r="L3223" s="2">
        <v>0</v>
      </c>
      <c r="M3223" s="2" t="str">
        <f t="shared" si="150"/>
        <v>09</v>
      </c>
      <c r="N3223" t="str">
        <f t="shared" si="151"/>
        <v>2016</v>
      </c>
      <c r="O3223" t="str">
        <f t="shared" si="152"/>
        <v>Base</v>
      </c>
    </row>
    <row r="3224" spans="1:15" x14ac:dyDescent="0.25">
      <c r="A3224" s="1" t="s">
        <v>55</v>
      </c>
      <c r="B3224" s="1" t="s">
        <v>64</v>
      </c>
      <c r="C3224" s="1" t="s">
        <v>65</v>
      </c>
      <c r="D3224" s="1" t="s">
        <v>34</v>
      </c>
      <c r="E3224" s="1" t="s">
        <v>35</v>
      </c>
      <c r="F3224" s="1" t="s">
        <v>13</v>
      </c>
      <c r="G3224" s="1" t="s">
        <v>14</v>
      </c>
      <c r="H3224" s="1" t="s">
        <v>15</v>
      </c>
      <c r="I3224" s="1" t="s">
        <v>69</v>
      </c>
      <c r="J3224">
        <v>201610</v>
      </c>
      <c r="K3224">
        <v>109.86</v>
      </c>
      <c r="L3224" s="2">
        <v>0</v>
      </c>
      <c r="M3224" s="2" t="str">
        <f t="shared" si="150"/>
        <v>10</v>
      </c>
      <c r="N3224" t="str">
        <f t="shared" si="151"/>
        <v>2016</v>
      </c>
      <c r="O3224" t="str">
        <f t="shared" si="152"/>
        <v>Base</v>
      </c>
    </row>
    <row r="3225" spans="1:15" x14ac:dyDescent="0.25">
      <c r="A3225" s="1" t="s">
        <v>55</v>
      </c>
      <c r="B3225" s="1" t="s">
        <v>64</v>
      </c>
      <c r="C3225" s="1" t="s">
        <v>65</v>
      </c>
      <c r="D3225" s="1" t="s">
        <v>34</v>
      </c>
      <c r="E3225" s="1" t="s">
        <v>35</v>
      </c>
      <c r="F3225" s="1" t="s">
        <v>13</v>
      </c>
      <c r="G3225" s="1" t="s">
        <v>14</v>
      </c>
      <c r="H3225" s="1" t="s">
        <v>15</v>
      </c>
      <c r="I3225" s="1" t="s">
        <v>69</v>
      </c>
      <c r="J3225">
        <v>201611</v>
      </c>
      <c r="K3225">
        <v>19.47</v>
      </c>
      <c r="L3225" s="2">
        <v>0</v>
      </c>
      <c r="M3225" s="2" t="str">
        <f t="shared" si="150"/>
        <v>11</v>
      </c>
      <c r="N3225" t="str">
        <f t="shared" si="151"/>
        <v>2016</v>
      </c>
      <c r="O3225" t="str">
        <f t="shared" si="152"/>
        <v>Base</v>
      </c>
    </row>
    <row r="3226" spans="1:15" x14ac:dyDescent="0.25">
      <c r="A3226" s="1" t="s">
        <v>55</v>
      </c>
      <c r="B3226" s="1" t="s">
        <v>64</v>
      </c>
      <c r="C3226" s="1" t="s">
        <v>65</v>
      </c>
      <c r="D3226" s="1" t="s">
        <v>34</v>
      </c>
      <c r="E3226" s="1" t="s">
        <v>35</v>
      </c>
      <c r="F3226" s="1" t="s">
        <v>13</v>
      </c>
      <c r="G3226" s="1" t="s">
        <v>14</v>
      </c>
      <c r="H3226" s="1" t="s">
        <v>15</v>
      </c>
      <c r="I3226" s="1" t="s">
        <v>69</v>
      </c>
      <c r="J3226">
        <v>201612</v>
      </c>
      <c r="K3226">
        <v>125.38</v>
      </c>
      <c r="L3226" s="2">
        <v>0</v>
      </c>
      <c r="M3226" s="2" t="str">
        <f t="shared" si="150"/>
        <v>12</v>
      </c>
      <c r="N3226" t="str">
        <f t="shared" si="151"/>
        <v>2016</v>
      </c>
      <c r="O3226" t="str">
        <f t="shared" si="152"/>
        <v>Base</v>
      </c>
    </row>
    <row r="3227" spans="1:15" x14ac:dyDescent="0.25">
      <c r="A3227" s="1" t="s">
        <v>55</v>
      </c>
      <c r="B3227" s="1" t="s">
        <v>64</v>
      </c>
      <c r="C3227" s="1" t="s">
        <v>65</v>
      </c>
      <c r="D3227" s="1" t="s">
        <v>34</v>
      </c>
      <c r="E3227" s="1" t="s">
        <v>35</v>
      </c>
      <c r="F3227" s="1" t="s">
        <v>13</v>
      </c>
      <c r="G3227" s="1" t="s">
        <v>14</v>
      </c>
      <c r="H3227" s="1" t="s">
        <v>15</v>
      </c>
      <c r="I3227" s="1" t="s">
        <v>69</v>
      </c>
      <c r="J3227">
        <v>201701</v>
      </c>
      <c r="K3227">
        <v>147.78</v>
      </c>
      <c r="L3227" s="2">
        <v>0</v>
      </c>
      <c r="M3227" s="2" t="str">
        <f t="shared" si="150"/>
        <v>01</v>
      </c>
      <c r="N3227" t="str">
        <f t="shared" si="151"/>
        <v>2017</v>
      </c>
      <c r="O3227" t="str">
        <f t="shared" si="152"/>
        <v>Base</v>
      </c>
    </row>
    <row r="3228" spans="1:15" x14ac:dyDescent="0.25">
      <c r="A3228" s="1" t="s">
        <v>55</v>
      </c>
      <c r="B3228" s="1" t="s">
        <v>64</v>
      </c>
      <c r="C3228" s="1" t="s">
        <v>65</v>
      </c>
      <c r="D3228" s="1" t="s">
        <v>34</v>
      </c>
      <c r="E3228" s="1" t="s">
        <v>35</v>
      </c>
      <c r="F3228" s="1" t="s">
        <v>13</v>
      </c>
      <c r="G3228" s="1" t="s">
        <v>14</v>
      </c>
      <c r="H3228" s="1" t="s">
        <v>15</v>
      </c>
      <c r="I3228" s="1" t="s">
        <v>69</v>
      </c>
      <c r="J3228">
        <v>201702</v>
      </c>
      <c r="K3228">
        <v>82.22</v>
      </c>
      <c r="L3228" s="2">
        <v>0</v>
      </c>
      <c r="M3228" s="2" t="str">
        <f t="shared" si="150"/>
        <v>02</v>
      </c>
      <c r="N3228" t="str">
        <f t="shared" si="151"/>
        <v>2017</v>
      </c>
      <c r="O3228" t="str">
        <f t="shared" si="152"/>
        <v>Base</v>
      </c>
    </row>
    <row r="3229" spans="1:15" x14ac:dyDescent="0.25">
      <c r="A3229" s="1" t="s">
        <v>55</v>
      </c>
      <c r="B3229" s="1" t="s">
        <v>64</v>
      </c>
      <c r="C3229" s="1" t="s">
        <v>65</v>
      </c>
      <c r="D3229" s="1" t="s">
        <v>34</v>
      </c>
      <c r="E3229" s="1" t="s">
        <v>35</v>
      </c>
      <c r="F3229" s="1" t="s">
        <v>13</v>
      </c>
      <c r="G3229" s="1" t="s">
        <v>14</v>
      </c>
      <c r="H3229" s="1" t="s">
        <v>15</v>
      </c>
      <c r="I3229" s="1" t="s">
        <v>69</v>
      </c>
      <c r="J3229">
        <v>201703</v>
      </c>
      <c r="K3229">
        <v>83.16</v>
      </c>
      <c r="L3229" s="2">
        <v>0</v>
      </c>
      <c r="M3229" s="2" t="str">
        <f t="shared" si="150"/>
        <v>03</v>
      </c>
      <c r="N3229" t="str">
        <f t="shared" si="151"/>
        <v>2017</v>
      </c>
      <c r="O3229" t="str">
        <f t="shared" si="152"/>
        <v>Base</v>
      </c>
    </row>
    <row r="3230" spans="1:15" x14ac:dyDescent="0.25">
      <c r="A3230" s="1" t="s">
        <v>55</v>
      </c>
      <c r="B3230" s="1" t="s">
        <v>64</v>
      </c>
      <c r="C3230" s="1" t="s">
        <v>65</v>
      </c>
      <c r="D3230" s="1" t="s">
        <v>34</v>
      </c>
      <c r="E3230" s="1" t="s">
        <v>35</v>
      </c>
      <c r="F3230" s="1" t="s">
        <v>13</v>
      </c>
      <c r="G3230" s="1" t="s">
        <v>14</v>
      </c>
      <c r="H3230" s="1" t="s">
        <v>15</v>
      </c>
      <c r="I3230" s="1" t="s">
        <v>69</v>
      </c>
      <c r="J3230">
        <v>201704</v>
      </c>
      <c r="K3230">
        <v>105.47</v>
      </c>
      <c r="L3230" s="2">
        <v>0</v>
      </c>
      <c r="M3230" s="2" t="str">
        <f t="shared" si="150"/>
        <v>04</v>
      </c>
      <c r="N3230" t="str">
        <f t="shared" si="151"/>
        <v>2017</v>
      </c>
      <c r="O3230" t="str">
        <f t="shared" si="152"/>
        <v>Base</v>
      </c>
    </row>
    <row r="3231" spans="1:15" x14ac:dyDescent="0.25">
      <c r="A3231" s="1" t="s">
        <v>55</v>
      </c>
      <c r="B3231" s="1" t="s">
        <v>64</v>
      </c>
      <c r="C3231" s="1" t="s">
        <v>65</v>
      </c>
      <c r="D3231" s="1" t="s">
        <v>34</v>
      </c>
      <c r="E3231" s="1" t="s">
        <v>35</v>
      </c>
      <c r="F3231" s="1" t="s">
        <v>13</v>
      </c>
      <c r="G3231" s="1" t="s">
        <v>14</v>
      </c>
      <c r="H3231" s="1" t="s">
        <v>15</v>
      </c>
      <c r="I3231" s="1" t="s">
        <v>69</v>
      </c>
      <c r="J3231">
        <v>201705</v>
      </c>
      <c r="K3231">
        <v>84</v>
      </c>
      <c r="L3231" s="2">
        <v>0</v>
      </c>
      <c r="M3231" s="2" t="str">
        <f t="shared" si="150"/>
        <v>05</v>
      </c>
      <c r="N3231" t="str">
        <f t="shared" si="151"/>
        <v>2017</v>
      </c>
      <c r="O3231" t="str">
        <f t="shared" si="152"/>
        <v>Base</v>
      </c>
    </row>
    <row r="3232" spans="1:15" x14ac:dyDescent="0.25">
      <c r="A3232" s="1" t="s">
        <v>55</v>
      </c>
      <c r="B3232" s="1" t="s">
        <v>64</v>
      </c>
      <c r="C3232" s="1" t="s">
        <v>65</v>
      </c>
      <c r="D3232" s="1" t="s">
        <v>34</v>
      </c>
      <c r="E3232" s="1" t="s">
        <v>35</v>
      </c>
      <c r="F3232" s="1" t="s">
        <v>13</v>
      </c>
      <c r="G3232" s="1" t="s">
        <v>14</v>
      </c>
      <c r="H3232" s="1" t="s">
        <v>15</v>
      </c>
      <c r="I3232" s="1" t="s">
        <v>69</v>
      </c>
      <c r="J3232">
        <v>201706</v>
      </c>
      <c r="K3232">
        <v>81.53</v>
      </c>
      <c r="L3232" s="2">
        <v>0</v>
      </c>
      <c r="M3232" s="2" t="str">
        <f t="shared" si="150"/>
        <v>06</v>
      </c>
      <c r="N3232" t="str">
        <f t="shared" si="151"/>
        <v>2017</v>
      </c>
      <c r="O3232" t="str">
        <f t="shared" si="152"/>
        <v>Base</v>
      </c>
    </row>
    <row r="3233" spans="1:15" x14ac:dyDescent="0.25">
      <c r="A3233" s="1" t="s">
        <v>55</v>
      </c>
      <c r="B3233" s="1" t="s">
        <v>64</v>
      </c>
      <c r="C3233" s="1" t="s">
        <v>65</v>
      </c>
      <c r="D3233" s="1" t="s">
        <v>34</v>
      </c>
      <c r="E3233" s="1" t="s">
        <v>35</v>
      </c>
      <c r="F3233" s="1" t="s">
        <v>13</v>
      </c>
      <c r="G3233" s="1" t="s">
        <v>14</v>
      </c>
      <c r="H3233" s="1" t="s">
        <v>15</v>
      </c>
      <c r="I3233" s="1" t="s">
        <v>69</v>
      </c>
      <c r="J3233">
        <v>201707</v>
      </c>
      <c r="K3233">
        <v>81.38</v>
      </c>
      <c r="L3233" s="2">
        <v>0</v>
      </c>
      <c r="M3233" s="2" t="str">
        <f t="shared" si="150"/>
        <v>07</v>
      </c>
      <c r="N3233" t="str">
        <f t="shared" si="151"/>
        <v>2017</v>
      </c>
      <c r="O3233" t="str">
        <f t="shared" si="152"/>
        <v>Base</v>
      </c>
    </row>
    <row r="3234" spans="1:15" x14ac:dyDescent="0.25">
      <c r="A3234" s="1" t="s">
        <v>55</v>
      </c>
      <c r="B3234" s="1" t="s">
        <v>64</v>
      </c>
      <c r="C3234" s="1" t="s">
        <v>65</v>
      </c>
      <c r="D3234" s="1" t="s">
        <v>34</v>
      </c>
      <c r="E3234" s="1" t="s">
        <v>35</v>
      </c>
      <c r="F3234" s="1" t="s">
        <v>13</v>
      </c>
      <c r="G3234" s="1" t="s">
        <v>14</v>
      </c>
      <c r="H3234" s="1" t="s">
        <v>15</v>
      </c>
      <c r="I3234" s="1" t="s">
        <v>69</v>
      </c>
      <c r="J3234">
        <v>201708</v>
      </c>
      <c r="K3234">
        <v>61.85</v>
      </c>
      <c r="L3234" s="2">
        <v>0</v>
      </c>
      <c r="M3234" s="2" t="str">
        <f t="shared" ref="M3234:M3297" si="153">RIGHT(J3234,2)</f>
        <v>08</v>
      </c>
      <c r="N3234" t="str">
        <f t="shared" ref="N3234:N3297" si="154">LEFT(J3234,4)</f>
        <v>2017</v>
      </c>
      <c r="O3234" t="str">
        <f t="shared" si="152"/>
        <v>Base</v>
      </c>
    </row>
    <row r="3235" spans="1:15" x14ac:dyDescent="0.25">
      <c r="A3235" s="1" t="s">
        <v>55</v>
      </c>
      <c r="B3235" s="1" t="s">
        <v>64</v>
      </c>
      <c r="C3235" s="1" t="s">
        <v>65</v>
      </c>
      <c r="D3235" s="1" t="s">
        <v>34</v>
      </c>
      <c r="E3235" s="1" t="s">
        <v>35</v>
      </c>
      <c r="F3235" s="1" t="s">
        <v>13</v>
      </c>
      <c r="G3235" s="1" t="s">
        <v>14</v>
      </c>
      <c r="H3235" s="1" t="s">
        <v>15</v>
      </c>
      <c r="I3235" s="1" t="s">
        <v>69</v>
      </c>
      <c r="J3235">
        <v>201709</v>
      </c>
      <c r="K3235">
        <v>60.99</v>
      </c>
      <c r="L3235" s="2">
        <v>0</v>
      </c>
      <c r="M3235" s="2" t="str">
        <f t="shared" si="153"/>
        <v>09</v>
      </c>
      <c r="N3235" t="str">
        <f t="shared" si="154"/>
        <v>2017</v>
      </c>
      <c r="O3235" t="str">
        <f t="shared" si="152"/>
        <v>Base</v>
      </c>
    </row>
    <row r="3236" spans="1:15" x14ac:dyDescent="0.25">
      <c r="A3236" s="1" t="s">
        <v>55</v>
      </c>
      <c r="B3236" s="1" t="s">
        <v>64</v>
      </c>
      <c r="C3236" s="1" t="s">
        <v>65</v>
      </c>
      <c r="D3236" s="1" t="s">
        <v>34</v>
      </c>
      <c r="E3236" s="1" t="s">
        <v>35</v>
      </c>
      <c r="F3236" s="1" t="s">
        <v>13</v>
      </c>
      <c r="G3236" s="1" t="s">
        <v>14</v>
      </c>
      <c r="H3236" s="1" t="s">
        <v>15</v>
      </c>
      <c r="I3236" s="1" t="s">
        <v>69</v>
      </c>
      <c r="J3236">
        <v>201711</v>
      </c>
      <c r="K3236">
        <v>39.909999999999997</v>
      </c>
      <c r="L3236" s="2">
        <v>0</v>
      </c>
      <c r="M3236" s="2" t="str">
        <f t="shared" si="153"/>
        <v>11</v>
      </c>
      <c r="N3236" t="str">
        <f t="shared" si="154"/>
        <v>2017</v>
      </c>
      <c r="O3236" t="str">
        <f t="shared" si="152"/>
        <v>Base</v>
      </c>
    </row>
    <row r="3237" spans="1:15" x14ac:dyDescent="0.25">
      <c r="A3237" s="1" t="s">
        <v>55</v>
      </c>
      <c r="B3237" s="1" t="s">
        <v>64</v>
      </c>
      <c r="C3237" s="1" t="s">
        <v>65</v>
      </c>
      <c r="D3237" s="1" t="s">
        <v>34</v>
      </c>
      <c r="E3237" s="1" t="s">
        <v>35</v>
      </c>
      <c r="F3237" s="1" t="s">
        <v>13</v>
      </c>
      <c r="G3237" s="1" t="s">
        <v>14</v>
      </c>
      <c r="H3237" s="1" t="s">
        <v>15</v>
      </c>
      <c r="I3237" s="1" t="s">
        <v>69</v>
      </c>
      <c r="J3237">
        <v>201712</v>
      </c>
      <c r="K3237">
        <v>52.07</v>
      </c>
      <c r="L3237" s="2">
        <v>0</v>
      </c>
      <c r="M3237" s="2" t="str">
        <f t="shared" si="153"/>
        <v>12</v>
      </c>
      <c r="N3237" t="str">
        <f t="shared" si="154"/>
        <v>2017</v>
      </c>
      <c r="O3237" t="str">
        <f t="shared" si="152"/>
        <v>Base</v>
      </c>
    </row>
    <row r="3238" spans="1:15" x14ac:dyDescent="0.25">
      <c r="A3238" s="1" t="s">
        <v>55</v>
      </c>
      <c r="B3238" s="1" t="s">
        <v>64</v>
      </c>
      <c r="C3238" s="1" t="s">
        <v>65</v>
      </c>
      <c r="D3238" s="1" t="s">
        <v>34</v>
      </c>
      <c r="E3238" s="1" t="s">
        <v>35</v>
      </c>
      <c r="F3238" s="1" t="s">
        <v>13</v>
      </c>
      <c r="G3238" s="1" t="s">
        <v>14</v>
      </c>
      <c r="H3238" s="1" t="s">
        <v>15</v>
      </c>
      <c r="I3238" s="1" t="s">
        <v>69</v>
      </c>
      <c r="J3238">
        <v>201801</v>
      </c>
      <c r="K3238">
        <v>28.86</v>
      </c>
      <c r="L3238" s="2">
        <v>0</v>
      </c>
      <c r="M3238" s="2" t="str">
        <f t="shared" si="153"/>
        <v>01</v>
      </c>
      <c r="N3238" t="str">
        <f t="shared" si="154"/>
        <v>2018</v>
      </c>
      <c r="O3238" t="str">
        <f t="shared" si="152"/>
        <v>Base</v>
      </c>
    </row>
    <row r="3239" spans="1:15" x14ac:dyDescent="0.25">
      <c r="A3239" s="1" t="s">
        <v>55</v>
      </c>
      <c r="B3239" s="1" t="s">
        <v>64</v>
      </c>
      <c r="C3239" s="1" t="s">
        <v>65</v>
      </c>
      <c r="D3239" s="1" t="s">
        <v>34</v>
      </c>
      <c r="E3239" s="1" t="s">
        <v>35</v>
      </c>
      <c r="F3239" s="1" t="s">
        <v>13</v>
      </c>
      <c r="G3239" s="1" t="s">
        <v>14</v>
      </c>
      <c r="H3239" s="1" t="s">
        <v>15</v>
      </c>
      <c r="I3239" s="1" t="s">
        <v>69</v>
      </c>
      <c r="J3239">
        <v>201802</v>
      </c>
      <c r="K3239">
        <v>0</v>
      </c>
      <c r="L3239" s="2">
        <v>0</v>
      </c>
      <c r="M3239" s="2" t="str">
        <f t="shared" si="153"/>
        <v>02</v>
      </c>
      <c r="N3239" t="str">
        <f t="shared" si="154"/>
        <v>2018</v>
      </c>
      <c r="O3239" t="str">
        <f t="shared" si="152"/>
        <v>Base</v>
      </c>
    </row>
    <row r="3240" spans="1:15" x14ac:dyDescent="0.25">
      <c r="A3240" s="1" t="s">
        <v>55</v>
      </c>
      <c r="B3240" s="1" t="s">
        <v>64</v>
      </c>
      <c r="C3240" s="1" t="s">
        <v>65</v>
      </c>
      <c r="D3240" s="1" t="s">
        <v>34</v>
      </c>
      <c r="E3240" s="1" t="s">
        <v>35</v>
      </c>
      <c r="F3240" s="1" t="s">
        <v>13</v>
      </c>
      <c r="G3240" s="1" t="s">
        <v>14</v>
      </c>
      <c r="H3240" s="1" t="s">
        <v>15</v>
      </c>
      <c r="I3240" s="1" t="s">
        <v>69</v>
      </c>
      <c r="J3240">
        <v>201804</v>
      </c>
      <c r="K3240">
        <v>23.09</v>
      </c>
      <c r="L3240" s="2">
        <v>0</v>
      </c>
      <c r="M3240" s="2" t="str">
        <f t="shared" si="153"/>
        <v>04</v>
      </c>
      <c r="N3240" t="str">
        <f t="shared" si="154"/>
        <v>2018</v>
      </c>
      <c r="O3240" t="str">
        <f t="shared" si="152"/>
        <v>Base</v>
      </c>
    </row>
    <row r="3241" spans="1:15" x14ac:dyDescent="0.25">
      <c r="A3241" s="1" t="s">
        <v>55</v>
      </c>
      <c r="B3241" s="1" t="s">
        <v>64</v>
      </c>
      <c r="C3241" s="1" t="s">
        <v>65</v>
      </c>
      <c r="D3241" s="1" t="s">
        <v>34</v>
      </c>
      <c r="E3241" s="1" t="s">
        <v>35</v>
      </c>
      <c r="F3241" s="1" t="s">
        <v>13</v>
      </c>
      <c r="G3241" s="1" t="s">
        <v>14</v>
      </c>
      <c r="H3241" s="1" t="s">
        <v>15</v>
      </c>
      <c r="I3241" s="1" t="s">
        <v>69</v>
      </c>
      <c r="J3241">
        <v>201901</v>
      </c>
      <c r="K3241">
        <v>22.99</v>
      </c>
      <c r="L3241" s="2">
        <v>0</v>
      </c>
      <c r="M3241" s="2" t="str">
        <f t="shared" si="153"/>
        <v>01</v>
      </c>
      <c r="N3241" t="str">
        <f t="shared" si="154"/>
        <v>2019</v>
      </c>
      <c r="O3241" t="str">
        <f t="shared" si="152"/>
        <v>Base</v>
      </c>
    </row>
    <row r="3242" spans="1:15" x14ac:dyDescent="0.25">
      <c r="A3242" s="1" t="s">
        <v>55</v>
      </c>
      <c r="B3242" s="1" t="s">
        <v>64</v>
      </c>
      <c r="C3242" s="1" t="s">
        <v>65</v>
      </c>
      <c r="D3242" s="1" t="s">
        <v>34</v>
      </c>
      <c r="E3242" s="1" t="s">
        <v>35</v>
      </c>
      <c r="F3242" s="1" t="s">
        <v>13</v>
      </c>
      <c r="G3242" s="1" t="s">
        <v>14</v>
      </c>
      <c r="H3242" s="1" t="s">
        <v>15</v>
      </c>
      <c r="I3242" s="1" t="s">
        <v>69</v>
      </c>
      <c r="J3242">
        <v>201911</v>
      </c>
      <c r="K3242">
        <v>22.89</v>
      </c>
      <c r="L3242" s="2">
        <v>0</v>
      </c>
      <c r="M3242" s="2" t="str">
        <f t="shared" si="153"/>
        <v>11</v>
      </c>
      <c r="N3242" t="str">
        <f t="shared" si="154"/>
        <v>2019</v>
      </c>
      <c r="O3242" t="str">
        <f t="shared" si="152"/>
        <v>Base</v>
      </c>
    </row>
    <row r="3243" spans="1:15" x14ac:dyDescent="0.25">
      <c r="A3243" s="1" t="s">
        <v>55</v>
      </c>
      <c r="B3243" s="1" t="s">
        <v>64</v>
      </c>
      <c r="C3243" s="1" t="s">
        <v>65</v>
      </c>
      <c r="D3243" s="1" t="s">
        <v>34</v>
      </c>
      <c r="E3243" s="1" t="s">
        <v>35</v>
      </c>
      <c r="F3243" s="1" t="s">
        <v>13</v>
      </c>
      <c r="G3243" s="1" t="s">
        <v>14</v>
      </c>
      <c r="H3243" s="1" t="s">
        <v>15</v>
      </c>
      <c r="I3243" s="1" t="s">
        <v>69</v>
      </c>
      <c r="J3243">
        <v>202001</v>
      </c>
      <c r="K3243">
        <v>0</v>
      </c>
      <c r="L3243" s="2">
        <v>-51649.58</v>
      </c>
      <c r="M3243" s="2" t="str">
        <f t="shared" si="153"/>
        <v>01</v>
      </c>
      <c r="N3243" t="str">
        <f t="shared" si="154"/>
        <v>2020</v>
      </c>
      <c r="O3243" t="str">
        <f t="shared" si="152"/>
        <v>Base</v>
      </c>
    </row>
    <row r="3244" spans="1:15" x14ac:dyDescent="0.25">
      <c r="A3244" s="1" t="s">
        <v>55</v>
      </c>
      <c r="B3244" s="1" t="s">
        <v>64</v>
      </c>
      <c r="C3244" s="1" t="s">
        <v>65</v>
      </c>
      <c r="D3244" s="1" t="s">
        <v>34</v>
      </c>
      <c r="E3244" s="1" t="s">
        <v>35</v>
      </c>
      <c r="F3244" s="1" t="s">
        <v>13</v>
      </c>
      <c r="G3244" s="1" t="s">
        <v>14</v>
      </c>
      <c r="H3244" s="1" t="s">
        <v>15</v>
      </c>
      <c r="I3244" s="1" t="s">
        <v>69</v>
      </c>
      <c r="J3244">
        <v>202010</v>
      </c>
      <c r="K3244">
        <v>22.98</v>
      </c>
      <c r="L3244" s="2">
        <v>16550.43</v>
      </c>
      <c r="M3244" s="2" t="str">
        <f t="shared" si="153"/>
        <v>10</v>
      </c>
      <c r="N3244" t="str">
        <f t="shared" si="154"/>
        <v>2020</v>
      </c>
      <c r="O3244" t="str">
        <f t="shared" si="152"/>
        <v>Base</v>
      </c>
    </row>
    <row r="3245" spans="1:15" x14ac:dyDescent="0.25">
      <c r="A3245" s="1" t="s">
        <v>55</v>
      </c>
      <c r="B3245" s="1" t="s">
        <v>64</v>
      </c>
      <c r="C3245" s="1" t="s">
        <v>65</v>
      </c>
      <c r="D3245" s="1" t="s">
        <v>34</v>
      </c>
      <c r="E3245" s="1" t="s">
        <v>35</v>
      </c>
      <c r="F3245" s="1" t="s">
        <v>13</v>
      </c>
      <c r="G3245" s="1" t="s">
        <v>14</v>
      </c>
      <c r="H3245" s="1" t="s">
        <v>15</v>
      </c>
      <c r="I3245" s="1" t="s">
        <v>69</v>
      </c>
      <c r="J3245">
        <v>202011</v>
      </c>
      <c r="K3245">
        <v>45.74</v>
      </c>
      <c r="L3245" s="2">
        <v>-16550.43</v>
      </c>
      <c r="M3245" s="2" t="str">
        <f t="shared" si="153"/>
        <v>11</v>
      </c>
      <c r="N3245" t="str">
        <f t="shared" si="154"/>
        <v>2020</v>
      </c>
      <c r="O3245" t="str">
        <f t="shared" si="152"/>
        <v>Base</v>
      </c>
    </row>
    <row r="3246" spans="1:15" x14ac:dyDescent="0.25">
      <c r="A3246" s="1" t="s">
        <v>55</v>
      </c>
      <c r="B3246" s="1" t="s">
        <v>64</v>
      </c>
      <c r="C3246" s="1" t="s">
        <v>65</v>
      </c>
      <c r="D3246" s="1" t="s">
        <v>34</v>
      </c>
      <c r="E3246" s="1" t="s">
        <v>35</v>
      </c>
      <c r="F3246" s="1" t="s">
        <v>13</v>
      </c>
      <c r="G3246" s="1" t="s">
        <v>14</v>
      </c>
      <c r="H3246" s="1" t="s">
        <v>15</v>
      </c>
      <c r="I3246" s="1" t="s">
        <v>69</v>
      </c>
      <c r="J3246">
        <v>202012</v>
      </c>
      <c r="K3246">
        <v>68.650000000000006</v>
      </c>
      <c r="L3246" s="2">
        <v>0</v>
      </c>
      <c r="M3246" s="2" t="str">
        <f t="shared" si="153"/>
        <v>12</v>
      </c>
      <c r="N3246" t="str">
        <f t="shared" si="154"/>
        <v>2020</v>
      </c>
      <c r="O3246" t="str">
        <f t="shared" si="152"/>
        <v>Base</v>
      </c>
    </row>
    <row r="3247" spans="1:15" x14ac:dyDescent="0.25">
      <c r="A3247" s="1" t="s">
        <v>55</v>
      </c>
      <c r="B3247" s="1" t="s">
        <v>64</v>
      </c>
      <c r="C3247" s="1" t="s">
        <v>65</v>
      </c>
      <c r="D3247" s="1" t="s">
        <v>34</v>
      </c>
      <c r="E3247" s="1" t="s">
        <v>35</v>
      </c>
      <c r="F3247" s="1" t="s">
        <v>13</v>
      </c>
      <c r="G3247" s="1" t="s">
        <v>14</v>
      </c>
      <c r="H3247" s="1" t="s">
        <v>15</v>
      </c>
      <c r="I3247" s="1" t="s">
        <v>66</v>
      </c>
      <c r="J3247">
        <v>201601</v>
      </c>
      <c r="K3247">
        <v>39.99</v>
      </c>
      <c r="L3247" s="2">
        <v>0</v>
      </c>
      <c r="M3247" s="2" t="str">
        <f t="shared" si="153"/>
        <v>01</v>
      </c>
      <c r="N3247" t="str">
        <f t="shared" si="154"/>
        <v>2016</v>
      </c>
      <c r="O3247" t="str">
        <f t="shared" si="152"/>
        <v>Base</v>
      </c>
    </row>
    <row r="3248" spans="1:15" x14ac:dyDescent="0.25">
      <c r="A3248" s="1" t="s">
        <v>55</v>
      </c>
      <c r="B3248" s="1" t="s">
        <v>64</v>
      </c>
      <c r="C3248" s="1" t="s">
        <v>65</v>
      </c>
      <c r="D3248" s="1" t="s">
        <v>34</v>
      </c>
      <c r="E3248" s="1" t="s">
        <v>35</v>
      </c>
      <c r="F3248" s="1" t="s">
        <v>13</v>
      </c>
      <c r="G3248" s="1" t="s">
        <v>14</v>
      </c>
      <c r="H3248" s="1" t="s">
        <v>15</v>
      </c>
      <c r="I3248" s="1" t="s">
        <v>66</v>
      </c>
      <c r="J3248">
        <v>201602</v>
      </c>
      <c r="K3248">
        <v>148.21</v>
      </c>
      <c r="L3248" s="2">
        <v>0</v>
      </c>
      <c r="M3248" s="2" t="str">
        <f t="shared" si="153"/>
        <v>02</v>
      </c>
      <c r="N3248" t="str">
        <f t="shared" si="154"/>
        <v>2016</v>
      </c>
      <c r="O3248" t="str">
        <f t="shared" si="152"/>
        <v>Base</v>
      </c>
    </row>
    <row r="3249" spans="1:15" x14ac:dyDescent="0.25">
      <c r="A3249" s="1" t="s">
        <v>55</v>
      </c>
      <c r="B3249" s="1" t="s">
        <v>64</v>
      </c>
      <c r="C3249" s="1" t="s">
        <v>65</v>
      </c>
      <c r="D3249" s="1" t="s">
        <v>34</v>
      </c>
      <c r="E3249" s="1" t="s">
        <v>35</v>
      </c>
      <c r="F3249" s="1" t="s">
        <v>13</v>
      </c>
      <c r="G3249" s="1" t="s">
        <v>14</v>
      </c>
      <c r="H3249" s="1" t="s">
        <v>15</v>
      </c>
      <c r="I3249" s="1" t="s">
        <v>66</v>
      </c>
      <c r="J3249">
        <v>201603</v>
      </c>
      <c r="K3249">
        <v>111.02</v>
      </c>
      <c r="L3249" s="2">
        <v>0</v>
      </c>
      <c r="M3249" s="2" t="str">
        <f t="shared" si="153"/>
        <v>03</v>
      </c>
      <c r="N3249" t="str">
        <f t="shared" si="154"/>
        <v>2016</v>
      </c>
      <c r="O3249" t="str">
        <f t="shared" si="152"/>
        <v>Base</v>
      </c>
    </row>
    <row r="3250" spans="1:15" x14ac:dyDescent="0.25">
      <c r="A3250" s="1" t="s">
        <v>55</v>
      </c>
      <c r="B3250" s="1" t="s">
        <v>64</v>
      </c>
      <c r="C3250" s="1" t="s">
        <v>65</v>
      </c>
      <c r="D3250" s="1" t="s">
        <v>34</v>
      </c>
      <c r="E3250" s="1" t="s">
        <v>35</v>
      </c>
      <c r="F3250" s="1" t="s">
        <v>13</v>
      </c>
      <c r="G3250" s="1" t="s">
        <v>14</v>
      </c>
      <c r="H3250" s="1" t="s">
        <v>15</v>
      </c>
      <c r="I3250" s="1" t="s">
        <v>66</v>
      </c>
      <c r="J3250">
        <v>201605</v>
      </c>
      <c r="K3250">
        <v>105.25</v>
      </c>
      <c r="L3250" s="2">
        <v>0</v>
      </c>
      <c r="M3250" s="2" t="str">
        <f t="shared" si="153"/>
        <v>05</v>
      </c>
      <c r="N3250" t="str">
        <f t="shared" si="154"/>
        <v>2016</v>
      </c>
      <c r="O3250" t="str">
        <f t="shared" si="152"/>
        <v>Base</v>
      </c>
    </row>
    <row r="3251" spans="1:15" x14ac:dyDescent="0.25">
      <c r="A3251" s="1" t="s">
        <v>55</v>
      </c>
      <c r="B3251" s="1" t="s">
        <v>64</v>
      </c>
      <c r="C3251" s="1" t="s">
        <v>65</v>
      </c>
      <c r="D3251" s="1" t="s">
        <v>34</v>
      </c>
      <c r="E3251" s="1" t="s">
        <v>35</v>
      </c>
      <c r="F3251" s="1" t="s">
        <v>13</v>
      </c>
      <c r="G3251" s="1" t="s">
        <v>14</v>
      </c>
      <c r="H3251" s="1" t="s">
        <v>15</v>
      </c>
      <c r="I3251" s="1" t="s">
        <v>66</v>
      </c>
      <c r="J3251">
        <v>201606</v>
      </c>
      <c r="K3251">
        <v>62.51</v>
      </c>
      <c r="L3251" s="2">
        <v>0</v>
      </c>
      <c r="M3251" s="2" t="str">
        <f t="shared" si="153"/>
        <v>06</v>
      </c>
      <c r="N3251" t="str">
        <f t="shared" si="154"/>
        <v>2016</v>
      </c>
      <c r="O3251" t="str">
        <f t="shared" si="152"/>
        <v>Base</v>
      </c>
    </row>
    <row r="3252" spans="1:15" x14ac:dyDescent="0.25">
      <c r="A3252" s="1" t="s">
        <v>55</v>
      </c>
      <c r="B3252" s="1" t="s">
        <v>64</v>
      </c>
      <c r="C3252" s="1" t="s">
        <v>65</v>
      </c>
      <c r="D3252" s="1" t="s">
        <v>34</v>
      </c>
      <c r="E3252" s="1" t="s">
        <v>35</v>
      </c>
      <c r="F3252" s="1" t="s">
        <v>13</v>
      </c>
      <c r="G3252" s="1" t="s">
        <v>14</v>
      </c>
      <c r="H3252" s="1" t="s">
        <v>15</v>
      </c>
      <c r="I3252" s="1" t="s">
        <v>66</v>
      </c>
      <c r="J3252">
        <v>201607</v>
      </c>
      <c r="K3252">
        <v>86.22</v>
      </c>
      <c r="L3252" s="2">
        <v>0</v>
      </c>
      <c r="M3252" s="2" t="str">
        <f t="shared" si="153"/>
        <v>07</v>
      </c>
      <c r="N3252" t="str">
        <f t="shared" si="154"/>
        <v>2016</v>
      </c>
      <c r="O3252" t="str">
        <f t="shared" si="152"/>
        <v>Base</v>
      </c>
    </row>
    <row r="3253" spans="1:15" x14ac:dyDescent="0.25">
      <c r="A3253" s="1" t="s">
        <v>55</v>
      </c>
      <c r="B3253" s="1" t="s">
        <v>64</v>
      </c>
      <c r="C3253" s="1" t="s">
        <v>65</v>
      </c>
      <c r="D3253" s="1" t="s">
        <v>34</v>
      </c>
      <c r="E3253" s="1" t="s">
        <v>35</v>
      </c>
      <c r="F3253" s="1" t="s">
        <v>13</v>
      </c>
      <c r="G3253" s="1" t="s">
        <v>14</v>
      </c>
      <c r="H3253" s="1" t="s">
        <v>15</v>
      </c>
      <c r="I3253" s="1" t="s">
        <v>66</v>
      </c>
      <c r="J3253">
        <v>201608</v>
      </c>
      <c r="K3253">
        <v>81.98</v>
      </c>
      <c r="L3253" s="2">
        <v>0</v>
      </c>
      <c r="M3253" s="2" t="str">
        <f t="shared" si="153"/>
        <v>08</v>
      </c>
      <c r="N3253" t="str">
        <f t="shared" si="154"/>
        <v>2016</v>
      </c>
      <c r="O3253" t="str">
        <f t="shared" si="152"/>
        <v>Base</v>
      </c>
    </row>
    <row r="3254" spans="1:15" x14ac:dyDescent="0.25">
      <c r="A3254" s="1" t="s">
        <v>55</v>
      </c>
      <c r="B3254" s="1" t="s">
        <v>64</v>
      </c>
      <c r="C3254" s="1" t="s">
        <v>65</v>
      </c>
      <c r="D3254" s="1" t="s">
        <v>34</v>
      </c>
      <c r="E3254" s="1" t="s">
        <v>35</v>
      </c>
      <c r="F3254" s="1" t="s">
        <v>13</v>
      </c>
      <c r="G3254" s="1" t="s">
        <v>14</v>
      </c>
      <c r="H3254" s="1" t="s">
        <v>15</v>
      </c>
      <c r="I3254" s="1" t="s">
        <v>66</v>
      </c>
      <c r="J3254">
        <v>201609</v>
      </c>
      <c r="K3254">
        <v>84.52</v>
      </c>
      <c r="L3254" s="2">
        <v>0</v>
      </c>
      <c r="M3254" s="2" t="str">
        <f t="shared" si="153"/>
        <v>09</v>
      </c>
      <c r="N3254" t="str">
        <f t="shared" si="154"/>
        <v>2016</v>
      </c>
      <c r="O3254" t="str">
        <f t="shared" si="152"/>
        <v>Base</v>
      </c>
    </row>
    <row r="3255" spans="1:15" x14ac:dyDescent="0.25">
      <c r="A3255" s="1" t="s">
        <v>55</v>
      </c>
      <c r="B3255" s="1" t="s">
        <v>64</v>
      </c>
      <c r="C3255" s="1" t="s">
        <v>65</v>
      </c>
      <c r="D3255" s="1" t="s">
        <v>34</v>
      </c>
      <c r="E3255" s="1" t="s">
        <v>35</v>
      </c>
      <c r="F3255" s="1" t="s">
        <v>13</v>
      </c>
      <c r="G3255" s="1" t="s">
        <v>14</v>
      </c>
      <c r="H3255" s="1" t="s">
        <v>15</v>
      </c>
      <c r="I3255" s="1" t="s">
        <v>66</v>
      </c>
      <c r="J3255">
        <v>201610</v>
      </c>
      <c r="K3255">
        <v>84.29</v>
      </c>
      <c r="L3255" s="2">
        <v>0</v>
      </c>
      <c r="M3255" s="2" t="str">
        <f t="shared" si="153"/>
        <v>10</v>
      </c>
      <c r="N3255" t="str">
        <f t="shared" si="154"/>
        <v>2016</v>
      </c>
      <c r="O3255" t="str">
        <f t="shared" si="152"/>
        <v>Base</v>
      </c>
    </row>
    <row r="3256" spans="1:15" x14ac:dyDescent="0.25">
      <c r="A3256" s="1" t="s">
        <v>55</v>
      </c>
      <c r="B3256" s="1" t="s">
        <v>64</v>
      </c>
      <c r="C3256" s="1" t="s">
        <v>65</v>
      </c>
      <c r="D3256" s="1" t="s">
        <v>34</v>
      </c>
      <c r="E3256" s="1" t="s">
        <v>35</v>
      </c>
      <c r="F3256" s="1" t="s">
        <v>13</v>
      </c>
      <c r="G3256" s="1" t="s">
        <v>14</v>
      </c>
      <c r="H3256" s="1" t="s">
        <v>15</v>
      </c>
      <c r="I3256" s="1" t="s">
        <v>66</v>
      </c>
      <c r="J3256">
        <v>201611</v>
      </c>
      <c r="K3256">
        <v>84.44</v>
      </c>
      <c r="L3256" s="2">
        <v>0</v>
      </c>
      <c r="M3256" s="2" t="str">
        <f t="shared" si="153"/>
        <v>11</v>
      </c>
      <c r="N3256" t="str">
        <f t="shared" si="154"/>
        <v>2016</v>
      </c>
      <c r="O3256" t="str">
        <f t="shared" si="152"/>
        <v>Base</v>
      </c>
    </row>
    <row r="3257" spans="1:15" x14ac:dyDescent="0.25">
      <c r="A3257" s="1" t="s">
        <v>55</v>
      </c>
      <c r="B3257" s="1" t="s">
        <v>64</v>
      </c>
      <c r="C3257" s="1" t="s">
        <v>65</v>
      </c>
      <c r="D3257" s="1" t="s">
        <v>34</v>
      </c>
      <c r="E3257" s="1" t="s">
        <v>35</v>
      </c>
      <c r="F3257" s="1" t="s">
        <v>13</v>
      </c>
      <c r="G3257" s="1" t="s">
        <v>14</v>
      </c>
      <c r="H3257" s="1" t="s">
        <v>15</v>
      </c>
      <c r="I3257" s="1" t="s">
        <v>66</v>
      </c>
      <c r="J3257">
        <v>201612</v>
      </c>
      <c r="K3257">
        <v>98.9</v>
      </c>
      <c r="L3257" s="2">
        <v>0</v>
      </c>
      <c r="M3257" s="2" t="str">
        <f t="shared" si="153"/>
        <v>12</v>
      </c>
      <c r="N3257" t="str">
        <f t="shared" si="154"/>
        <v>2016</v>
      </c>
      <c r="O3257" t="str">
        <f t="shared" si="152"/>
        <v>Base</v>
      </c>
    </row>
    <row r="3258" spans="1:15" x14ac:dyDescent="0.25">
      <c r="A3258" s="1" t="s">
        <v>55</v>
      </c>
      <c r="B3258" s="1" t="s">
        <v>64</v>
      </c>
      <c r="C3258" s="1" t="s">
        <v>65</v>
      </c>
      <c r="D3258" s="1" t="s">
        <v>34</v>
      </c>
      <c r="E3258" s="1" t="s">
        <v>35</v>
      </c>
      <c r="F3258" s="1" t="s">
        <v>13</v>
      </c>
      <c r="G3258" s="1" t="s">
        <v>14</v>
      </c>
      <c r="H3258" s="1" t="s">
        <v>15</v>
      </c>
      <c r="I3258" s="1" t="s">
        <v>66</v>
      </c>
      <c r="J3258">
        <v>201701</v>
      </c>
      <c r="K3258">
        <v>107.89</v>
      </c>
      <c r="L3258" s="2">
        <v>0</v>
      </c>
      <c r="M3258" s="2" t="str">
        <f t="shared" si="153"/>
        <v>01</v>
      </c>
      <c r="N3258" t="str">
        <f t="shared" si="154"/>
        <v>2017</v>
      </c>
      <c r="O3258" t="str">
        <f t="shared" si="152"/>
        <v>Base</v>
      </c>
    </row>
    <row r="3259" spans="1:15" x14ac:dyDescent="0.25">
      <c r="A3259" s="1" t="s">
        <v>55</v>
      </c>
      <c r="B3259" s="1" t="s">
        <v>64</v>
      </c>
      <c r="C3259" s="1" t="s">
        <v>65</v>
      </c>
      <c r="D3259" s="1" t="s">
        <v>34</v>
      </c>
      <c r="E3259" s="1" t="s">
        <v>35</v>
      </c>
      <c r="F3259" s="1" t="s">
        <v>13</v>
      </c>
      <c r="G3259" s="1" t="s">
        <v>14</v>
      </c>
      <c r="H3259" s="1" t="s">
        <v>15</v>
      </c>
      <c r="I3259" s="1" t="s">
        <v>66</v>
      </c>
      <c r="J3259">
        <v>201702</v>
      </c>
      <c r="K3259">
        <v>82.38</v>
      </c>
      <c r="L3259" s="2">
        <v>0</v>
      </c>
      <c r="M3259" s="2" t="str">
        <f t="shared" si="153"/>
        <v>02</v>
      </c>
      <c r="N3259" t="str">
        <f t="shared" si="154"/>
        <v>2017</v>
      </c>
      <c r="O3259" t="str">
        <f t="shared" si="152"/>
        <v>Base</v>
      </c>
    </row>
    <row r="3260" spans="1:15" x14ac:dyDescent="0.25">
      <c r="A3260" s="1" t="s">
        <v>55</v>
      </c>
      <c r="B3260" s="1" t="s">
        <v>64</v>
      </c>
      <c r="C3260" s="1" t="s">
        <v>65</v>
      </c>
      <c r="D3260" s="1" t="s">
        <v>34</v>
      </c>
      <c r="E3260" s="1" t="s">
        <v>35</v>
      </c>
      <c r="F3260" s="1" t="s">
        <v>13</v>
      </c>
      <c r="G3260" s="1" t="s">
        <v>14</v>
      </c>
      <c r="H3260" s="1" t="s">
        <v>15</v>
      </c>
      <c r="I3260" s="1" t="s">
        <v>66</v>
      </c>
      <c r="J3260">
        <v>201703</v>
      </c>
      <c r="K3260">
        <v>85.51</v>
      </c>
      <c r="L3260" s="2">
        <v>0</v>
      </c>
      <c r="M3260" s="2" t="str">
        <f t="shared" si="153"/>
        <v>03</v>
      </c>
      <c r="N3260" t="str">
        <f t="shared" si="154"/>
        <v>2017</v>
      </c>
      <c r="O3260" t="str">
        <f t="shared" si="152"/>
        <v>Base</v>
      </c>
    </row>
    <row r="3261" spans="1:15" x14ac:dyDescent="0.25">
      <c r="A3261" s="1" t="s">
        <v>55</v>
      </c>
      <c r="B3261" s="1" t="s">
        <v>64</v>
      </c>
      <c r="C3261" s="1" t="s">
        <v>65</v>
      </c>
      <c r="D3261" s="1" t="s">
        <v>34</v>
      </c>
      <c r="E3261" s="1" t="s">
        <v>35</v>
      </c>
      <c r="F3261" s="1" t="s">
        <v>13</v>
      </c>
      <c r="G3261" s="1" t="s">
        <v>14</v>
      </c>
      <c r="H3261" s="1" t="s">
        <v>15</v>
      </c>
      <c r="I3261" s="1" t="s">
        <v>66</v>
      </c>
      <c r="J3261">
        <v>201705</v>
      </c>
      <c r="K3261">
        <v>103.78</v>
      </c>
      <c r="L3261" s="2">
        <v>0</v>
      </c>
      <c r="M3261" s="2" t="str">
        <f t="shared" si="153"/>
        <v>05</v>
      </c>
      <c r="N3261" t="str">
        <f t="shared" si="154"/>
        <v>2017</v>
      </c>
      <c r="O3261" t="str">
        <f t="shared" si="152"/>
        <v>Base</v>
      </c>
    </row>
    <row r="3262" spans="1:15" x14ac:dyDescent="0.25">
      <c r="A3262" s="1" t="s">
        <v>55</v>
      </c>
      <c r="B3262" s="1" t="s">
        <v>64</v>
      </c>
      <c r="C3262" s="1" t="s">
        <v>65</v>
      </c>
      <c r="D3262" s="1" t="s">
        <v>34</v>
      </c>
      <c r="E3262" s="1" t="s">
        <v>35</v>
      </c>
      <c r="F3262" s="1" t="s">
        <v>13</v>
      </c>
      <c r="G3262" s="1" t="s">
        <v>14</v>
      </c>
      <c r="H3262" s="1" t="s">
        <v>15</v>
      </c>
      <c r="I3262" s="1" t="s">
        <v>66</v>
      </c>
      <c r="J3262">
        <v>201706</v>
      </c>
      <c r="K3262">
        <v>132.82</v>
      </c>
      <c r="L3262" s="2">
        <v>0</v>
      </c>
      <c r="M3262" s="2" t="str">
        <f t="shared" si="153"/>
        <v>06</v>
      </c>
      <c r="N3262" t="str">
        <f t="shared" si="154"/>
        <v>2017</v>
      </c>
      <c r="O3262" t="str">
        <f t="shared" si="152"/>
        <v>Base</v>
      </c>
    </row>
    <row r="3263" spans="1:15" x14ac:dyDescent="0.25">
      <c r="A3263" s="1" t="s">
        <v>55</v>
      </c>
      <c r="B3263" s="1" t="s">
        <v>64</v>
      </c>
      <c r="C3263" s="1" t="s">
        <v>65</v>
      </c>
      <c r="D3263" s="1" t="s">
        <v>34</v>
      </c>
      <c r="E3263" s="1" t="s">
        <v>35</v>
      </c>
      <c r="F3263" s="1" t="s">
        <v>13</v>
      </c>
      <c r="G3263" s="1" t="s">
        <v>14</v>
      </c>
      <c r="H3263" s="1" t="s">
        <v>15</v>
      </c>
      <c r="I3263" s="1" t="s">
        <v>66</v>
      </c>
      <c r="J3263">
        <v>201707</v>
      </c>
      <c r="K3263">
        <v>81.63</v>
      </c>
      <c r="L3263" s="2">
        <v>0</v>
      </c>
      <c r="M3263" s="2" t="str">
        <f t="shared" si="153"/>
        <v>07</v>
      </c>
      <c r="N3263" t="str">
        <f t="shared" si="154"/>
        <v>2017</v>
      </c>
      <c r="O3263" t="str">
        <f t="shared" si="152"/>
        <v>Base</v>
      </c>
    </row>
    <row r="3264" spans="1:15" x14ac:dyDescent="0.25">
      <c r="A3264" s="1" t="s">
        <v>55</v>
      </c>
      <c r="B3264" s="1" t="s">
        <v>64</v>
      </c>
      <c r="C3264" s="1" t="s">
        <v>65</v>
      </c>
      <c r="D3264" s="1" t="s">
        <v>34</v>
      </c>
      <c r="E3264" s="1" t="s">
        <v>35</v>
      </c>
      <c r="F3264" s="1" t="s">
        <v>13</v>
      </c>
      <c r="G3264" s="1" t="s">
        <v>14</v>
      </c>
      <c r="H3264" s="1" t="s">
        <v>15</v>
      </c>
      <c r="I3264" s="1" t="s">
        <v>66</v>
      </c>
      <c r="J3264">
        <v>201708</v>
      </c>
      <c r="K3264">
        <v>81.650000000000006</v>
      </c>
      <c r="L3264" s="2">
        <v>0</v>
      </c>
      <c r="M3264" s="2" t="str">
        <f t="shared" si="153"/>
        <v>08</v>
      </c>
      <c r="N3264" t="str">
        <f t="shared" si="154"/>
        <v>2017</v>
      </c>
      <c r="O3264" t="str">
        <f t="shared" si="152"/>
        <v>Base</v>
      </c>
    </row>
    <row r="3265" spans="1:15" x14ac:dyDescent="0.25">
      <c r="A3265" s="1" t="s">
        <v>55</v>
      </c>
      <c r="B3265" s="1" t="s">
        <v>64</v>
      </c>
      <c r="C3265" s="1" t="s">
        <v>65</v>
      </c>
      <c r="D3265" s="1" t="s">
        <v>34</v>
      </c>
      <c r="E3265" s="1" t="s">
        <v>35</v>
      </c>
      <c r="F3265" s="1" t="s">
        <v>13</v>
      </c>
      <c r="G3265" s="1" t="s">
        <v>14</v>
      </c>
      <c r="H3265" s="1" t="s">
        <v>15</v>
      </c>
      <c r="I3265" s="1" t="s">
        <v>66</v>
      </c>
      <c r="J3265">
        <v>201709</v>
      </c>
      <c r="K3265">
        <v>103.81</v>
      </c>
      <c r="L3265" s="2">
        <v>0</v>
      </c>
      <c r="M3265" s="2" t="str">
        <f t="shared" si="153"/>
        <v>09</v>
      </c>
      <c r="N3265" t="str">
        <f t="shared" si="154"/>
        <v>2017</v>
      </c>
      <c r="O3265" t="str">
        <f t="shared" si="152"/>
        <v>Base</v>
      </c>
    </row>
    <row r="3266" spans="1:15" x14ac:dyDescent="0.25">
      <c r="A3266" s="1" t="s">
        <v>55</v>
      </c>
      <c r="B3266" s="1" t="s">
        <v>64</v>
      </c>
      <c r="C3266" s="1" t="s">
        <v>65</v>
      </c>
      <c r="D3266" s="1" t="s">
        <v>34</v>
      </c>
      <c r="E3266" s="1" t="s">
        <v>35</v>
      </c>
      <c r="F3266" s="1" t="s">
        <v>13</v>
      </c>
      <c r="G3266" s="1" t="s">
        <v>14</v>
      </c>
      <c r="H3266" s="1" t="s">
        <v>15</v>
      </c>
      <c r="I3266" s="1" t="s">
        <v>66</v>
      </c>
      <c r="J3266">
        <v>201710</v>
      </c>
      <c r="K3266">
        <v>73.23</v>
      </c>
      <c r="L3266" s="2">
        <v>0</v>
      </c>
      <c r="M3266" s="2" t="str">
        <f t="shared" si="153"/>
        <v>10</v>
      </c>
      <c r="N3266" t="str">
        <f t="shared" si="154"/>
        <v>2017</v>
      </c>
      <c r="O3266" t="str">
        <f t="shared" si="152"/>
        <v>Base</v>
      </c>
    </row>
    <row r="3267" spans="1:15" x14ac:dyDescent="0.25">
      <c r="A3267" s="1" t="s">
        <v>55</v>
      </c>
      <c r="B3267" s="1" t="s">
        <v>64</v>
      </c>
      <c r="C3267" s="1" t="s">
        <v>65</v>
      </c>
      <c r="D3267" s="1" t="s">
        <v>34</v>
      </c>
      <c r="E3267" s="1" t="s">
        <v>35</v>
      </c>
      <c r="F3267" s="1" t="s">
        <v>13</v>
      </c>
      <c r="G3267" s="1" t="s">
        <v>14</v>
      </c>
      <c r="H3267" s="1" t="s">
        <v>15</v>
      </c>
      <c r="I3267" s="1" t="s">
        <v>66</v>
      </c>
      <c r="J3267">
        <v>201711</v>
      </c>
      <c r="K3267">
        <v>123.6</v>
      </c>
      <c r="L3267" s="2">
        <v>0</v>
      </c>
      <c r="M3267" s="2" t="str">
        <f t="shared" si="153"/>
        <v>11</v>
      </c>
      <c r="N3267" t="str">
        <f t="shared" si="154"/>
        <v>2017</v>
      </c>
      <c r="O3267" t="str">
        <f t="shared" ref="O3267:O3330" si="155">IF(H3267="PPLCES: SCRUB REACT AMM. ETC","Base","ECR")</f>
        <v>Base</v>
      </c>
    </row>
    <row r="3268" spans="1:15" x14ac:dyDescent="0.25">
      <c r="A3268" s="1" t="s">
        <v>55</v>
      </c>
      <c r="B3268" s="1" t="s">
        <v>64</v>
      </c>
      <c r="C3268" s="1" t="s">
        <v>65</v>
      </c>
      <c r="D3268" s="1" t="s">
        <v>34</v>
      </c>
      <c r="E3268" s="1" t="s">
        <v>35</v>
      </c>
      <c r="F3268" s="1" t="s">
        <v>13</v>
      </c>
      <c r="G3268" s="1" t="s">
        <v>14</v>
      </c>
      <c r="H3268" s="1" t="s">
        <v>15</v>
      </c>
      <c r="I3268" s="1" t="s">
        <v>66</v>
      </c>
      <c r="J3268">
        <v>201712</v>
      </c>
      <c r="K3268">
        <v>111.35</v>
      </c>
      <c r="L3268" s="2">
        <v>0</v>
      </c>
      <c r="M3268" s="2" t="str">
        <f t="shared" si="153"/>
        <v>12</v>
      </c>
      <c r="N3268" t="str">
        <f t="shared" si="154"/>
        <v>2017</v>
      </c>
      <c r="O3268" t="str">
        <f t="shared" si="155"/>
        <v>Base</v>
      </c>
    </row>
    <row r="3269" spans="1:15" x14ac:dyDescent="0.25">
      <c r="A3269" s="1" t="s">
        <v>55</v>
      </c>
      <c r="B3269" s="1" t="s">
        <v>64</v>
      </c>
      <c r="C3269" s="1" t="s">
        <v>65</v>
      </c>
      <c r="D3269" s="1" t="s">
        <v>34</v>
      </c>
      <c r="E3269" s="1" t="s">
        <v>35</v>
      </c>
      <c r="F3269" s="1" t="s">
        <v>13</v>
      </c>
      <c r="G3269" s="1" t="s">
        <v>14</v>
      </c>
      <c r="H3269" s="1" t="s">
        <v>15</v>
      </c>
      <c r="I3269" s="1" t="s">
        <v>66</v>
      </c>
      <c r="J3269">
        <v>201801</v>
      </c>
      <c r="K3269">
        <v>103.61</v>
      </c>
      <c r="L3269" s="2">
        <v>0</v>
      </c>
      <c r="M3269" s="2" t="str">
        <f t="shared" si="153"/>
        <v>01</v>
      </c>
      <c r="N3269" t="str">
        <f t="shared" si="154"/>
        <v>2018</v>
      </c>
      <c r="O3269" t="str">
        <f t="shared" si="155"/>
        <v>Base</v>
      </c>
    </row>
    <row r="3270" spans="1:15" x14ac:dyDescent="0.25">
      <c r="A3270" s="1" t="s">
        <v>55</v>
      </c>
      <c r="B3270" s="1" t="s">
        <v>64</v>
      </c>
      <c r="C3270" s="1" t="s">
        <v>65</v>
      </c>
      <c r="D3270" s="1" t="s">
        <v>34</v>
      </c>
      <c r="E3270" s="1" t="s">
        <v>35</v>
      </c>
      <c r="F3270" s="1" t="s">
        <v>13</v>
      </c>
      <c r="G3270" s="1" t="s">
        <v>14</v>
      </c>
      <c r="H3270" s="1" t="s">
        <v>15</v>
      </c>
      <c r="I3270" s="1" t="s">
        <v>66</v>
      </c>
      <c r="J3270">
        <v>201802</v>
      </c>
      <c r="K3270">
        <v>0</v>
      </c>
      <c r="L3270" s="2">
        <v>0</v>
      </c>
      <c r="M3270" s="2" t="str">
        <f t="shared" si="153"/>
        <v>02</v>
      </c>
      <c r="N3270" t="str">
        <f t="shared" si="154"/>
        <v>2018</v>
      </c>
      <c r="O3270" t="str">
        <f t="shared" si="155"/>
        <v>Base</v>
      </c>
    </row>
    <row r="3271" spans="1:15" x14ac:dyDescent="0.25">
      <c r="A3271" s="1" t="s">
        <v>55</v>
      </c>
      <c r="B3271" s="1" t="s">
        <v>64</v>
      </c>
      <c r="C3271" s="1" t="s">
        <v>65</v>
      </c>
      <c r="D3271" s="1" t="s">
        <v>34</v>
      </c>
      <c r="E3271" s="1" t="s">
        <v>35</v>
      </c>
      <c r="F3271" s="1" t="s">
        <v>13</v>
      </c>
      <c r="G3271" s="1" t="s">
        <v>14</v>
      </c>
      <c r="H3271" s="1" t="s">
        <v>15</v>
      </c>
      <c r="I3271" s="1" t="s">
        <v>66</v>
      </c>
      <c r="J3271">
        <v>201804</v>
      </c>
      <c r="K3271">
        <v>0</v>
      </c>
      <c r="L3271" s="2">
        <v>0</v>
      </c>
      <c r="M3271" s="2" t="str">
        <f t="shared" si="153"/>
        <v>04</v>
      </c>
      <c r="N3271" t="str">
        <f t="shared" si="154"/>
        <v>2018</v>
      </c>
      <c r="O3271" t="str">
        <f t="shared" si="155"/>
        <v>Base</v>
      </c>
    </row>
    <row r="3272" spans="1:15" x14ac:dyDescent="0.25">
      <c r="A3272" s="1" t="s">
        <v>55</v>
      </c>
      <c r="B3272" s="1" t="s">
        <v>64</v>
      </c>
      <c r="C3272" s="1" t="s">
        <v>65</v>
      </c>
      <c r="D3272" s="1" t="s">
        <v>34</v>
      </c>
      <c r="E3272" s="1" t="s">
        <v>35</v>
      </c>
      <c r="F3272" s="1" t="s">
        <v>13</v>
      </c>
      <c r="G3272" s="1" t="s">
        <v>14</v>
      </c>
      <c r="H3272" s="1" t="s">
        <v>15</v>
      </c>
      <c r="I3272" s="1" t="s">
        <v>66</v>
      </c>
      <c r="J3272">
        <v>201805</v>
      </c>
      <c r="K3272">
        <v>23.12</v>
      </c>
      <c r="L3272" s="2">
        <v>0</v>
      </c>
      <c r="M3272" s="2" t="str">
        <f t="shared" si="153"/>
        <v>05</v>
      </c>
      <c r="N3272" t="str">
        <f t="shared" si="154"/>
        <v>2018</v>
      </c>
      <c r="O3272" t="str">
        <f t="shared" si="155"/>
        <v>Base</v>
      </c>
    </row>
    <row r="3273" spans="1:15" x14ac:dyDescent="0.25">
      <c r="A3273" s="1" t="s">
        <v>55</v>
      </c>
      <c r="B3273" s="1" t="s">
        <v>64</v>
      </c>
      <c r="C3273" s="1" t="s">
        <v>65</v>
      </c>
      <c r="D3273" s="1" t="s">
        <v>34</v>
      </c>
      <c r="E3273" s="1" t="s">
        <v>35</v>
      </c>
      <c r="F3273" s="1" t="s">
        <v>13</v>
      </c>
      <c r="G3273" s="1" t="s">
        <v>14</v>
      </c>
      <c r="H3273" s="1" t="s">
        <v>15</v>
      </c>
      <c r="I3273" s="1" t="s">
        <v>66</v>
      </c>
      <c r="J3273">
        <v>201808</v>
      </c>
      <c r="K3273">
        <v>42.27</v>
      </c>
      <c r="L3273" s="2">
        <v>0</v>
      </c>
      <c r="M3273" s="2" t="str">
        <f t="shared" si="153"/>
        <v>08</v>
      </c>
      <c r="N3273" t="str">
        <f t="shared" si="154"/>
        <v>2018</v>
      </c>
      <c r="O3273" t="str">
        <f t="shared" si="155"/>
        <v>Base</v>
      </c>
    </row>
    <row r="3274" spans="1:15" x14ac:dyDescent="0.25">
      <c r="A3274" s="1" t="s">
        <v>55</v>
      </c>
      <c r="B3274" s="1" t="s">
        <v>64</v>
      </c>
      <c r="C3274" s="1" t="s">
        <v>65</v>
      </c>
      <c r="D3274" s="1" t="s">
        <v>34</v>
      </c>
      <c r="E3274" s="1" t="s">
        <v>35</v>
      </c>
      <c r="F3274" s="1" t="s">
        <v>13</v>
      </c>
      <c r="G3274" s="1" t="s">
        <v>14</v>
      </c>
      <c r="H3274" s="1" t="s">
        <v>15</v>
      </c>
      <c r="I3274" s="1" t="s">
        <v>66</v>
      </c>
      <c r="J3274">
        <v>201809</v>
      </c>
      <c r="K3274">
        <v>0</v>
      </c>
      <c r="L3274" s="2">
        <v>0</v>
      </c>
      <c r="M3274" s="2" t="str">
        <f t="shared" si="153"/>
        <v>09</v>
      </c>
      <c r="N3274" t="str">
        <f t="shared" si="154"/>
        <v>2018</v>
      </c>
      <c r="O3274" t="str">
        <f t="shared" si="155"/>
        <v>Base</v>
      </c>
    </row>
    <row r="3275" spans="1:15" x14ac:dyDescent="0.25">
      <c r="A3275" s="1" t="s">
        <v>55</v>
      </c>
      <c r="B3275" s="1" t="s">
        <v>64</v>
      </c>
      <c r="C3275" s="1" t="s">
        <v>65</v>
      </c>
      <c r="D3275" s="1" t="s">
        <v>34</v>
      </c>
      <c r="E3275" s="1" t="s">
        <v>35</v>
      </c>
      <c r="F3275" s="1" t="s">
        <v>13</v>
      </c>
      <c r="G3275" s="1" t="s">
        <v>14</v>
      </c>
      <c r="H3275" s="1" t="s">
        <v>15</v>
      </c>
      <c r="I3275" s="1" t="s">
        <v>66</v>
      </c>
      <c r="J3275">
        <v>201810</v>
      </c>
      <c r="K3275">
        <v>22.96</v>
      </c>
      <c r="L3275" s="2">
        <v>0</v>
      </c>
      <c r="M3275" s="2" t="str">
        <f t="shared" si="153"/>
        <v>10</v>
      </c>
      <c r="N3275" t="str">
        <f t="shared" si="154"/>
        <v>2018</v>
      </c>
      <c r="O3275" t="str">
        <f t="shared" si="155"/>
        <v>Base</v>
      </c>
    </row>
    <row r="3276" spans="1:15" x14ac:dyDescent="0.25">
      <c r="A3276" s="1" t="s">
        <v>55</v>
      </c>
      <c r="B3276" s="1" t="s">
        <v>64</v>
      </c>
      <c r="C3276" s="1" t="s">
        <v>65</v>
      </c>
      <c r="D3276" s="1" t="s">
        <v>34</v>
      </c>
      <c r="E3276" s="1" t="s">
        <v>35</v>
      </c>
      <c r="F3276" s="1" t="s">
        <v>13</v>
      </c>
      <c r="G3276" s="1" t="s">
        <v>14</v>
      </c>
      <c r="H3276" s="1" t="s">
        <v>15</v>
      </c>
      <c r="I3276" s="1" t="s">
        <v>66</v>
      </c>
      <c r="J3276">
        <v>201812</v>
      </c>
      <c r="K3276">
        <v>22.9</v>
      </c>
      <c r="L3276" s="2">
        <v>0</v>
      </c>
      <c r="M3276" s="2" t="str">
        <f t="shared" si="153"/>
        <v>12</v>
      </c>
      <c r="N3276" t="str">
        <f t="shared" si="154"/>
        <v>2018</v>
      </c>
      <c r="O3276" t="str">
        <f t="shared" si="155"/>
        <v>Base</v>
      </c>
    </row>
    <row r="3277" spans="1:15" x14ac:dyDescent="0.25">
      <c r="A3277" s="1" t="s">
        <v>55</v>
      </c>
      <c r="B3277" s="1" t="s">
        <v>64</v>
      </c>
      <c r="C3277" s="1" t="s">
        <v>65</v>
      </c>
      <c r="D3277" s="1" t="s">
        <v>34</v>
      </c>
      <c r="E3277" s="1" t="s">
        <v>35</v>
      </c>
      <c r="F3277" s="1" t="s">
        <v>13</v>
      </c>
      <c r="G3277" s="1" t="s">
        <v>14</v>
      </c>
      <c r="H3277" s="1" t="s">
        <v>15</v>
      </c>
      <c r="I3277" s="1" t="s">
        <v>66</v>
      </c>
      <c r="J3277">
        <v>201901</v>
      </c>
      <c r="K3277">
        <v>22.96</v>
      </c>
      <c r="L3277" s="2">
        <v>0</v>
      </c>
      <c r="M3277" s="2" t="str">
        <f t="shared" si="153"/>
        <v>01</v>
      </c>
      <c r="N3277" t="str">
        <f t="shared" si="154"/>
        <v>2019</v>
      </c>
      <c r="O3277" t="str">
        <f t="shared" si="155"/>
        <v>Base</v>
      </c>
    </row>
    <row r="3278" spans="1:15" x14ac:dyDescent="0.25">
      <c r="A3278" s="1" t="s">
        <v>55</v>
      </c>
      <c r="B3278" s="1" t="s">
        <v>64</v>
      </c>
      <c r="C3278" s="1" t="s">
        <v>65</v>
      </c>
      <c r="D3278" s="1" t="s">
        <v>34</v>
      </c>
      <c r="E3278" s="1" t="s">
        <v>35</v>
      </c>
      <c r="F3278" s="1" t="s">
        <v>13</v>
      </c>
      <c r="G3278" s="1" t="s">
        <v>14</v>
      </c>
      <c r="H3278" s="1" t="s">
        <v>15</v>
      </c>
      <c r="I3278" s="1" t="s">
        <v>66</v>
      </c>
      <c r="J3278">
        <v>201902</v>
      </c>
      <c r="K3278">
        <v>45.8</v>
      </c>
      <c r="L3278" s="2">
        <v>0</v>
      </c>
      <c r="M3278" s="2" t="str">
        <f t="shared" si="153"/>
        <v>02</v>
      </c>
      <c r="N3278" t="str">
        <f t="shared" si="154"/>
        <v>2019</v>
      </c>
      <c r="O3278" t="str">
        <f t="shared" si="155"/>
        <v>Base</v>
      </c>
    </row>
    <row r="3279" spans="1:15" x14ac:dyDescent="0.25">
      <c r="A3279" s="1" t="s">
        <v>55</v>
      </c>
      <c r="B3279" s="1" t="s">
        <v>64</v>
      </c>
      <c r="C3279" s="1" t="s">
        <v>65</v>
      </c>
      <c r="D3279" s="1" t="s">
        <v>34</v>
      </c>
      <c r="E3279" s="1" t="s">
        <v>35</v>
      </c>
      <c r="F3279" s="1" t="s">
        <v>13</v>
      </c>
      <c r="G3279" s="1" t="s">
        <v>14</v>
      </c>
      <c r="H3279" s="1" t="s">
        <v>15</v>
      </c>
      <c r="I3279" s="1" t="s">
        <v>66</v>
      </c>
      <c r="J3279">
        <v>201903</v>
      </c>
      <c r="K3279">
        <v>23.08</v>
      </c>
      <c r="L3279" s="2">
        <v>0</v>
      </c>
      <c r="M3279" s="2" t="str">
        <f t="shared" si="153"/>
        <v>03</v>
      </c>
      <c r="N3279" t="str">
        <f t="shared" si="154"/>
        <v>2019</v>
      </c>
      <c r="O3279" t="str">
        <f t="shared" si="155"/>
        <v>Base</v>
      </c>
    </row>
    <row r="3280" spans="1:15" x14ac:dyDescent="0.25">
      <c r="A3280" s="1" t="s">
        <v>55</v>
      </c>
      <c r="B3280" s="1" t="s">
        <v>64</v>
      </c>
      <c r="C3280" s="1" t="s">
        <v>65</v>
      </c>
      <c r="D3280" s="1" t="s">
        <v>34</v>
      </c>
      <c r="E3280" s="1" t="s">
        <v>35</v>
      </c>
      <c r="F3280" s="1" t="s">
        <v>13</v>
      </c>
      <c r="G3280" s="1" t="s">
        <v>14</v>
      </c>
      <c r="H3280" s="1" t="s">
        <v>15</v>
      </c>
      <c r="I3280" s="1" t="s">
        <v>66</v>
      </c>
      <c r="J3280">
        <v>201904</v>
      </c>
      <c r="K3280">
        <v>22.93</v>
      </c>
      <c r="L3280" s="2">
        <v>0</v>
      </c>
      <c r="M3280" s="2" t="str">
        <f t="shared" si="153"/>
        <v>04</v>
      </c>
      <c r="N3280" t="str">
        <f t="shared" si="154"/>
        <v>2019</v>
      </c>
      <c r="O3280" t="str">
        <f t="shared" si="155"/>
        <v>Base</v>
      </c>
    </row>
    <row r="3281" spans="1:15" x14ac:dyDescent="0.25">
      <c r="A3281" s="1" t="s">
        <v>55</v>
      </c>
      <c r="B3281" s="1" t="s">
        <v>64</v>
      </c>
      <c r="C3281" s="1" t="s">
        <v>65</v>
      </c>
      <c r="D3281" s="1" t="s">
        <v>34</v>
      </c>
      <c r="E3281" s="1" t="s">
        <v>35</v>
      </c>
      <c r="F3281" s="1" t="s">
        <v>13</v>
      </c>
      <c r="G3281" s="1" t="s">
        <v>14</v>
      </c>
      <c r="H3281" s="1" t="s">
        <v>15</v>
      </c>
      <c r="I3281" s="1" t="s">
        <v>66</v>
      </c>
      <c r="J3281">
        <v>201905</v>
      </c>
      <c r="K3281">
        <v>91.81</v>
      </c>
      <c r="L3281" s="2">
        <v>0</v>
      </c>
      <c r="M3281" s="2" t="str">
        <f t="shared" si="153"/>
        <v>05</v>
      </c>
      <c r="N3281" t="str">
        <f t="shared" si="154"/>
        <v>2019</v>
      </c>
      <c r="O3281" t="str">
        <f t="shared" si="155"/>
        <v>Base</v>
      </c>
    </row>
    <row r="3282" spans="1:15" x14ac:dyDescent="0.25">
      <c r="A3282" s="1" t="s">
        <v>55</v>
      </c>
      <c r="B3282" s="1" t="s">
        <v>64</v>
      </c>
      <c r="C3282" s="1" t="s">
        <v>65</v>
      </c>
      <c r="D3282" s="1" t="s">
        <v>34</v>
      </c>
      <c r="E3282" s="1" t="s">
        <v>35</v>
      </c>
      <c r="F3282" s="1" t="s">
        <v>13</v>
      </c>
      <c r="G3282" s="1" t="s">
        <v>14</v>
      </c>
      <c r="H3282" s="1" t="s">
        <v>15</v>
      </c>
      <c r="I3282" s="1" t="s">
        <v>66</v>
      </c>
      <c r="J3282">
        <v>201906</v>
      </c>
      <c r="K3282">
        <v>91.03</v>
      </c>
      <c r="L3282" s="2">
        <v>0</v>
      </c>
      <c r="M3282" s="2" t="str">
        <f t="shared" si="153"/>
        <v>06</v>
      </c>
      <c r="N3282" t="str">
        <f t="shared" si="154"/>
        <v>2019</v>
      </c>
      <c r="O3282" t="str">
        <f t="shared" si="155"/>
        <v>Base</v>
      </c>
    </row>
    <row r="3283" spans="1:15" x14ac:dyDescent="0.25">
      <c r="A3283" s="1" t="s">
        <v>55</v>
      </c>
      <c r="B3283" s="1" t="s">
        <v>64</v>
      </c>
      <c r="C3283" s="1" t="s">
        <v>65</v>
      </c>
      <c r="D3283" s="1" t="s">
        <v>34</v>
      </c>
      <c r="E3283" s="1" t="s">
        <v>35</v>
      </c>
      <c r="F3283" s="1" t="s">
        <v>13</v>
      </c>
      <c r="G3283" s="1" t="s">
        <v>14</v>
      </c>
      <c r="H3283" s="1" t="s">
        <v>15</v>
      </c>
      <c r="I3283" s="1" t="s">
        <v>66</v>
      </c>
      <c r="J3283">
        <v>201907</v>
      </c>
      <c r="K3283">
        <v>45.99</v>
      </c>
      <c r="L3283" s="2">
        <v>0</v>
      </c>
      <c r="M3283" s="2" t="str">
        <f t="shared" si="153"/>
        <v>07</v>
      </c>
      <c r="N3283" t="str">
        <f t="shared" si="154"/>
        <v>2019</v>
      </c>
      <c r="O3283" t="str">
        <f t="shared" si="155"/>
        <v>Base</v>
      </c>
    </row>
    <row r="3284" spans="1:15" x14ac:dyDescent="0.25">
      <c r="A3284" s="1" t="s">
        <v>55</v>
      </c>
      <c r="B3284" s="1" t="s">
        <v>64</v>
      </c>
      <c r="C3284" s="1" t="s">
        <v>65</v>
      </c>
      <c r="D3284" s="1" t="s">
        <v>34</v>
      </c>
      <c r="E3284" s="1" t="s">
        <v>35</v>
      </c>
      <c r="F3284" s="1" t="s">
        <v>13</v>
      </c>
      <c r="G3284" s="1" t="s">
        <v>14</v>
      </c>
      <c r="H3284" s="1" t="s">
        <v>15</v>
      </c>
      <c r="I3284" s="1" t="s">
        <v>66</v>
      </c>
      <c r="J3284">
        <v>201908</v>
      </c>
      <c r="K3284">
        <v>46.08</v>
      </c>
      <c r="L3284" s="2">
        <v>0</v>
      </c>
      <c r="M3284" s="2" t="str">
        <f t="shared" si="153"/>
        <v>08</v>
      </c>
      <c r="N3284" t="str">
        <f t="shared" si="154"/>
        <v>2019</v>
      </c>
      <c r="O3284" t="str">
        <f t="shared" si="155"/>
        <v>Base</v>
      </c>
    </row>
    <row r="3285" spans="1:15" x14ac:dyDescent="0.25">
      <c r="A3285" s="1" t="s">
        <v>55</v>
      </c>
      <c r="B3285" s="1" t="s">
        <v>64</v>
      </c>
      <c r="C3285" s="1" t="s">
        <v>65</v>
      </c>
      <c r="D3285" s="1" t="s">
        <v>34</v>
      </c>
      <c r="E3285" s="1" t="s">
        <v>35</v>
      </c>
      <c r="F3285" s="1" t="s">
        <v>13</v>
      </c>
      <c r="G3285" s="1" t="s">
        <v>14</v>
      </c>
      <c r="H3285" s="1" t="s">
        <v>15</v>
      </c>
      <c r="I3285" s="1" t="s">
        <v>66</v>
      </c>
      <c r="J3285">
        <v>201909</v>
      </c>
      <c r="K3285">
        <v>45.85</v>
      </c>
      <c r="L3285" s="2">
        <v>0</v>
      </c>
      <c r="M3285" s="2" t="str">
        <f t="shared" si="153"/>
        <v>09</v>
      </c>
      <c r="N3285" t="str">
        <f t="shared" si="154"/>
        <v>2019</v>
      </c>
      <c r="O3285" t="str">
        <f t="shared" si="155"/>
        <v>Base</v>
      </c>
    </row>
    <row r="3286" spans="1:15" x14ac:dyDescent="0.25">
      <c r="A3286" s="1" t="s">
        <v>55</v>
      </c>
      <c r="B3286" s="1" t="s">
        <v>64</v>
      </c>
      <c r="C3286" s="1" t="s">
        <v>65</v>
      </c>
      <c r="D3286" s="1" t="s">
        <v>34</v>
      </c>
      <c r="E3286" s="1" t="s">
        <v>35</v>
      </c>
      <c r="F3286" s="1" t="s">
        <v>13</v>
      </c>
      <c r="G3286" s="1" t="s">
        <v>14</v>
      </c>
      <c r="H3286" s="1" t="s">
        <v>15</v>
      </c>
      <c r="I3286" s="1" t="s">
        <v>66</v>
      </c>
      <c r="J3286">
        <v>201910</v>
      </c>
      <c r="K3286">
        <v>46.1</v>
      </c>
      <c r="L3286" s="2">
        <v>0</v>
      </c>
      <c r="M3286" s="2" t="str">
        <f t="shared" si="153"/>
        <v>10</v>
      </c>
      <c r="N3286" t="str">
        <f t="shared" si="154"/>
        <v>2019</v>
      </c>
      <c r="O3286" t="str">
        <f t="shared" si="155"/>
        <v>Base</v>
      </c>
    </row>
    <row r="3287" spans="1:15" x14ac:dyDescent="0.25">
      <c r="A3287" s="1" t="s">
        <v>55</v>
      </c>
      <c r="B3287" s="1" t="s">
        <v>64</v>
      </c>
      <c r="C3287" s="1" t="s">
        <v>65</v>
      </c>
      <c r="D3287" s="1" t="s">
        <v>34</v>
      </c>
      <c r="E3287" s="1" t="s">
        <v>35</v>
      </c>
      <c r="F3287" s="1" t="s">
        <v>13</v>
      </c>
      <c r="G3287" s="1" t="s">
        <v>14</v>
      </c>
      <c r="H3287" s="1" t="s">
        <v>15</v>
      </c>
      <c r="I3287" s="1" t="s">
        <v>66</v>
      </c>
      <c r="J3287">
        <v>201911</v>
      </c>
      <c r="K3287">
        <v>23</v>
      </c>
      <c r="L3287" s="2">
        <v>0</v>
      </c>
      <c r="M3287" s="2" t="str">
        <f t="shared" si="153"/>
        <v>11</v>
      </c>
      <c r="N3287" t="str">
        <f t="shared" si="154"/>
        <v>2019</v>
      </c>
      <c r="O3287" t="str">
        <f t="shared" si="155"/>
        <v>Base</v>
      </c>
    </row>
    <row r="3288" spans="1:15" x14ac:dyDescent="0.25">
      <c r="A3288" s="1" t="s">
        <v>55</v>
      </c>
      <c r="B3288" s="1" t="s">
        <v>64</v>
      </c>
      <c r="C3288" s="1" t="s">
        <v>65</v>
      </c>
      <c r="D3288" s="1" t="s">
        <v>34</v>
      </c>
      <c r="E3288" s="1" t="s">
        <v>35</v>
      </c>
      <c r="F3288" s="1" t="s">
        <v>13</v>
      </c>
      <c r="G3288" s="1" t="s">
        <v>14</v>
      </c>
      <c r="H3288" s="1" t="s">
        <v>15</v>
      </c>
      <c r="I3288" s="1" t="s">
        <v>66</v>
      </c>
      <c r="J3288">
        <v>201912</v>
      </c>
      <c r="K3288">
        <v>45.78</v>
      </c>
      <c r="L3288" s="2">
        <v>0</v>
      </c>
      <c r="M3288" s="2" t="str">
        <f t="shared" si="153"/>
        <v>12</v>
      </c>
      <c r="N3288" t="str">
        <f t="shared" si="154"/>
        <v>2019</v>
      </c>
      <c r="O3288" t="str">
        <f t="shared" si="155"/>
        <v>Base</v>
      </c>
    </row>
    <row r="3289" spans="1:15" x14ac:dyDescent="0.25">
      <c r="A3289" s="1" t="s">
        <v>55</v>
      </c>
      <c r="B3289" s="1" t="s">
        <v>64</v>
      </c>
      <c r="C3289" s="1" t="s">
        <v>65</v>
      </c>
      <c r="D3289" s="1" t="s">
        <v>34</v>
      </c>
      <c r="E3289" s="1" t="s">
        <v>35</v>
      </c>
      <c r="F3289" s="1" t="s">
        <v>13</v>
      </c>
      <c r="G3289" s="1" t="s">
        <v>14</v>
      </c>
      <c r="H3289" s="1" t="s">
        <v>15</v>
      </c>
      <c r="I3289" s="1" t="s">
        <v>66</v>
      </c>
      <c r="J3289">
        <v>202002</v>
      </c>
      <c r="K3289">
        <v>66.87</v>
      </c>
      <c r="L3289" s="2">
        <v>0</v>
      </c>
      <c r="M3289" s="2" t="str">
        <f t="shared" si="153"/>
        <v>02</v>
      </c>
      <c r="N3289" t="str">
        <f t="shared" si="154"/>
        <v>2020</v>
      </c>
      <c r="O3289" t="str">
        <f t="shared" si="155"/>
        <v>Base</v>
      </c>
    </row>
    <row r="3290" spans="1:15" x14ac:dyDescent="0.25">
      <c r="A3290" s="1" t="s">
        <v>55</v>
      </c>
      <c r="B3290" s="1" t="s">
        <v>64</v>
      </c>
      <c r="C3290" s="1" t="s">
        <v>65</v>
      </c>
      <c r="D3290" s="1" t="s">
        <v>34</v>
      </c>
      <c r="E3290" s="1" t="s">
        <v>35</v>
      </c>
      <c r="F3290" s="1" t="s">
        <v>13</v>
      </c>
      <c r="G3290" s="1" t="s">
        <v>14</v>
      </c>
      <c r="H3290" s="1" t="s">
        <v>15</v>
      </c>
      <c r="I3290" s="1" t="s">
        <v>66</v>
      </c>
      <c r="J3290">
        <v>202003</v>
      </c>
      <c r="K3290">
        <v>22.91</v>
      </c>
      <c r="L3290" s="2">
        <v>0</v>
      </c>
      <c r="M3290" s="2" t="str">
        <f t="shared" si="153"/>
        <v>03</v>
      </c>
      <c r="N3290" t="str">
        <f t="shared" si="154"/>
        <v>2020</v>
      </c>
      <c r="O3290" t="str">
        <f t="shared" si="155"/>
        <v>Base</v>
      </c>
    </row>
    <row r="3291" spans="1:15" x14ac:dyDescent="0.25">
      <c r="A3291" s="1" t="s">
        <v>55</v>
      </c>
      <c r="B3291" s="1" t="s">
        <v>64</v>
      </c>
      <c r="C3291" s="1" t="s">
        <v>65</v>
      </c>
      <c r="D3291" s="1" t="s">
        <v>34</v>
      </c>
      <c r="E3291" s="1" t="s">
        <v>35</v>
      </c>
      <c r="F3291" s="1" t="s">
        <v>13</v>
      </c>
      <c r="G3291" s="1" t="s">
        <v>14</v>
      </c>
      <c r="H3291" s="1" t="s">
        <v>15</v>
      </c>
      <c r="I3291" s="1" t="s">
        <v>66</v>
      </c>
      <c r="J3291">
        <v>202004</v>
      </c>
      <c r="K3291">
        <v>133.46</v>
      </c>
      <c r="L3291" s="2">
        <v>0</v>
      </c>
      <c r="M3291" s="2" t="str">
        <f t="shared" si="153"/>
        <v>04</v>
      </c>
      <c r="N3291" t="str">
        <f t="shared" si="154"/>
        <v>2020</v>
      </c>
      <c r="O3291" t="str">
        <f t="shared" si="155"/>
        <v>Base</v>
      </c>
    </row>
    <row r="3292" spans="1:15" x14ac:dyDescent="0.25">
      <c r="A3292" s="1" t="s">
        <v>55</v>
      </c>
      <c r="B3292" s="1" t="s">
        <v>64</v>
      </c>
      <c r="C3292" s="1" t="s">
        <v>65</v>
      </c>
      <c r="D3292" s="1" t="s">
        <v>34</v>
      </c>
      <c r="E3292" s="1" t="s">
        <v>35</v>
      </c>
      <c r="F3292" s="1" t="s">
        <v>13</v>
      </c>
      <c r="G3292" s="1" t="s">
        <v>14</v>
      </c>
      <c r="H3292" s="1" t="s">
        <v>15</v>
      </c>
      <c r="I3292" s="1" t="s">
        <v>66</v>
      </c>
      <c r="J3292">
        <v>202006</v>
      </c>
      <c r="K3292">
        <v>43.94</v>
      </c>
      <c r="L3292" s="2">
        <v>0</v>
      </c>
      <c r="M3292" s="2" t="str">
        <f t="shared" si="153"/>
        <v>06</v>
      </c>
      <c r="N3292" t="str">
        <f t="shared" si="154"/>
        <v>2020</v>
      </c>
      <c r="O3292" t="str">
        <f t="shared" si="155"/>
        <v>Base</v>
      </c>
    </row>
    <row r="3293" spans="1:15" x14ac:dyDescent="0.25">
      <c r="A3293" s="1" t="s">
        <v>55</v>
      </c>
      <c r="B3293" s="1" t="s">
        <v>64</v>
      </c>
      <c r="C3293" s="1" t="s">
        <v>65</v>
      </c>
      <c r="D3293" s="1" t="s">
        <v>34</v>
      </c>
      <c r="E3293" s="1" t="s">
        <v>35</v>
      </c>
      <c r="F3293" s="1" t="s">
        <v>13</v>
      </c>
      <c r="G3293" s="1" t="s">
        <v>14</v>
      </c>
      <c r="H3293" s="1" t="s">
        <v>15</v>
      </c>
      <c r="I3293" s="1" t="s">
        <v>66</v>
      </c>
      <c r="J3293">
        <v>202007</v>
      </c>
      <c r="K3293">
        <v>44.94</v>
      </c>
      <c r="L3293" s="2">
        <v>0</v>
      </c>
      <c r="M3293" s="2" t="str">
        <f t="shared" si="153"/>
        <v>07</v>
      </c>
      <c r="N3293" t="str">
        <f t="shared" si="154"/>
        <v>2020</v>
      </c>
      <c r="O3293" t="str">
        <f t="shared" si="155"/>
        <v>Base</v>
      </c>
    </row>
    <row r="3294" spans="1:15" x14ac:dyDescent="0.25">
      <c r="A3294" s="1" t="s">
        <v>55</v>
      </c>
      <c r="B3294" s="1" t="s">
        <v>64</v>
      </c>
      <c r="C3294" s="1" t="s">
        <v>65</v>
      </c>
      <c r="D3294" s="1" t="s">
        <v>34</v>
      </c>
      <c r="E3294" s="1" t="s">
        <v>35</v>
      </c>
      <c r="F3294" s="1" t="s">
        <v>13</v>
      </c>
      <c r="G3294" s="1" t="s">
        <v>14</v>
      </c>
      <c r="H3294" s="1" t="s">
        <v>15</v>
      </c>
      <c r="I3294" s="1" t="s">
        <v>66</v>
      </c>
      <c r="J3294">
        <v>202009</v>
      </c>
      <c r="K3294">
        <v>68.819999999999993</v>
      </c>
      <c r="L3294" s="2">
        <v>0</v>
      </c>
      <c r="M3294" s="2" t="str">
        <f t="shared" si="153"/>
        <v>09</v>
      </c>
      <c r="N3294" t="str">
        <f t="shared" si="154"/>
        <v>2020</v>
      </c>
      <c r="O3294" t="str">
        <f t="shared" si="155"/>
        <v>Base</v>
      </c>
    </row>
    <row r="3295" spans="1:15" x14ac:dyDescent="0.25">
      <c r="A3295" s="1" t="s">
        <v>55</v>
      </c>
      <c r="B3295" s="1" t="s">
        <v>64</v>
      </c>
      <c r="C3295" s="1" t="s">
        <v>65</v>
      </c>
      <c r="D3295" s="1" t="s">
        <v>34</v>
      </c>
      <c r="E3295" s="1" t="s">
        <v>35</v>
      </c>
      <c r="F3295" s="1" t="s">
        <v>13</v>
      </c>
      <c r="G3295" s="1" t="s">
        <v>14</v>
      </c>
      <c r="H3295" s="1" t="s">
        <v>15</v>
      </c>
      <c r="I3295" s="1" t="s">
        <v>66</v>
      </c>
      <c r="J3295">
        <v>202010</v>
      </c>
      <c r="K3295">
        <v>22.9</v>
      </c>
      <c r="L3295" s="2">
        <v>16492.810000000001</v>
      </c>
      <c r="M3295" s="2" t="str">
        <f t="shared" si="153"/>
        <v>10</v>
      </c>
      <c r="N3295" t="str">
        <f t="shared" si="154"/>
        <v>2020</v>
      </c>
      <c r="O3295" t="str">
        <f t="shared" si="155"/>
        <v>Base</v>
      </c>
    </row>
    <row r="3296" spans="1:15" x14ac:dyDescent="0.25">
      <c r="A3296" s="1" t="s">
        <v>55</v>
      </c>
      <c r="B3296" s="1" t="s">
        <v>64</v>
      </c>
      <c r="C3296" s="1" t="s">
        <v>65</v>
      </c>
      <c r="D3296" s="1" t="s">
        <v>34</v>
      </c>
      <c r="E3296" s="1" t="s">
        <v>35</v>
      </c>
      <c r="F3296" s="1" t="s">
        <v>13</v>
      </c>
      <c r="G3296" s="1" t="s">
        <v>14</v>
      </c>
      <c r="H3296" s="1" t="s">
        <v>15</v>
      </c>
      <c r="I3296" s="1" t="s">
        <v>66</v>
      </c>
      <c r="J3296">
        <v>202011</v>
      </c>
      <c r="K3296">
        <v>45.83</v>
      </c>
      <c r="L3296" s="2">
        <v>-16492.810000000001</v>
      </c>
      <c r="M3296" s="2" t="str">
        <f t="shared" si="153"/>
        <v>11</v>
      </c>
      <c r="N3296" t="str">
        <f t="shared" si="154"/>
        <v>2020</v>
      </c>
      <c r="O3296" t="str">
        <f t="shared" si="155"/>
        <v>Base</v>
      </c>
    </row>
    <row r="3297" spans="1:15" x14ac:dyDescent="0.25">
      <c r="A3297" s="1" t="s">
        <v>55</v>
      </c>
      <c r="B3297" s="1" t="s">
        <v>64</v>
      </c>
      <c r="C3297" s="1" t="s">
        <v>65</v>
      </c>
      <c r="D3297" s="1" t="s">
        <v>34</v>
      </c>
      <c r="E3297" s="1" t="s">
        <v>35</v>
      </c>
      <c r="F3297" s="1" t="s">
        <v>13</v>
      </c>
      <c r="G3297" s="1" t="s">
        <v>14</v>
      </c>
      <c r="H3297" s="1" t="s">
        <v>15</v>
      </c>
      <c r="I3297" s="1" t="s">
        <v>66</v>
      </c>
      <c r="J3297">
        <v>202012</v>
      </c>
      <c r="K3297">
        <v>68.680000000000007</v>
      </c>
      <c r="L3297" s="2">
        <v>0</v>
      </c>
      <c r="M3297" s="2" t="str">
        <f t="shared" si="153"/>
        <v>12</v>
      </c>
      <c r="N3297" t="str">
        <f t="shared" si="154"/>
        <v>2020</v>
      </c>
      <c r="O3297" t="str">
        <f t="shared" si="155"/>
        <v>Base</v>
      </c>
    </row>
    <row r="3298" spans="1:15" x14ac:dyDescent="0.25">
      <c r="A3298" s="1" t="s">
        <v>55</v>
      </c>
      <c r="B3298" s="1" t="s">
        <v>64</v>
      </c>
      <c r="C3298" s="1" t="s">
        <v>65</v>
      </c>
      <c r="D3298" s="1" t="s">
        <v>36</v>
      </c>
      <c r="E3298" s="1" t="s">
        <v>37</v>
      </c>
      <c r="F3298" s="1" t="s">
        <v>13</v>
      </c>
      <c r="G3298" s="1" t="s">
        <v>14</v>
      </c>
      <c r="H3298" s="1" t="s">
        <v>15</v>
      </c>
      <c r="I3298" s="1" t="s">
        <v>67</v>
      </c>
      <c r="J3298">
        <v>201601</v>
      </c>
      <c r="K3298">
        <v>894.49</v>
      </c>
      <c r="L3298" s="2">
        <v>0</v>
      </c>
      <c r="M3298" s="2" t="str">
        <f t="shared" ref="M3298:M3361" si="156">RIGHT(J3298,2)</f>
        <v>01</v>
      </c>
      <c r="N3298" t="str">
        <f t="shared" ref="N3298:N3361" si="157">LEFT(J3298,4)</f>
        <v>2016</v>
      </c>
      <c r="O3298" t="str">
        <f t="shared" si="155"/>
        <v>Base</v>
      </c>
    </row>
    <row r="3299" spans="1:15" x14ac:dyDescent="0.25">
      <c r="A3299" s="1" t="s">
        <v>55</v>
      </c>
      <c r="B3299" s="1" t="s">
        <v>64</v>
      </c>
      <c r="C3299" s="1" t="s">
        <v>65</v>
      </c>
      <c r="D3299" s="1" t="s">
        <v>36</v>
      </c>
      <c r="E3299" s="1" t="s">
        <v>37</v>
      </c>
      <c r="F3299" s="1" t="s">
        <v>13</v>
      </c>
      <c r="G3299" s="1" t="s">
        <v>14</v>
      </c>
      <c r="H3299" s="1" t="s">
        <v>15</v>
      </c>
      <c r="I3299" s="1" t="s">
        <v>67</v>
      </c>
      <c r="J3299">
        <v>201602</v>
      </c>
      <c r="K3299">
        <v>490.43</v>
      </c>
      <c r="L3299" s="2">
        <v>0</v>
      </c>
      <c r="M3299" s="2" t="str">
        <f t="shared" si="156"/>
        <v>02</v>
      </c>
      <c r="N3299" t="str">
        <f t="shared" si="157"/>
        <v>2016</v>
      </c>
      <c r="O3299" t="str">
        <f t="shared" si="155"/>
        <v>Base</v>
      </c>
    </row>
    <row r="3300" spans="1:15" x14ac:dyDescent="0.25">
      <c r="A3300" s="1" t="s">
        <v>55</v>
      </c>
      <c r="B3300" s="1" t="s">
        <v>64</v>
      </c>
      <c r="C3300" s="1" t="s">
        <v>65</v>
      </c>
      <c r="D3300" s="1" t="s">
        <v>36</v>
      </c>
      <c r="E3300" s="1" t="s">
        <v>37</v>
      </c>
      <c r="F3300" s="1" t="s">
        <v>13</v>
      </c>
      <c r="G3300" s="1" t="s">
        <v>14</v>
      </c>
      <c r="H3300" s="1" t="s">
        <v>15</v>
      </c>
      <c r="I3300" s="1" t="s">
        <v>67</v>
      </c>
      <c r="J3300">
        <v>201603</v>
      </c>
      <c r="K3300">
        <v>345.66</v>
      </c>
      <c r="L3300" s="2">
        <v>0</v>
      </c>
      <c r="M3300" s="2" t="str">
        <f t="shared" si="156"/>
        <v>03</v>
      </c>
      <c r="N3300" t="str">
        <f t="shared" si="157"/>
        <v>2016</v>
      </c>
      <c r="O3300" t="str">
        <f t="shared" si="155"/>
        <v>Base</v>
      </c>
    </row>
    <row r="3301" spans="1:15" x14ac:dyDescent="0.25">
      <c r="A3301" s="1" t="s">
        <v>55</v>
      </c>
      <c r="B3301" s="1" t="s">
        <v>64</v>
      </c>
      <c r="C3301" s="1" t="s">
        <v>65</v>
      </c>
      <c r="D3301" s="1" t="s">
        <v>36</v>
      </c>
      <c r="E3301" s="1" t="s">
        <v>37</v>
      </c>
      <c r="F3301" s="1" t="s">
        <v>13</v>
      </c>
      <c r="G3301" s="1" t="s">
        <v>14</v>
      </c>
      <c r="H3301" s="1" t="s">
        <v>15</v>
      </c>
      <c r="I3301" s="1" t="s">
        <v>67</v>
      </c>
      <c r="J3301">
        <v>201604</v>
      </c>
      <c r="K3301" s="3">
        <v>1176.49</v>
      </c>
      <c r="L3301" s="2">
        <v>0</v>
      </c>
      <c r="M3301" s="2" t="str">
        <f t="shared" si="156"/>
        <v>04</v>
      </c>
      <c r="N3301" t="str">
        <f t="shared" si="157"/>
        <v>2016</v>
      </c>
      <c r="O3301" t="str">
        <f t="shared" si="155"/>
        <v>Base</v>
      </c>
    </row>
    <row r="3302" spans="1:15" x14ac:dyDescent="0.25">
      <c r="A3302" s="1" t="s">
        <v>55</v>
      </c>
      <c r="B3302" s="1" t="s">
        <v>64</v>
      </c>
      <c r="C3302" s="1" t="s">
        <v>65</v>
      </c>
      <c r="D3302" s="1" t="s">
        <v>36</v>
      </c>
      <c r="E3302" s="1" t="s">
        <v>37</v>
      </c>
      <c r="F3302" s="1" t="s">
        <v>13</v>
      </c>
      <c r="G3302" s="1" t="s">
        <v>14</v>
      </c>
      <c r="H3302" s="1" t="s">
        <v>15</v>
      </c>
      <c r="I3302" s="1" t="s">
        <v>67</v>
      </c>
      <c r="J3302">
        <v>201605</v>
      </c>
      <c r="K3302" s="3">
        <v>1292.29</v>
      </c>
      <c r="L3302" s="2">
        <v>0</v>
      </c>
      <c r="M3302" s="2" t="str">
        <f t="shared" si="156"/>
        <v>05</v>
      </c>
      <c r="N3302" t="str">
        <f t="shared" si="157"/>
        <v>2016</v>
      </c>
      <c r="O3302" t="str">
        <f t="shared" si="155"/>
        <v>Base</v>
      </c>
    </row>
    <row r="3303" spans="1:15" x14ac:dyDescent="0.25">
      <c r="A3303" s="1" t="s">
        <v>55</v>
      </c>
      <c r="B3303" s="1" t="s">
        <v>64</v>
      </c>
      <c r="C3303" s="1" t="s">
        <v>65</v>
      </c>
      <c r="D3303" s="1" t="s">
        <v>36</v>
      </c>
      <c r="E3303" s="1" t="s">
        <v>37</v>
      </c>
      <c r="F3303" s="1" t="s">
        <v>13</v>
      </c>
      <c r="G3303" s="1" t="s">
        <v>14</v>
      </c>
      <c r="H3303" s="1" t="s">
        <v>15</v>
      </c>
      <c r="I3303" s="1" t="s">
        <v>67</v>
      </c>
      <c r="J3303">
        <v>201606</v>
      </c>
      <c r="K3303" s="3">
        <v>1374.15</v>
      </c>
      <c r="L3303" s="2">
        <v>0</v>
      </c>
      <c r="M3303" s="2" t="str">
        <f t="shared" si="156"/>
        <v>06</v>
      </c>
      <c r="N3303" t="str">
        <f t="shared" si="157"/>
        <v>2016</v>
      </c>
      <c r="O3303" t="str">
        <f t="shared" si="155"/>
        <v>Base</v>
      </c>
    </row>
    <row r="3304" spans="1:15" x14ac:dyDescent="0.25">
      <c r="A3304" s="1" t="s">
        <v>55</v>
      </c>
      <c r="B3304" s="1" t="s">
        <v>64</v>
      </c>
      <c r="C3304" s="1" t="s">
        <v>65</v>
      </c>
      <c r="D3304" s="1" t="s">
        <v>36</v>
      </c>
      <c r="E3304" s="1" t="s">
        <v>37</v>
      </c>
      <c r="F3304" s="1" t="s">
        <v>13</v>
      </c>
      <c r="G3304" s="1" t="s">
        <v>14</v>
      </c>
      <c r="H3304" s="1" t="s">
        <v>15</v>
      </c>
      <c r="I3304" s="1" t="s">
        <v>67</v>
      </c>
      <c r="J3304">
        <v>201607</v>
      </c>
      <c r="K3304" s="3">
        <v>1575.36</v>
      </c>
      <c r="L3304" s="2">
        <v>0</v>
      </c>
      <c r="M3304" s="2" t="str">
        <f t="shared" si="156"/>
        <v>07</v>
      </c>
      <c r="N3304" t="str">
        <f t="shared" si="157"/>
        <v>2016</v>
      </c>
      <c r="O3304" t="str">
        <f t="shared" si="155"/>
        <v>Base</v>
      </c>
    </row>
    <row r="3305" spans="1:15" x14ac:dyDescent="0.25">
      <c r="A3305" s="1" t="s">
        <v>55</v>
      </c>
      <c r="B3305" s="1" t="s">
        <v>64</v>
      </c>
      <c r="C3305" s="1" t="s">
        <v>65</v>
      </c>
      <c r="D3305" s="1" t="s">
        <v>36</v>
      </c>
      <c r="E3305" s="1" t="s">
        <v>37</v>
      </c>
      <c r="F3305" s="1" t="s">
        <v>13</v>
      </c>
      <c r="G3305" s="1" t="s">
        <v>14</v>
      </c>
      <c r="H3305" s="1" t="s">
        <v>15</v>
      </c>
      <c r="I3305" s="1" t="s">
        <v>67</v>
      </c>
      <c r="J3305">
        <v>201608</v>
      </c>
      <c r="K3305" s="3">
        <v>1305.4100000000001</v>
      </c>
      <c r="L3305" s="2">
        <v>0</v>
      </c>
      <c r="M3305" s="2" t="str">
        <f t="shared" si="156"/>
        <v>08</v>
      </c>
      <c r="N3305" t="str">
        <f t="shared" si="157"/>
        <v>2016</v>
      </c>
      <c r="O3305" t="str">
        <f t="shared" si="155"/>
        <v>Base</v>
      </c>
    </row>
    <row r="3306" spans="1:15" x14ac:dyDescent="0.25">
      <c r="A3306" s="1" t="s">
        <v>55</v>
      </c>
      <c r="B3306" s="1" t="s">
        <v>64</v>
      </c>
      <c r="C3306" s="1" t="s">
        <v>65</v>
      </c>
      <c r="D3306" s="1" t="s">
        <v>36</v>
      </c>
      <c r="E3306" s="1" t="s">
        <v>37</v>
      </c>
      <c r="F3306" s="1" t="s">
        <v>13</v>
      </c>
      <c r="G3306" s="1" t="s">
        <v>14</v>
      </c>
      <c r="H3306" s="1" t="s">
        <v>15</v>
      </c>
      <c r="I3306" s="1" t="s">
        <v>67</v>
      </c>
      <c r="J3306">
        <v>201609</v>
      </c>
      <c r="K3306" s="3">
        <v>1256.81</v>
      </c>
      <c r="L3306" s="2">
        <v>0</v>
      </c>
      <c r="M3306" s="2" t="str">
        <f t="shared" si="156"/>
        <v>09</v>
      </c>
      <c r="N3306" t="str">
        <f t="shared" si="157"/>
        <v>2016</v>
      </c>
      <c r="O3306" t="str">
        <f t="shared" si="155"/>
        <v>Base</v>
      </c>
    </row>
    <row r="3307" spans="1:15" x14ac:dyDescent="0.25">
      <c r="A3307" s="1" t="s">
        <v>55</v>
      </c>
      <c r="B3307" s="1" t="s">
        <v>64</v>
      </c>
      <c r="C3307" s="1" t="s">
        <v>65</v>
      </c>
      <c r="D3307" s="1" t="s">
        <v>36</v>
      </c>
      <c r="E3307" s="1" t="s">
        <v>37</v>
      </c>
      <c r="F3307" s="1" t="s">
        <v>13</v>
      </c>
      <c r="G3307" s="1" t="s">
        <v>14</v>
      </c>
      <c r="H3307" s="1" t="s">
        <v>15</v>
      </c>
      <c r="I3307" s="1" t="s">
        <v>67</v>
      </c>
      <c r="J3307">
        <v>201610</v>
      </c>
      <c r="K3307" s="3">
        <v>1117.47</v>
      </c>
      <c r="L3307" s="2">
        <v>0</v>
      </c>
      <c r="M3307" s="2" t="str">
        <f t="shared" si="156"/>
        <v>10</v>
      </c>
      <c r="N3307" t="str">
        <f t="shared" si="157"/>
        <v>2016</v>
      </c>
      <c r="O3307" t="str">
        <f t="shared" si="155"/>
        <v>Base</v>
      </c>
    </row>
    <row r="3308" spans="1:15" x14ac:dyDescent="0.25">
      <c r="A3308" s="1" t="s">
        <v>55</v>
      </c>
      <c r="B3308" s="1" t="s">
        <v>64</v>
      </c>
      <c r="C3308" s="1" t="s">
        <v>65</v>
      </c>
      <c r="D3308" s="1" t="s">
        <v>36</v>
      </c>
      <c r="E3308" s="1" t="s">
        <v>37</v>
      </c>
      <c r="F3308" s="1" t="s">
        <v>13</v>
      </c>
      <c r="G3308" s="1" t="s">
        <v>14</v>
      </c>
      <c r="H3308" s="1" t="s">
        <v>15</v>
      </c>
      <c r="I3308" s="1" t="s">
        <v>67</v>
      </c>
      <c r="J3308">
        <v>201611</v>
      </c>
      <c r="K3308" s="3">
        <v>1205.68</v>
      </c>
      <c r="L3308" s="2">
        <v>0</v>
      </c>
      <c r="M3308" s="2" t="str">
        <f t="shared" si="156"/>
        <v>11</v>
      </c>
      <c r="N3308" t="str">
        <f t="shared" si="157"/>
        <v>2016</v>
      </c>
      <c r="O3308" t="str">
        <f t="shared" si="155"/>
        <v>Base</v>
      </c>
    </row>
    <row r="3309" spans="1:15" x14ac:dyDescent="0.25">
      <c r="A3309" s="1" t="s">
        <v>55</v>
      </c>
      <c r="B3309" s="1" t="s">
        <v>64</v>
      </c>
      <c r="C3309" s="1" t="s">
        <v>65</v>
      </c>
      <c r="D3309" s="1" t="s">
        <v>36</v>
      </c>
      <c r="E3309" s="1" t="s">
        <v>37</v>
      </c>
      <c r="F3309" s="1" t="s">
        <v>13</v>
      </c>
      <c r="G3309" s="1" t="s">
        <v>14</v>
      </c>
      <c r="H3309" s="1" t="s">
        <v>15</v>
      </c>
      <c r="I3309" s="1" t="s">
        <v>67</v>
      </c>
      <c r="J3309">
        <v>201612</v>
      </c>
      <c r="K3309" s="3">
        <v>1553.94</v>
      </c>
      <c r="L3309" s="2">
        <v>0</v>
      </c>
      <c r="M3309" s="2" t="str">
        <f t="shared" si="156"/>
        <v>12</v>
      </c>
      <c r="N3309" t="str">
        <f t="shared" si="157"/>
        <v>2016</v>
      </c>
      <c r="O3309" t="str">
        <f t="shared" si="155"/>
        <v>Base</v>
      </c>
    </row>
    <row r="3310" spans="1:15" x14ac:dyDescent="0.25">
      <c r="A3310" s="1" t="s">
        <v>55</v>
      </c>
      <c r="B3310" s="1" t="s">
        <v>64</v>
      </c>
      <c r="C3310" s="1" t="s">
        <v>65</v>
      </c>
      <c r="D3310" s="1" t="s">
        <v>36</v>
      </c>
      <c r="E3310" s="1" t="s">
        <v>37</v>
      </c>
      <c r="F3310" s="1" t="s">
        <v>13</v>
      </c>
      <c r="G3310" s="1" t="s">
        <v>14</v>
      </c>
      <c r="H3310" s="1" t="s">
        <v>15</v>
      </c>
      <c r="I3310" s="1" t="s">
        <v>67</v>
      </c>
      <c r="J3310">
        <v>201701</v>
      </c>
      <c r="K3310" s="3">
        <v>1399.64</v>
      </c>
      <c r="L3310" s="2">
        <v>0</v>
      </c>
      <c r="M3310" s="2" t="str">
        <f t="shared" si="156"/>
        <v>01</v>
      </c>
      <c r="N3310" t="str">
        <f t="shared" si="157"/>
        <v>2017</v>
      </c>
      <c r="O3310" t="str">
        <f t="shared" si="155"/>
        <v>Base</v>
      </c>
    </row>
    <row r="3311" spans="1:15" x14ac:dyDescent="0.25">
      <c r="A3311" s="1" t="s">
        <v>55</v>
      </c>
      <c r="B3311" s="1" t="s">
        <v>64</v>
      </c>
      <c r="C3311" s="1" t="s">
        <v>65</v>
      </c>
      <c r="D3311" s="1" t="s">
        <v>36</v>
      </c>
      <c r="E3311" s="1" t="s">
        <v>37</v>
      </c>
      <c r="F3311" s="1" t="s">
        <v>13</v>
      </c>
      <c r="G3311" s="1" t="s">
        <v>14</v>
      </c>
      <c r="H3311" s="1" t="s">
        <v>15</v>
      </c>
      <c r="I3311" s="1" t="s">
        <v>67</v>
      </c>
      <c r="J3311">
        <v>201702</v>
      </c>
      <c r="K3311" s="3">
        <v>1638.15</v>
      </c>
      <c r="L3311" s="2">
        <v>0</v>
      </c>
      <c r="M3311" s="2" t="str">
        <f t="shared" si="156"/>
        <v>02</v>
      </c>
      <c r="N3311" t="str">
        <f t="shared" si="157"/>
        <v>2017</v>
      </c>
      <c r="O3311" t="str">
        <f t="shared" si="155"/>
        <v>Base</v>
      </c>
    </row>
    <row r="3312" spans="1:15" x14ac:dyDescent="0.25">
      <c r="A3312" s="1" t="s">
        <v>55</v>
      </c>
      <c r="B3312" s="1" t="s">
        <v>64</v>
      </c>
      <c r="C3312" s="1" t="s">
        <v>65</v>
      </c>
      <c r="D3312" s="1" t="s">
        <v>36</v>
      </c>
      <c r="E3312" s="1" t="s">
        <v>37</v>
      </c>
      <c r="F3312" s="1" t="s">
        <v>13</v>
      </c>
      <c r="G3312" s="1" t="s">
        <v>14</v>
      </c>
      <c r="H3312" s="1" t="s">
        <v>15</v>
      </c>
      <c r="I3312" s="1" t="s">
        <v>67</v>
      </c>
      <c r="J3312">
        <v>201703</v>
      </c>
      <c r="K3312">
        <v>614.04999999999995</v>
      </c>
      <c r="L3312" s="2">
        <v>0</v>
      </c>
      <c r="M3312" s="2" t="str">
        <f t="shared" si="156"/>
        <v>03</v>
      </c>
      <c r="N3312" t="str">
        <f t="shared" si="157"/>
        <v>2017</v>
      </c>
      <c r="O3312" t="str">
        <f t="shared" si="155"/>
        <v>Base</v>
      </c>
    </row>
    <row r="3313" spans="1:15" x14ac:dyDescent="0.25">
      <c r="A3313" s="1" t="s">
        <v>55</v>
      </c>
      <c r="B3313" s="1" t="s">
        <v>64</v>
      </c>
      <c r="C3313" s="1" t="s">
        <v>65</v>
      </c>
      <c r="D3313" s="1" t="s">
        <v>36</v>
      </c>
      <c r="E3313" s="1" t="s">
        <v>37</v>
      </c>
      <c r="F3313" s="1" t="s">
        <v>13</v>
      </c>
      <c r="G3313" s="1" t="s">
        <v>14</v>
      </c>
      <c r="H3313" s="1" t="s">
        <v>15</v>
      </c>
      <c r="I3313" s="1" t="s">
        <v>67</v>
      </c>
      <c r="J3313">
        <v>201704</v>
      </c>
      <c r="K3313" s="3">
        <v>1389.23</v>
      </c>
      <c r="L3313" s="2">
        <v>0</v>
      </c>
      <c r="M3313" s="2" t="str">
        <f t="shared" si="156"/>
        <v>04</v>
      </c>
      <c r="N3313" t="str">
        <f t="shared" si="157"/>
        <v>2017</v>
      </c>
      <c r="O3313" t="str">
        <f t="shared" si="155"/>
        <v>Base</v>
      </c>
    </row>
    <row r="3314" spans="1:15" x14ac:dyDescent="0.25">
      <c r="A3314" s="1" t="s">
        <v>55</v>
      </c>
      <c r="B3314" s="1" t="s">
        <v>64</v>
      </c>
      <c r="C3314" s="1" t="s">
        <v>65</v>
      </c>
      <c r="D3314" s="1" t="s">
        <v>36</v>
      </c>
      <c r="E3314" s="1" t="s">
        <v>37</v>
      </c>
      <c r="F3314" s="1" t="s">
        <v>13</v>
      </c>
      <c r="G3314" s="1" t="s">
        <v>14</v>
      </c>
      <c r="H3314" s="1" t="s">
        <v>15</v>
      </c>
      <c r="I3314" s="1" t="s">
        <v>67</v>
      </c>
      <c r="J3314">
        <v>201705</v>
      </c>
      <c r="K3314" s="3">
        <v>1425.69</v>
      </c>
      <c r="L3314" s="2">
        <v>0</v>
      </c>
      <c r="M3314" s="2" t="str">
        <f t="shared" si="156"/>
        <v>05</v>
      </c>
      <c r="N3314" t="str">
        <f t="shared" si="157"/>
        <v>2017</v>
      </c>
      <c r="O3314" t="str">
        <f t="shared" si="155"/>
        <v>Base</v>
      </c>
    </row>
    <row r="3315" spans="1:15" x14ac:dyDescent="0.25">
      <c r="A3315" s="1" t="s">
        <v>55</v>
      </c>
      <c r="B3315" s="1" t="s">
        <v>64</v>
      </c>
      <c r="C3315" s="1" t="s">
        <v>65</v>
      </c>
      <c r="D3315" s="1" t="s">
        <v>36</v>
      </c>
      <c r="E3315" s="1" t="s">
        <v>37</v>
      </c>
      <c r="F3315" s="1" t="s">
        <v>13</v>
      </c>
      <c r="G3315" s="1" t="s">
        <v>14</v>
      </c>
      <c r="H3315" s="1" t="s">
        <v>15</v>
      </c>
      <c r="I3315" s="1" t="s">
        <v>67</v>
      </c>
      <c r="J3315">
        <v>201706</v>
      </c>
      <c r="K3315" s="3">
        <v>1198.8599999999999</v>
      </c>
      <c r="L3315" s="2">
        <v>0</v>
      </c>
      <c r="M3315" s="2" t="str">
        <f t="shared" si="156"/>
        <v>06</v>
      </c>
      <c r="N3315" t="str">
        <f t="shared" si="157"/>
        <v>2017</v>
      </c>
      <c r="O3315" t="str">
        <f t="shared" si="155"/>
        <v>Base</v>
      </c>
    </row>
    <row r="3316" spans="1:15" x14ac:dyDescent="0.25">
      <c r="A3316" s="1" t="s">
        <v>55</v>
      </c>
      <c r="B3316" s="1" t="s">
        <v>64</v>
      </c>
      <c r="C3316" s="1" t="s">
        <v>65</v>
      </c>
      <c r="D3316" s="1" t="s">
        <v>36</v>
      </c>
      <c r="E3316" s="1" t="s">
        <v>37</v>
      </c>
      <c r="F3316" s="1" t="s">
        <v>13</v>
      </c>
      <c r="G3316" s="1" t="s">
        <v>14</v>
      </c>
      <c r="H3316" s="1" t="s">
        <v>15</v>
      </c>
      <c r="I3316" s="1" t="s">
        <v>67</v>
      </c>
      <c r="J3316">
        <v>201707</v>
      </c>
      <c r="K3316" s="3">
        <v>1401.49</v>
      </c>
      <c r="L3316" s="2">
        <v>0</v>
      </c>
      <c r="M3316" s="2" t="str">
        <f t="shared" si="156"/>
        <v>07</v>
      </c>
      <c r="N3316" t="str">
        <f t="shared" si="157"/>
        <v>2017</v>
      </c>
      <c r="O3316" t="str">
        <f t="shared" si="155"/>
        <v>Base</v>
      </c>
    </row>
    <row r="3317" spans="1:15" x14ac:dyDescent="0.25">
      <c r="A3317" s="1" t="s">
        <v>55</v>
      </c>
      <c r="B3317" s="1" t="s">
        <v>64</v>
      </c>
      <c r="C3317" s="1" t="s">
        <v>65</v>
      </c>
      <c r="D3317" s="1" t="s">
        <v>36</v>
      </c>
      <c r="E3317" s="1" t="s">
        <v>37</v>
      </c>
      <c r="F3317" s="1" t="s">
        <v>13</v>
      </c>
      <c r="G3317" s="1" t="s">
        <v>14</v>
      </c>
      <c r="H3317" s="1" t="s">
        <v>15</v>
      </c>
      <c r="I3317" s="1" t="s">
        <v>67</v>
      </c>
      <c r="J3317">
        <v>201708</v>
      </c>
      <c r="K3317" s="3">
        <v>1504.98</v>
      </c>
      <c r="L3317" s="2">
        <v>0</v>
      </c>
      <c r="M3317" s="2" t="str">
        <f t="shared" si="156"/>
        <v>08</v>
      </c>
      <c r="N3317" t="str">
        <f t="shared" si="157"/>
        <v>2017</v>
      </c>
      <c r="O3317" t="str">
        <f t="shared" si="155"/>
        <v>Base</v>
      </c>
    </row>
    <row r="3318" spans="1:15" x14ac:dyDescent="0.25">
      <c r="A3318" s="1" t="s">
        <v>55</v>
      </c>
      <c r="B3318" s="1" t="s">
        <v>64</v>
      </c>
      <c r="C3318" s="1" t="s">
        <v>65</v>
      </c>
      <c r="D3318" s="1" t="s">
        <v>36</v>
      </c>
      <c r="E3318" s="1" t="s">
        <v>37</v>
      </c>
      <c r="F3318" s="1" t="s">
        <v>13</v>
      </c>
      <c r="G3318" s="1" t="s">
        <v>14</v>
      </c>
      <c r="H3318" s="1" t="s">
        <v>15</v>
      </c>
      <c r="I3318" s="1" t="s">
        <v>67</v>
      </c>
      <c r="J3318">
        <v>201709</v>
      </c>
      <c r="K3318" s="3">
        <v>1135.04</v>
      </c>
      <c r="L3318" s="2">
        <v>0</v>
      </c>
      <c r="M3318" s="2" t="str">
        <f t="shared" si="156"/>
        <v>09</v>
      </c>
      <c r="N3318" t="str">
        <f t="shared" si="157"/>
        <v>2017</v>
      </c>
      <c r="O3318" t="str">
        <f t="shared" si="155"/>
        <v>Base</v>
      </c>
    </row>
    <row r="3319" spans="1:15" x14ac:dyDescent="0.25">
      <c r="A3319" s="1" t="s">
        <v>55</v>
      </c>
      <c r="B3319" s="1" t="s">
        <v>64</v>
      </c>
      <c r="C3319" s="1" t="s">
        <v>65</v>
      </c>
      <c r="D3319" s="1" t="s">
        <v>36</v>
      </c>
      <c r="E3319" s="1" t="s">
        <v>37</v>
      </c>
      <c r="F3319" s="1" t="s">
        <v>13</v>
      </c>
      <c r="G3319" s="1" t="s">
        <v>14</v>
      </c>
      <c r="H3319" s="1" t="s">
        <v>15</v>
      </c>
      <c r="I3319" s="1" t="s">
        <v>67</v>
      </c>
      <c r="J3319">
        <v>201710</v>
      </c>
      <c r="K3319" s="3">
        <v>1678.59</v>
      </c>
      <c r="L3319" s="2">
        <v>0</v>
      </c>
      <c r="M3319" s="2" t="str">
        <f t="shared" si="156"/>
        <v>10</v>
      </c>
      <c r="N3319" t="str">
        <f t="shared" si="157"/>
        <v>2017</v>
      </c>
      <c r="O3319" t="str">
        <f t="shared" si="155"/>
        <v>Base</v>
      </c>
    </row>
    <row r="3320" spans="1:15" x14ac:dyDescent="0.25">
      <c r="A3320" s="1" t="s">
        <v>55</v>
      </c>
      <c r="B3320" s="1" t="s">
        <v>64</v>
      </c>
      <c r="C3320" s="1" t="s">
        <v>65</v>
      </c>
      <c r="D3320" s="1" t="s">
        <v>36</v>
      </c>
      <c r="E3320" s="1" t="s">
        <v>37</v>
      </c>
      <c r="F3320" s="1" t="s">
        <v>13</v>
      </c>
      <c r="G3320" s="1" t="s">
        <v>14</v>
      </c>
      <c r="H3320" s="1" t="s">
        <v>15</v>
      </c>
      <c r="I3320" s="1" t="s">
        <v>67</v>
      </c>
      <c r="J3320">
        <v>201711</v>
      </c>
      <c r="K3320" s="3">
        <v>1893.33</v>
      </c>
      <c r="L3320" s="2">
        <v>0</v>
      </c>
      <c r="M3320" s="2" t="str">
        <f t="shared" si="156"/>
        <v>11</v>
      </c>
      <c r="N3320" t="str">
        <f t="shared" si="157"/>
        <v>2017</v>
      </c>
      <c r="O3320" t="str">
        <f t="shared" si="155"/>
        <v>Base</v>
      </c>
    </row>
    <row r="3321" spans="1:15" x14ac:dyDescent="0.25">
      <c r="A3321" s="1" t="s">
        <v>55</v>
      </c>
      <c r="B3321" s="1" t="s">
        <v>64</v>
      </c>
      <c r="C3321" s="1" t="s">
        <v>65</v>
      </c>
      <c r="D3321" s="1" t="s">
        <v>36</v>
      </c>
      <c r="E3321" s="1" t="s">
        <v>37</v>
      </c>
      <c r="F3321" s="1" t="s">
        <v>13</v>
      </c>
      <c r="G3321" s="1" t="s">
        <v>14</v>
      </c>
      <c r="H3321" s="1" t="s">
        <v>15</v>
      </c>
      <c r="I3321" s="1" t="s">
        <v>67</v>
      </c>
      <c r="J3321">
        <v>201712</v>
      </c>
      <c r="K3321" s="3">
        <v>1408.97</v>
      </c>
      <c r="L3321" s="2">
        <v>0</v>
      </c>
      <c r="M3321" s="2" t="str">
        <f t="shared" si="156"/>
        <v>12</v>
      </c>
      <c r="N3321" t="str">
        <f t="shared" si="157"/>
        <v>2017</v>
      </c>
      <c r="O3321" t="str">
        <f t="shared" si="155"/>
        <v>Base</v>
      </c>
    </row>
    <row r="3322" spans="1:15" x14ac:dyDescent="0.25">
      <c r="A3322" s="1" t="s">
        <v>55</v>
      </c>
      <c r="B3322" s="1" t="s">
        <v>64</v>
      </c>
      <c r="C3322" s="1" t="s">
        <v>65</v>
      </c>
      <c r="D3322" s="1" t="s">
        <v>36</v>
      </c>
      <c r="E3322" s="1" t="s">
        <v>37</v>
      </c>
      <c r="F3322" s="1" t="s">
        <v>13</v>
      </c>
      <c r="G3322" s="1" t="s">
        <v>14</v>
      </c>
      <c r="H3322" s="1" t="s">
        <v>15</v>
      </c>
      <c r="I3322" s="1" t="s">
        <v>67</v>
      </c>
      <c r="J3322">
        <v>201801</v>
      </c>
      <c r="K3322" s="3">
        <v>2005.33</v>
      </c>
      <c r="L3322" s="2">
        <v>0</v>
      </c>
      <c r="M3322" s="2" t="str">
        <f t="shared" si="156"/>
        <v>01</v>
      </c>
      <c r="N3322" t="str">
        <f t="shared" si="157"/>
        <v>2018</v>
      </c>
      <c r="O3322" t="str">
        <f t="shared" si="155"/>
        <v>Base</v>
      </c>
    </row>
    <row r="3323" spans="1:15" x14ac:dyDescent="0.25">
      <c r="A3323" s="1" t="s">
        <v>55</v>
      </c>
      <c r="B3323" s="1" t="s">
        <v>64</v>
      </c>
      <c r="C3323" s="1" t="s">
        <v>65</v>
      </c>
      <c r="D3323" s="1" t="s">
        <v>36</v>
      </c>
      <c r="E3323" s="1" t="s">
        <v>37</v>
      </c>
      <c r="F3323" s="1" t="s">
        <v>13</v>
      </c>
      <c r="G3323" s="1" t="s">
        <v>14</v>
      </c>
      <c r="H3323" s="1" t="s">
        <v>15</v>
      </c>
      <c r="I3323" s="1" t="s">
        <v>67</v>
      </c>
      <c r="J3323">
        <v>201802</v>
      </c>
      <c r="K3323" s="3">
        <v>1460.74</v>
      </c>
      <c r="L3323" s="2">
        <v>0</v>
      </c>
      <c r="M3323" s="2" t="str">
        <f t="shared" si="156"/>
        <v>02</v>
      </c>
      <c r="N3323" t="str">
        <f t="shared" si="157"/>
        <v>2018</v>
      </c>
      <c r="O3323" t="str">
        <f t="shared" si="155"/>
        <v>Base</v>
      </c>
    </row>
    <row r="3324" spans="1:15" x14ac:dyDescent="0.25">
      <c r="A3324" s="1" t="s">
        <v>55</v>
      </c>
      <c r="B3324" s="1" t="s">
        <v>64</v>
      </c>
      <c r="C3324" s="1" t="s">
        <v>65</v>
      </c>
      <c r="D3324" s="1" t="s">
        <v>36</v>
      </c>
      <c r="E3324" s="1" t="s">
        <v>37</v>
      </c>
      <c r="F3324" s="1" t="s">
        <v>13</v>
      </c>
      <c r="G3324" s="1" t="s">
        <v>14</v>
      </c>
      <c r="H3324" s="1" t="s">
        <v>15</v>
      </c>
      <c r="I3324" s="1" t="s">
        <v>67</v>
      </c>
      <c r="J3324">
        <v>201803</v>
      </c>
      <c r="K3324">
        <v>24.06</v>
      </c>
      <c r="L3324" s="2">
        <v>0</v>
      </c>
      <c r="M3324" s="2" t="str">
        <f t="shared" si="156"/>
        <v>03</v>
      </c>
      <c r="N3324" t="str">
        <f t="shared" si="157"/>
        <v>2018</v>
      </c>
      <c r="O3324" t="str">
        <f t="shared" si="155"/>
        <v>Base</v>
      </c>
    </row>
    <row r="3325" spans="1:15" x14ac:dyDescent="0.25">
      <c r="A3325" s="1" t="s">
        <v>55</v>
      </c>
      <c r="B3325" s="1" t="s">
        <v>64</v>
      </c>
      <c r="C3325" s="1" t="s">
        <v>65</v>
      </c>
      <c r="D3325" s="1" t="s">
        <v>36</v>
      </c>
      <c r="E3325" s="1" t="s">
        <v>37</v>
      </c>
      <c r="F3325" s="1" t="s">
        <v>13</v>
      </c>
      <c r="G3325" s="1" t="s">
        <v>14</v>
      </c>
      <c r="H3325" s="1" t="s">
        <v>15</v>
      </c>
      <c r="I3325" s="1" t="s">
        <v>67</v>
      </c>
      <c r="J3325">
        <v>201804</v>
      </c>
      <c r="K3325" s="3">
        <v>1509.68</v>
      </c>
      <c r="L3325" s="2">
        <v>0</v>
      </c>
      <c r="M3325" s="2" t="str">
        <f t="shared" si="156"/>
        <v>04</v>
      </c>
      <c r="N3325" t="str">
        <f t="shared" si="157"/>
        <v>2018</v>
      </c>
      <c r="O3325" t="str">
        <f t="shared" si="155"/>
        <v>Base</v>
      </c>
    </row>
    <row r="3326" spans="1:15" x14ac:dyDescent="0.25">
      <c r="A3326" s="1" t="s">
        <v>55</v>
      </c>
      <c r="B3326" s="1" t="s">
        <v>64</v>
      </c>
      <c r="C3326" s="1" t="s">
        <v>65</v>
      </c>
      <c r="D3326" s="1" t="s">
        <v>36</v>
      </c>
      <c r="E3326" s="1" t="s">
        <v>37</v>
      </c>
      <c r="F3326" s="1" t="s">
        <v>13</v>
      </c>
      <c r="G3326" s="1" t="s">
        <v>14</v>
      </c>
      <c r="H3326" s="1" t="s">
        <v>15</v>
      </c>
      <c r="I3326" s="1" t="s">
        <v>67</v>
      </c>
      <c r="J3326">
        <v>201805</v>
      </c>
      <c r="K3326" s="3">
        <v>1576.65</v>
      </c>
      <c r="L3326" s="2">
        <v>0</v>
      </c>
      <c r="M3326" s="2" t="str">
        <f t="shared" si="156"/>
        <v>05</v>
      </c>
      <c r="N3326" t="str">
        <f t="shared" si="157"/>
        <v>2018</v>
      </c>
      <c r="O3326" t="str">
        <f t="shared" si="155"/>
        <v>Base</v>
      </c>
    </row>
    <row r="3327" spans="1:15" x14ac:dyDescent="0.25">
      <c r="A3327" s="1" t="s">
        <v>55</v>
      </c>
      <c r="B3327" s="1" t="s">
        <v>64</v>
      </c>
      <c r="C3327" s="1" t="s">
        <v>65</v>
      </c>
      <c r="D3327" s="1" t="s">
        <v>36</v>
      </c>
      <c r="E3327" s="1" t="s">
        <v>37</v>
      </c>
      <c r="F3327" s="1" t="s">
        <v>13</v>
      </c>
      <c r="G3327" s="1" t="s">
        <v>14</v>
      </c>
      <c r="H3327" s="1" t="s">
        <v>15</v>
      </c>
      <c r="I3327" s="1" t="s">
        <v>67</v>
      </c>
      <c r="J3327">
        <v>201806</v>
      </c>
      <c r="K3327" s="3">
        <v>1469.15</v>
      </c>
      <c r="L3327" s="2">
        <v>0</v>
      </c>
      <c r="M3327" s="2" t="str">
        <f t="shared" si="156"/>
        <v>06</v>
      </c>
      <c r="N3327" t="str">
        <f t="shared" si="157"/>
        <v>2018</v>
      </c>
      <c r="O3327" t="str">
        <f t="shared" si="155"/>
        <v>Base</v>
      </c>
    </row>
    <row r="3328" spans="1:15" x14ac:dyDescent="0.25">
      <c r="A3328" s="1" t="s">
        <v>55</v>
      </c>
      <c r="B3328" s="1" t="s">
        <v>64</v>
      </c>
      <c r="C3328" s="1" t="s">
        <v>65</v>
      </c>
      <c r="D3328" s="1" t="s">
        <v>36</v>
      </c>
      <c r="E3328" s="1" t="s">
        <v>37</v>
      </c>
      <c r="F3328" s="1" t="s">
        <v>13</v>
      </c>
      <c r="G3328" s="1" t="s">
        <v>14</v>
      </c>
      <c r="H3328" s="1" t="s">
        <v>15</v>
      </c>
      <c r="I3328" s="1" t="s">
        <v>67</v>
      </c>
      <c r="J3328">
        <v>201807</v>
      </c>
      <c r="K3328" s="3">
        <v>1465.16</v>
      </c>
      <c r="L3328" s="2">
        <v>0</v>
      </c>
      <c r="M3328" s="2" t="str">
        <f t="shared" si="156"/>
        <v>07</v>
      </c>
      <c r="N3328" t="str">
        <f t="shared" si="157"/>
        <v>2018</v>
      </c>
      <c r="O3328" t="str">
        <f t="shared" si="155"/>
        <v>Base</v>
      </c>
    </row>
    <row r="3329" spans="1:15" x14ac:dyDescent="0.25">
      <c r="A3329" s="1" t="s">
        <v>55</v>
      </c>
      <c r="B3329" s="1" t="s">
        <v>64</v>
      </c>
      <c r="C3329" s="1" t="s">
        <v>65</v>
      </c>
      <c r="D3329" s="1" t="s">
        <v>36</v>
      </c>
      <c r="E3329" s="1" t="s">
        <v>37</v>
      </c>
      <c r="F3329" s="1" t="s">
        <v>13</v>
      </c>
      <c r="G3329" s="1" t="s">
        <v>14</v>
      </c>
      <c r="H3329" s="1" t="s">
        <v>15</v>
      </c>
      <c r="I3329" s="1" t="s">
        <v>67</v>
      </c>
      <c r="J3329">
        <v>201808</v>
      </c>
      <c r="K3329" s="3">
        <v>1427.68</v>
      </c>
      <c r="L3329" s="2">
        <v>0</v>
      </c>
      <c r="M3329" s="2" t="str">
        <f t="shared" si="156"/>
        <v>08</v>
      </c>
      <c r="N3329" t="str">
        <f t="shared" si="157"/>
        <v>2018</v>
      </c>
      <c r="O3329" t="str">
        <f t="shared" si="155"/>
        <v>Base</v>
      </c>
    </row>
    <row r="3330" spans="1:15" x14ac:dyDescent="0.25">
      <c r="A3330" s="1" t="s">
        <v>55</v>
      </c>
      <c r="B3330" s="1" t="s">
        <v>64</v>
      </c>
      <c r="C3330" s="1" t="s">
        <v>65</v>
      </c>
      <c r="D3330" s="1" t="s">
        <v>36</v>
      </c>
      <c r="E3330" s="1" t="s">
        <v>37</v>
      </c>
      <c r="F3330" s="1" t="s">
        <v>13</v>
      </c>
      <c r="G3330" s="1" t="s">
        <v>14</v>
      </c>
      <c r="H3330" s="1" t="s">
        <v>15</v>
      </c>
      <c r="I3330" s="1" t="s">
        <v>67</v>
      </c>
      <c r="J3330">
        <v>201809</v>
      </c>
      <c r="K3330" s="3">
        <v>1178.46</v>
      </c>
      <c r="L3330" s="2">
        <v>0</v>
      </c>
      <c r="M3330" s="2" t="str">
        <f t="shared" si="156"/>
        <v>09</v>
      </c>
      <c r="N3330" t="str">
        <f t="shared" si="157"/>
        <v>2018</v>
      </c>
      <c r="O3330" t="str">
        <f t="shared" si="155"/>
        <v>Base</v>
      </c>
    </row>
    <row r="3331" spans="1:15" x14ac:dyDescent="0.25">
      <c r="A3331" s="1" t="s">
        <v>55</v>
      </c>
      <c r="B3331" s="1" t="s">
        <v>64</v>
      </c>
      <c r="C3331" s="1" t="s">
        <v>65</v>
      </c>
      <c r="D3331" s="1" t="s">
        <v>36</v>
      </c>
      <c r="E3331" s="1" t="s">
        <v>37</v>
      </c>
      <c r="F3331" s="1" t="s">
        <v>13</v>
      </c>
      <c r="G3331" s="1" t="s">
        <v>14</v>
      </c>
      <c r="H3331" s="1" t="s">
        <v>15</v>
      </c>
      <c r="I3331" s="1" t="s">
        <v>67</v>
      </c>
      <c r="J3331">
        <v>201810</v>
      </c>
      <c r="K3331" s="3">
        <v>1359.8</v>
      </c>
      <c r="L3331" s="2">
        <v>0</v>
      </c>
      <c r="M3331" s="2" t="str">
        <f t="shared" si="156"/>
        <v>10</v>
      </c>
      <c r="N3331" t="str">
        <f t="shared" si="157"/>
        <v>2018</v>
      </c>
      <c r="O3331" t="str">
        <f t="shared" ref="O3331:O3394" si="158">IF(H3331="PPLCES: SCRUB REACT AMM. ETC","Base","ECR")</f>
        <v>Base</v>
      </c>
    </row>
    <row r="3332" spans="1:15" x14ac:dyDescent="0.25">
      <c r="A3332" s="1" t="s">
        <v>55</v>
      </c>
      <c r="B3332" s="1" t="s">
        <v>64</v>
      </c>
      <c r="C3332" s="1" t="s">
        <v>65</v>
      </c>
      <c r="D3332" s="1" t="s">
        <v>36</v>
      </c>
      <c r="E3332" s="1" t="s">
        <v>37</v>
      </c>
      <c r="F3332" s="1" t="s">
        <v>13</v>
      </c>
      <c r="G3332" s="1" t="s">
        <v>14</v>
      </c>
      <c r="H3332" s="1" t="s">
        <v>15</v>
      </c>
      <c r="I3332" s="1" t="s">
        <v>67</v>
      </c>
      <c r="J3332">
        <v>201811</v>
      </c>
      <c r="K3332" s="3">
        <v>1083.82</v>
      </c>
      <c r="L3332" s="2">
        <v>0</v>
      </c>
      <c r="M3332" s="2" t="str">
        <f t="shared" si="156"/>
        <v>11</v>
      </c>
      <c r="N3332" t="str">
        <f t="shared" si="157"/>
        <v>2018</v>
      </c>
      <c r="O3332" t="str">
        <f t="shared" si="158"/>
        <v>Base</v>
      </c>
    </row>
    <row r="3333" spans="1:15" x14ac:dyDescent="0.25">
      <c r="A3333" s="1" t="s">
        <v>55</v>
      </c>
      <c r="B3333" s="1" t="s">
        <v>64</v>
      </c>
      <c r="C3333" s="1" t="s">
        <v>65</v>
      </c>
      <c r="D3333" s="1" t="s">
        <v>36</v>
      </c>
      <c r="E3333" s="1" t="s">
        <v>37</v>
      </c>
      <c r="F3333" s="1" t="s">
        <v>13</v>
      </c>
      <c r="G3333" s="1" t="s">
        <v>14</v>
      </c>
      <c r="H3333" s="1" t="s">
        <v>15</v>
      </c>
      <c r="I3333" s="1" t="s">
        <v>67</v>
      </c>
      <c r="J3333">
        <v>201812</v>
      </c>
      <c r="K3333" s="3">
        <v>1187.18</v>
      </c>
      <c r="L3333" s="2">
        <v>0</v>
      </c>
      <c r="M3333" s="2" t="str">
        <f t="shared" si="156"/>
        <v>12</v>
      </c>
      <c r="N3333" t="str">
        <f t="shared" si="157"/>
        <v>2018</v>
      </c>
      <c r="O3333" t="str">
        <f t="shared" si="158"/>
        <v>Base</v>
      </c>
    </row>
    <row r="3334" spans="1:15" x14ac:dyDescent="0.25">
      <c r="A3334" s="1" t="s">
        <v>55</v>
      </c>
      <c r="B3334" s="1" t="s">
        <v>64</v>
      </c>
      <c r="C3334" s="1" t="s">
        <v>65</v>
      </c>
      <c r="D3334" s="1" t="s">
        <v>36</v>
      </c>
      <c r="E3334" s="1" t="s">
        <v>37</v>
      </c>
      <c r="F3334" s="1" t="s">
        <v>13</v>
      </c>
      <c r="G3334" s="1" t="s">
        <v>14</v>
      </c>
      <c r="H3334" s="1" t="s">
        <v>15</v>
      </c>
      <c r="I3334" s="1" t="s">
        <v>67</v>
      </c>
      <c r="J3334">
        <v>201901</v>
      </c>
      <c r="K3334">
        <v>944.66</v>
      </c>
      <c r="L3334" s="2">
        <v>0</v>
      </c>
      <c r="M3334" s="2" t="str">
        <f t="shared" si="156"/>
        <v>01</v>
      </c>
      <c r="N3334" t="str">
        <f t="shared" si="157"/>
        <v>2019</v>
      </c>
      <c r="O3334" t="str">
        <f t="shared" si="158"/>
        <v>Base</v>
      </c>
    </row>
    <row r="3335" spans="1:15" x14ac:dyDescent="0.25">
      <c r="A3335" s="1" t="s">
        <v>55</v>
      </c>
      <c r="B3335" s="1" t="s">
        <v>64</v>
      </c>
      <c r="C3335" s="1" t="s">
        <v>65</v>
      </c>
      <c r="D3335" s="1" t="s">
        <v>36</v>
      </c>
      <c r="E3335" s="1" t="s">
        <v>37</v>
      </c>
      <c r="F3335" s="1" t="s">
        <v>13</v>
      </c>
      <c r="G3335" s="1" t="s">
        <v>14</v>
      </c>
      <c r="H3335" s="1" t="s">
        <v>15</v>
      </c>
      <c r="I3335" s="1" t="s">
        <v>67</v>
      </c>
      <c r="J3335">
        <v>201902</v>
      </c>
      <c r="K3335" s="3">
        <v>1089.32</v>
      </c>
      <c r="L3335" s="2">
        <v>0</v>
      </c>
      <c r="M3335" s="2" t="str">
        <f t="shared" si="156"/>
        <v>02</v>
      </c>
      <c r="N3335" t="str">
        <f t="shared" si="157"/>
        <v>2019</v>
      </c>
      <c r="O3335" t="str">
        <f t="shared" si="158"/>
        <v>Base</v>
      </c>
    </row>
    <row r="3336" spans="1:15" x14ac:dyDescent="0.25">
      <c r="A3336" s="1" t="s">
        <v>55</v>
      </c>
      <c r="B3336" s="1" t="s">
        <v>64</v>
      </c>
      <c r="C3336" s="1" t="s">
        <v>65</v>
      </c>
      <c r="D3336" s="1" t="s">
        <v>36</v>
      </c>
      <c r="E3336" s="1" t="s">
        <v>37</v>
      </c>
      <c r="F3336" s="1" t="s">
        <v>13</v>
      </c>
      <c r="G3336" s="1" t="s">
        <v>14</v>
      </c>
      <c r="H3336" s="1" t="s">
        <v>15</v>
      </c>
      <c r="I3336" s="1" t="s">
        <v>67</v>
      </c>
      <c r="J3336">
        <v>201903</v>
      </c>
      <c r="K3336" s="3">
        <v>1045.33</v>
      </c>
      <c r="L3336" s="2">
        <v>0</v>
      </c>
      <c r="M3336" s="2" t="str">
        <f t="shared" si="156"/>
        <v>03</v>
      </c>
      <c r="N3336" t="str">
        <f t="shared" si="157"/>
        <v>2019</v>
      </c>
      <c r="O3336" t="str">
        <f t="shared" si="158"/>
        <v>Base</v>
      </c>
    </row>
    <row r="3337" spans="1:15" x14ac:dyDescent="0.25">
      <c r="A3337" s="1" t="s">
        <v>55</v>
      </c>
      <c r="B3337" s="1" t="s">
        <v>64</v>
      </c>
      <c r="C3337" s="1" t="s">
        <v>65</v>
      </c>
      <c r="D3337" s="1" t="s">
        <v>36</v>
      </c>
      <c r="E3337" s="1" t="s">
        <v>37</v>
      </c>
      <c r="F3337" s="1" t="s">
        <v>13</v>
      </c>
      <c r="G3337" s="1" t="s">
        <v>14</v>
      </c>
      <c r="H3337" s="1" t="s">
        <v>15</v>
      </c>
      <c r="I3337" s="1" t="s">
        <v>67</v>
      </c>
      <c r="J3337">
        <v>201904</v>
      </c>
      <c r="K3337">
        <v>120.17</v>
      </c>
      <c r="L3337" s="2">
        <v>0</v>
      </c>
      <c r="M3337" s="2" t="str">
        <f t="shared" si="156"/>
        <v>04</v>
      </c>
      <c r="N3337" t="str">
        <f t="shared" si="157"/>
        <v>2019</v>
      </c>
      <c r="O3337" t="str">
        <f t="shared" si="158"/>
        <v>Base</v>
      </c>
    </row>
    <row r="3338" spans="1:15" x14ac:dyDescent="0.25">
      <c r="A3338" s="1" t="s">
        <v>55</v>
      </c>
      <c r="B3338" s="1" t="s">
        <v>64</v>
      </c>
      <c r="C3338" s="1" t="s">
        <v>65</v>
      </c>
      <c r="D3338" s="1" t="s">
        <v>36</v>
      </c>
      <c r="E3338" s="1" t="s">
        <v>37</v>
      </c>
      <c r="F3338" s="1" t="s">
        <v>13</v>
      </c>
      <c r="G3338" s="1" t="s">
        <v>14</v>
      </c>
      <c r="H3338" s="1" t="s">
        <v>15</v>
      </c>
      <c r="I3338" s="1" t="s">
        <v>67</v>
      </c>
      <c r="J3338">
        <v>201905</v>
      </c>
      <c r="K3338">
        <v>707.76</v>
      </c>
      <c r="L3338" s="2">
        <v>0</v>
      </c>
      <c r="M3338" s="2" t="str">
        <f t="shared" si="156"/>
        <v>05</v>
      </c>
      <c r="N3338" t="str">
        <f t="shared" si="157"/>
        <v>2019</v>
      </c>
      <c r="O3338" t="str">
        <f t="shared" si="158"/>
        <v>Base</v>
      </c>
    </row>
    <row r="3339" spans="1:15" x14ac:dyDescent="0.25">
      <c r="A3339" s="1" t="s">
        <v>55</v>
      </c>
      <c r="B3339" s="1" t="s">
        <v>64</v>
      </c>
      <c r="C3339" s="1" t="s">
        <v>65</v>
      </c>
      <c r="D3339" s="1" t="s">
        <v>36</v>
      </c>
      <c r="E3339" s="1" t="s">
        <v>37</v>
      </c>
      <c r="F3339" s="1" t="s">
        <v>13</v>
      </c>
      <c r="G3339" s="1" t="s">
        <v>14</v>
      </c>
      <c r="H3339" s="1" t="s">
        <v>15</v>
      </c>
      <c r="I3339" s="1" t="s">
        <v>67</v>
      </c>
      <c r="J3339">
        <v>201906</v>
      </c>
      <c r="K3339" s="3">
        <v>1112.4000000000001</v>
      </c>
      <c r="L3339" s="2">
        <v>0</v>
      </c>
      <c r="M3339" s="2" t="str">
        <f t="shared" si="156"/>
        <v>06</v>
      </c>
      <c r="N3339" t="str">
        <f t="shared" si="157"/>
        <v>2019</v>
      </c>
      <c r="O3339" t="str">
        <f t="shared" si="158"/>
        <v>Base</v>
      </c>
    </row>
    <row r="3340" spans="1:15" x14ac:dyDescent="0.25">
      <c r="A3340" s="1" t="s">
        <v>55</v>
      </c>
      <c r="B3340" s="1" t="s">
        <v>64</v>
      </c>
      <c r="C3340" s="1" t="s">
        <v>65</v>
      </c>
      <c r="D3340" s="1" t="s">
        <v>36</v>
      </c>
      <c r="E3340" s="1" t="s">
        <v>37</v>
      </c>
      <c r="F3340" s="1" t="s">
        <v>13</v>
      </c>
      <c r="G3340" s="1" t="s">
        <v>14</v>
      </c>
      <c r="H3340" s="1" t="s">
        <v>15</v>
      </c>
      <c r="I3340" s="1" t="s">
        <v>67</v>
      </c>
      <c r="J3340">
        <v>201907</v>
      </c>
      <c r="K3340" s="3">
        <v>1142.96</v>
      </c>
      <c r="L3340" s="2">
        <v>0</v>
      </c>
      <c r="M3340" s="2" t="str">
        <f t="shared" si="156"/>
        <v>07</v>
      </c>
      <c r="N3340" t="str">
        <f t="shared" si="157"/>
        <v>2019</v>
      </c>
      <c r="O3340" t="str">
        <f t="shared" si="158"/>
        <v>Base</v>
      </c>
    </row>
    <row r="3341" spans="1:15" x14ac:dyDescent="0.25">
      <c r="A3341" s="1" t="s">
        <v>55</v>
      </c>
      <c r="B3341" s="1" t="s">
        <v>64</v>
      </c>
      <c r="C3341" s="1" t="s">
        <v>65</v>
      </c>
      <c r="D3341" s="1" t="s">
        <v>36</v>
      </c>
      <c r="E3341" s="1" t="s">
        <v>37</v>
      </c>
      <c r="F3341" s="1" t="s">
        <v>13</v>
      </c>
      <c r="G3341" s="1" t="s">
        <v>14</v>
      </c>
      <c r="H3341" s="1" t="s">
        <v>15</v>
      </c>
      <c r="I3341" s="1" t="s">
        <v>67</v>
      </c>
      <c r="J3341">
        <v>201908</v>
      </c>
      <c r="K3341" s="3">
        <v>1138.45</v>
      </c>
      <c r="L3341" s="2">
        <v>0</v>
      </c>
      <c r="M3341" s="2" t="str">
        <f t="shared" si="156"/>
        <v>08</v>
      </c>
      <c r="N3341" t="str">
        <f t="shared" si="157"/>
        <v>2019</v>
      </c>
      <c r="O3341" t="str">
        <f t="shared" si="158"/>
        <v>Base</v>
      </c>
    </row>
    <row r="3342" spans="1:15" x14ac:dyDescent="0.25">
      <c r="A3342" s="1" t="s">
        <v>55</v>
      </c>
      <c r="B3342" s="1" t="s">
        <v>64</v>
      </c>
      <c r="C3342" s="1" t="s">
        <v>65</v>
      </c>
      <c r="D3342" s="1" t="s">
        <v>36</v>
      </c>
      <c r="E3342" s="1" t="s">
        <v>37</v>
      </c>
      <c r="F3342" s="1" t="s">
        <v>13</v>
      </c>
      <c r="G3342" s="1" t="s">
        <v>14</v>
      </c>
      <c r="H3342" s="1" t="s">
        <v>15</v>
      </c>
      <c r="I3342" s="1" t="s">
        <v>67</v>
      </c>
      <c r="J3342">
        <v>201909</v>
      </c>
      <c r="K3342">
        <v>876.92</v>
      </c>
      <c r="L3342" s="2">
        <v>0</v>
      </c>
      <c r="M3342" s="2" t="str">
        <f t="shared" si="156"/>
        <v>09</v>
      </c>
      <c r="N3342" t="str">
        <f t="shared" si="157"/>
        <v>2019</v>
      </c>
      <c r="O3342" t="str">
        <f t="shared" si="158"/>
        <v>Base</v>
      </c>
    </row>
    <row r="3343" spans="1:15" x14ac:dyDescent="0.25">
      <c r="A3343" s="1" t="s">
        <v>55</v>
      </c>
      <c r="B3343" s="1" t="s">
        <v>64</v>
      </c>
      <c r="C3343" s="1" t="s">
        <v>65</v>
      </c>
      <c r="D3343" s="1" t="s">
        <v>36</v>
      </c>
      <c r="E3343" s="1" t="s">
        <v>37</v>
      </c>
      <c r="F3343" s="1" t="s">
        <v>13</v>
      </c>
      <c r="G3343" s="1" t="s">
        <v>14</v>
      </c>
      <c r="H3343" s="1" t="s">
        <v>15</v>
      </c>
      <c r="I3343" s="1" t="s">
        <v>67</v>
      </c>
      <c r="J3343">
        <v>201910</v>
      </c>
      <c r="K3343" s="3">
        <v>1209.2</v>
      </c>
      <c r="L3343" s="2">
        <v>0</v>
      </c>
      <c r="M3343" s="2" t="str">
        <f t="shared" si="156"/>
        <v>10</v>
      </c>
      <c r="N3343" t="str">
        <f t="shared" si="157"/>
        <v>2019</v>
      </c>
      <c r="O3343" t="str">
        <f t="shared" si="158"/>
        <v>Base</v>
      </c>
    </row>
    <row r="3344" spans="1:15" x14ac:dyDescent="0.25">
      <c r="A3344" s="1" t="s">
        <v>55</v>
      </c>
      <c r="B3344" s="1" t="s">
        <v>64</v>
      </c>
      <c r="C3344" s="1" t="s">
        <v>65</v>
      </c>
      <c r="D3344" s="1" t="s">
        <v>36</v>
      </c>
      <c r="E3344" s="1" t="s">
        <v>37</v>
      </c>
      <c r="F3344" s="1" t="s">
        <v>13</v>
      </c>
      <c r="G3344" s="1" t="s">
        <v>14</v>
      </c>
      <c r="H3344" s="1" t="s">
        <v>15</v>
      </c>
      <c r="I3344" s="1" t="s">
        <v>67</v>
      </c>
      <c r="J3344">
        <v>201911</v>
      </c>
      <c r="K3344">
        <v>965.56</v>
      </c>
      <c r="L3344" s="2">
        <v>0</v>
      </c>
      <c r="M3344" s="2" t="str">
        <f t="shared" si="156"/>
        <v>11</v>
      </c>
      <c r="N3344" t="str">
        <f t="shared" si="157"/>
        <v>2019</v>
      </c>
      <c r="O3344" t="str">
        <f t="shared" si="158"/>
        <v>Base</v>
      </c>
    </row>
    <row r="3345" spans="1:15" x14ac:dyDescent="0.25">
      <c r="A3345" s="1" t="s">
        <v>55</v>
      </c>
      <c r="B3345" s="1" t="s">
        <v>64</v>
      </c>
      <c r="C3345" s="1" t="s">
        <v>65</v>
      </c>
      <c r="D3345" s="1" t="s">
        <v>36</v>
      </c>
      <c r="E3345" s="1" t="s">
        <v>37</v>
      </c>
      <c r="F3345" s="1" t="s">
        <v>13</v>
      </c>
      <c r="G3345" s="1" t="s">
        <v>14</v>
      </c>
      <c r="H3345" s="1" t="s">
        <v>15</v>
      </c>
      <c r="I3345" s="1" t="s">
        <v>67</v>
      </c>
      <c r="J3345">
        <v>201912</v>
      </c>
      <c r="K3345">
        <v>725.22</v>
      </c>
      <c r="L3345" s="2">
        <v>0</v>
      </c>
      <c r="M3345" s="2" t="str">
        <f t="shared" si="156"/>
        <v>12</v>
      </c>
      <c r="N3345" t="str">
        <f t="shared" si="157"/>
        <v>2019</v>
      </c>
      <c r="O3345" t="str">
        <f t="shared" si="158"/>
        <v>Base</v>
      </c>
    </row>
    <row r="3346" spans="1:15" x14ac:dyDescent="0.25">
      <c r="A3346" s="1" t="s">
        <v>55</v>
      </c>
      <c r="B3346" s="1" t="s">
        <v>64</v>
      </c>
      <c r="C3346" s="1" t="s">
        <v>65</v>
      </c>
      <c r="D3346" s="1" t="s">
        <v>36</v>
      </c>
      <c r="E3346" s="1" t="s">
        <v>37</v>
      </c>
      <c r="F3346" s="1" t="s">
        <v>13</v>
      </c>
      <c r="G3346" s="1" t="s">
        <v>14</v>
      </c>
      <c r="H3346" s="1" t="s">
        <v>15</v>
      </c>
      <c r="I3346" s="1" t="s">
        <v>67</v>
      </c>
      <c r="J3346">
        <v>202001</v>
      </c>
      <c r="K3346">
        <v>409.42</v>
      </c>
      <c r="L3346" s="2">
        <v>0</v>
      </c>
      <c r="M3346" s="2" t="str">
        <f t="shared" si="156"/>
        <v>01</v>
      </c>
      <c r="N3346" t="str">
        <f t="shared" si="157"/>
        <v>2020</v>
      </c>
      <c r="O3346" t="str">
        <f t="shared" si="158"/>
        <v>Base</v>
      </c>
    </row>
    <row r="3347" spans="1:15" x14ac:dyDescent="0.25">
      <c r="A3347" s="1" t="s">
        <v>55</v>
      </c>
      <c r="B3347" s="1" t="s">
        <v>64</v>
      </c>
      <c r="C3347" s="1" t="s">
        <v>65</v>
      </c>
      <c r="D3347" s="1" t="s">
        <v>36</v>
      </c>
      <c r="E3347" s="1" t="s">
        <v>37</v>
      </c>
      <c r="F3347" s="1" t="s">
        <v>13</v>
      </c>
      <c r="G3347" s="1" t="s">
        <v>14</v>
      </c>
      <c r="H3347" s="1" t="s">
        <v>15</v>
      </c>
      <c r="I3347" s="1" t="s">
        <v>67</v>
      </c>
      <c r="J3347">
        <v>202002</v>
      </c>
      <c r="K3347">
        <v>48.5</v>
      </c>
      <c r="L3347" s="2">
        <v>0</v>
      </c>
      <c r="M3347" s="2" t="str">
        <f t="shared" si="156"/>
        <v>02</v>
      </c>
      <c r="N3347" t="str">
        <f t="shared" si="157"/>
        <v>2020</v>
      </c>
      <c r="O3347" t="str">
        <f t="shared" si="158"/>
        <v>Base</v>
      </c>
    </row>
    <row r="3348" spans="1:15" x14ac:dyDescent="0.25">
      <c r="A3348" s="1" t="s">
        <v>55</v>
      </c>
      <c r="B3348" s="1" t="s">
        <v>64</v>
      </c>
      <c r="C3348" s="1" t="s">
        <v>65</v>
      </c>
      <c r="D3348" s="1" t="s">
        <v>36</v>
      </c>
      <c r="E3348" s="1" t="s">
        <v>37</v>
      </c>
      <c r="F3348" s="1" t="s">
        <v>13</v>
      </c>
      <c r="G3348" s="1" t="s">
        <v>14</v>
      </c>
      <c r="H3348" s="1" t="s">
        <v>15</v>
      </c>
      <c r="I3348" s="1" t="s">
        <v>67</v>
      </c>
      <c r="J3348">
        <v>202003</v>
      </c>
      <c r="K3348">
        <v>340.8</v>
      </c>
      <c r="L3348" s="2">
        <v>0</v>
      </c>
      <c r="M3348" s="2" t="str">
        <f t="shared" si="156"/>
        <v>03</v>
      </c>
      <c r="N3348" t="str">
        <f t="shared" si="157"/>
        <v>2020</v>
      </c>
      <c r="O3348" t="str">
        <f t="shared" si="158"/>
        <v>Base</v>
      </c>
    </row>
    <row r="3349" spans="1:15" x14ac:dyDescent="0.25">
      <c r="A3349" s="1" t="s">
        <v>55</v>
      </c>
      <c r="B3349" s="1" t="s">
        <v>64</v>
      </c>
      <c r="C3349" s="1" t="s">
        <v>65</v>
      </c>
      <c r="D3349" s="1" t="s">
        <v>36</v>
      </c>
      <c r="E3349" s="1" t="s">
        <v>37</v>
      </c>
      <c r="F3349" s="1" t="s">
        <v>13</v>
      </c>
      <c r="G3349" s="1" t="s">
        <v>14</v>
      </c>
      <c r="H3349" s="1" t="s">
        <v>15</v>
      </c>
      <c r="I3349" s="1" t="s">
        <v>67</v>
      </c>
      <c r="J3349">
        <v>202004</v>
      </c>
      <c r="K3349">
        <v>435.21</v>
      </c>
      <c r="L3349" s="2">
        <v>0</v>
      </c>
      <c r="M3349" s="2" t="str">
        <f t="shared" si="156"/>
        <v>04</v>
      </c>
      <c r="N3349" t="str">
        <f t="shared" si="157"/>
        <v>2020</v>
      </c>
      <c r="O3349" t="str">
        <f t="shared" si="158"/>
        <v>Base</v>
      </c>
    </row>
    <row r="3350" spans="1:15" x14ac:dyDescent="0.25">
      <c r="A3350" s="1" t="s">
        <v>55</v>
      </c>
      <c r="B3350" s="1" t="s">
        <v>64</v>
      </c>
      <c r="C3350" s="1" t="s">
        <v>65</v>
      </c>
      <c r="D3350" s="1" t="s">
        <v>36</v>
      </c>
      <c r="E3350" s="1" t="s">
        <v>37</v>
      </c>
      <c r="F3350" s="1" t="s">
        <v>13</v>
      </c>
      <c r="G3350" s="1" t="s">
        <v>14</v>
      </c>
      <c r="H3350" s="1" t="s">
        <v>15</v>
      </c>
      <c r="I3350" s="1" t="s">
        <v>67</v>
      </c>
      <c r="J3350">
        <v>202005</v>
      </c>
      <c r="K3350" s="3">
        <v>1057.25</v>
      </c>
      <c r="L3350" s="2">
        <v>0</v>
      </c>
      <c r="M3350" s="2" t="str">
        <f t="shared" si="156"/>
        <v>05</v>
      </c>
      <c r="N3350" t="str">
        <f t="shared" si="157"/>
        <v>2020</v>
      </c>
      <c r="O3350" t="str">
        <f t="shared" si="158"/>
        <v>Base</v>
      </c>
    </row>
    <row r="3351" spans="1:15" x14ac:dyDescent="0.25">
      <c r="A3351" s="1" t="s">
        <v>55</v>
      </c>
      <c r="B3351" s="1" t="s">
        <v>64</v>
      </c>
      <c r="C3351" s="1" t="s">
        <v>65</v>
      </c>
      <c r="D3351" s="1" t="s">
        <v>36</v>
      </c>
      <c r="E3351" s="1" t="s">
        <v>37</v>
      </c>
      <c r="F3351" s="1" t="s">
        <v>13</v>
      </c>
      <c r="G3351" s="1" t="s">
        <v>14</v>
      </c>
      <c r="H3351" s="1" t="s">
        <v>15</v>
      </c>
      <c r="I3351" s="1" t="s">
        <v>67</v>
      </c>
      <c r="J3351">
        <v>202006</v>
      </c>
      <c r="K3351" s="3">
        <v>1235.1300000000001</v>
      </c>
      <c r="L3351" s="2">
        <v>0</v>
      </c>
      <c r="M3351" s="2" t="str">
        <f t="shared" si="156"/>
        <v>06</v>
      </c>
      <c r="N3351" t="str">
        <f t="shared" si="157"/>
        <v>2020</v>
      </c>
      <c r="O3351" t="str">
        <f t="shared" si="158"/>
        <v>Base</v>
      </c>
    </row>
    <row r="3352" spans="1:15" x14ac:dyDescent="0.25">
      <c r="A3352" s="1" t="s">
        <v>55</v>
      </c>
      <c r="B3352" s="1" t="s">
        <v>64</v>
      </c>
      <c r="C3352" s="1" t="s">
        <v>65</v>
      </c>
      <c r="D3352" s="1" t="s">
        <v>36</v>
      </c>
      <c r="E3352" s="1" t="s">
        <v>37</v>
      </c>
      <c r="F3352" s="1" t="s">
        <v>13</v>
      </c>
      <c r="G3352" s="1" t="s">
        <v>14</v>
      </c>
      <c r="H3352" s="1" t="s">
        <v>15</v>
      </c>
      <c r="I3352" s="1" t="s">
        <v>67</v>
      </c>
      <c r="J3352">
        <v>202007</v>
      </c>
      <c r="K3352">
        <v>969.23</v>
      </c>
      <c r="L3352" s="2">
        <v>0</v>
      </c>
      <c r="M3352" s="2" t="str">
        <f t="shared" si="156"/>
        <v>07</v>
      </c>
      <c r="N3352" t="str">
        <f t="shared" si="157"/>
        <v>2020</v>
      </c>
      <c r="O3352" t="str">
        <f t="shared" si="158"/>
        <v>Base</v>
      </c>
    </row>
    <row r="3353" spans="1:15" x14ac:dyDescent="0.25">
      <c r="A3353" s="1" t="s">
        <v>55</v>
      </c>
      <c r="B3353" s="1" t="s">
        <v>64</v>
      </c>
      <c r="C3353" s="1" t="s">
        <v>65</v>
      </c>
      <c r="D3353" s="1" t="s">
        <v>36</v>
      </c>
      <c r="E3353" s="1" t="s">
        <v>37</v>
      </c>
      <c r="F3353" s="1" t="s">
        <v>13</v>
      </c>
      <c r="G3353" s="1" t="s">
        <v>14</v>
      </c>
      <c r="H3353" s="1" t="s">
        <v>15</v>
      </c>
      <c r="I3353" s="1" t="s">
        <v>67</v>
      </c>
      <c r="J3353">
        <v>202008</v>
      </c>
      <c r="K3353" s="3">
        <v>1182.99</v>
      </c>
      <c r="L3353" s="2">
        <v>0</v>
      </c>
      <c r="M3353" s="2" t="str">
        <f t="shared" si="156"/>
        <v>08</v>
      </c>
      <c r="N3353" t="str">
        <f t="shared" si="157"/>
        <v>2020</v>
      </c>
      <c r="O3353" t="str">
        <f t="shared" si="158"/>
        <v>Base</v>
      </c>
    </row>
    <row r="3354" spans="1:15" x14ac:dyDescent="0.25">
      <c r="A3354" s="1" t="s">
        <v>55</v>
      </c>
      <c r="B3354" s="1" t="s">
        <v>64</v>
      </c>
      <c r="C3354" s="1" t="s">
        <v>65</v>
      </c>
      <c r="D3354" s="1" t="s">
        <v>36</v>
      </c>
      <c r="E3354" s="1" t="s">
        <v>37</v>
      </c>
      <c r="F3354" s="1" t="s">
        <v>13</v>
      </c>
      <c r="G3354" s="1" t="s">
        <v>14</v>
      </c>
      <c r="H3354" s="1" t="s">
        <v>15</v>
      </c>
      <c r="I3354" s="1" t="s">
        <v>67</v>
      </c>
      <c r="J3354">
        <v>202009</v>
      </c>
      <c r="K3354" s="3">
        <v>1227.47</v>
      </c>
      <c r="L3354" s="2">
        <v>0</v>
      </c>
      <c r="M3354" s="2" t="str">
        <f t="shared" si="156"/>
        <v>09</v>
      </c>
      <c r="N3354" t="str">
        <f t="shared" si="157"/>
        <v>2020</v>
      </c>
      <c r="O3354" t="str">
        <f t="shared" si="158"/>
        <v>Base</v>
      </c>
    </row>
    <row r="3355" spans="1:15" x14ac:dyDescent="0.25">
      <c r="A3355" s="1" t="s">
        <v>55</v>
      </c>
      <c r="B3355" s="1" t="s">
        <v>64</v>
      </c>
      <c r="C3355" s="1" t="s">
        <v>65</v>
      </c>
      <c r="D3355" s="1" t="s">
        <v>36</v>
      </c>
      <c r="E3355" s="1" t="s">
        <v>37</v>
      </c>
      <c r="F3355" s="1" t="s">
        <v>13</v>
      </c>
      <c r="G3355" s="1" t="s">
        <v>14</v>
      </c>
      <c r="H3355" s="1" t="s">
        <v>15</v>
      </c>
      <c r="I3355" s="1" t="s">
        <v>67</v>
      </c>
      <c r="J3355">
        <v>202010</v>
      </c>
      <c r="K3355" s="3">
        <v>1070.43</v>
      </c>
      <c r="L3355" s="2">
        <v>0</v>
      </c>
      <c r="M3355" s="2" t="str">
        <f t="shared" si="156"/>
        <v>10</v>
      </c>
      <c r="N3355" t="str">
        <f t="shared" si="157"/>
        <v>2020</v>
      </c>
      <c r="O3355" t="str">
        <f t="shared" si="158"/>
        <v>Base</v>
      </c>
    </row>
    <row r="3356" spans="1:15" x14ac:dyDescent="0.25">
      <c r="A3356" s="1" t="s">
        <v>55</v>
      </c>
      <c r="B3356" s="1" t="s">
        <v>64</v>
      </c>
      <c r="C3356" s="1" t="s">
        <v>65</v>
      </c>
      <c r="D3356" s="1" t="s">
        <v>36</v>
      </c>
      <c r="E3356" s="1" t="s">
        <v>37</v>
      </c>
      <c r="F3356" s="1" t="s">
        <v>13</v>
      </c>
      <c r="G3356" s="1" t="s">
        <v>14</v>
      </c>
      <c r="H3356" s="1" t="s">
        <v>15</v>
      </c>
      <c r="I3356" s="1" t="s">
        <v>67</v>
      </c>
      <c r="J3356">
        <v>202011</v>
      </c>
      <c r="K3356" s="3">
        <v>1094.3599999999999</v>
      </c>
      <c r="L3356" s="2">
        <v>0</v>
      </c>
      <c r="M3356" s="2" t="str">
        <f t="shared" si="156"/>
        <v>11</v>
      </c>
      <c r="N3356" t="str">
        <f t="shared" si="157"/>
        <v>2020</v>
      </c>
      <c r="O3356" t="str">
        <f t="shared" si="158"/>
        <v>Base</v>
      </c>
    </row>
    <row r="3357" spans="1:15" x14ac:dyDescent="0.25">
      <c r="A3357" s="1" t="s">
        <v>55</v>
      </c>
      <c r="B3357" s="1" t="s">
        <v>64</v>
      </c>
      <c r="C3357" s="1" t="s">
        <v>65</v>
      </c>
      <c r="D3357" s="1" t="s">
        <v>36</v>
      </c>
      <c r="E3357" s="1" t="s">
        <v>37</v>
      </c>
      <c r="F3357" s="1" t="s">
        <v>13</v>
      </c>
      <c r="G3357" s="1" t="s">
        <v>14</v>
      </c>
      <c r="H3357" s="1" t="s">
        <v>15</v>
      </c>
      <c r="I3357" s="1" t="s">
        <v>67</v>
      </c>
      <c r="J3357">
        <v>202012</v>
      </c>
      <c r="K3357">
        <v>923.81</v>
      </c>
      <c r="L3357" s="2">
        <v>0</v>
      </c>
      <c r="M3357" s="2" t="str">
        <f t="shared" si="156"/>
        <v>12</v>
      </c>
      <c r="N3357" t="str">
        <f t="shared" si="157"/>
        <v>2020</v>
      </c>
      <c r="O3357" t="str">
        <f t="shared" si="158"/>
        <v>Base</v>
      </c>
    </row>
    <row r="3358" spans="1:15" x14ac:dyDescent="0.25">
      <c r="A3358" s="1" t="s">
        <v>55</v>
      </c>
      <c r="B3358" s="1" t="s">
        <v>64</v>
      </c>
      <c r="C3358" s="1" t="s">
        <v>65</v>
      </c>
      <c r="D3358" s="1" t="s">
        <v>36</v>
      </c>
      <c r="E3358" s="1" t="s">
        <v>37</v>
      </c>
      <c r="F3358" s="1" t="s">
        <v>13</v>
      </c>
      <c r="G3358" s="1" t="s">
        <v>14</v>
      </c>
      <c r="H3358" s="1" t="s">
        <v>15</v>
      </c>
      <c r="I3358" s="1" t="s">
        <v>68</v>
      </c>
      <c r="J3358">
        <v>201601</v>
      </c>
      <c r="K3358">
        <v>503.16</v>
      </c>
      <c r="L3358" s="2">
        <v>0</v>
      </c>
      <c r="M3358" s="2" t="str">
        <f t="shared" si="156"/>
        <v>01</v>
      </c>
      <c r="N3358" t="str">
        <f t="shared" si="157"/>
        <v>2016</v>
      </c>
      <c r="O3358" t="str">
        <f t="shared" si="158"/>
        <v>Base</v>
      </c>
    </row>
    <row r="3359" spans="1:15" x14ac:dyDescent="0.25">
      <c r="A3359" s="1" t="s">
        <v>55</v>
      </c>
      <c r="B3359" s="1" t="s">
        <v>64</v>
      </c>
      <c r="C3359" s="1" t="s">
        <v>65</v>
      </c>
      <c r="D3359" s="1" t="s">
        <v>36</v>
      </c>
      <c r="E3359" s="1" t="s">
        <v>37</v>
      </c>
      <c r="F3359" s="1" t="s">
        <v>13</v>
      </c>
      <c r="G3359" s="1" t="s">
        <v>14</v>
      </c>
      <c r="H3359" s="1" t="s">
        <v>15</v>
      </c>
      <c r="I3359" s="1" t="s">
        <v>68</v>
      </c>
      <c r="J3359">
        <v>201602</v>
      </c>
      <c r="K3359">
        <v>826.86</v>
      </c>
      <c r="L3359" s="2">
        <v>0</v>
      </c>
      <c r="M3359" s="2" t="str">
        <f t="shared" si="156"/>
        <v>02</v>
      </c>
      <c r="N3359" t="str">
        <f t="shared" si="157"/>
        <v>2016</v>
      </c>
      <c r="O3359" t="str">
        <f t="shared" si="158"/>
        <v>Base</v>
      </c>
    </row>
    <row r="3360" spans="1:15" x14ac:dyDescent="0.25">
      <c r="A3360" s="1" t="s">
        <v>55</v>
      </c>
      <c r="B3360" s="1" t="s">
        <v>64</v>
      </c>
      <c r="C3360" s="1" t="s">
        <v>65</v>
      </c>
      <c r="D3360" s="1" t="s">
        <v>36</v>
      </c>
      <c r="E3360" s="1" t="s">
        <v>37</v>
      </c>
      <c r="F3360" s="1" t="s">
        <v>13</v>
      </c>
      <c r="G3360" s="1" t="s">
        <v>14</v>
      </c>
      <c r="H3360" s="1" t="s">
        <v>15</v>
      </c>
      <c r="I3360" s="1" t="s">
        <v>68</v>
      </c>
      <c r="J3360">
        <v>201603</v>
      </c>
      <c r="K3360">
        <v>671.95</v>
      </c>
      <c r="L3360" s="2">
        <v>0</v>
      </c>
      <c r="M3360" s="2" t="str">
        <f t="shared" si="156"/>
        <v>03</v>
      </c>
      <c r="N3360" t="str">
        <f t="shared" si="157"/>
        <v>2016</v>
      </c>
      <c r="O3360" t="str">
        <f t="shared" si="158"/>
        <v>Base</v>
      </c>
    </row>
    <row r="3361" spans="1:15" x14ac:dyDescent="0.25">
      <c r="A3361" s="1" t="s">
        <v>55</v>
      </c>
      <c r="B3361" s="1" t="s">
        <v>64</v>
      </c>
      <c r="C3361" s="1" t="s">
        <v>65</v>
      </c>
      <c r="D3361" s="1" t="s">
        <v>36</v>
      </c>
      <c r="E3361" s="1" t="s">
        <v>37</v>
      </c>
      <c r="F3361" s="1" t="s">
        <v>13</v>
      </c>
      <c r="G3361" s="1" t="s">
        <v>14</v>
      </c>
      <c r="H3361" s="1" t="s">
        <v>15</v>
      </c>
      <c r="I3361" s="1" t="s">
        <v>68</v>
      </c>
      <c r="J3361">
        <v>201604</v>
      </c>
      <c r="K3361">
        <v>820.88</v>
      </c>
      <c r="L3361" s="2">
        <v>0</v>
      </c>
      <c r="M3361" s="2" t="str">
        <f t="shared" si="156"/>
        <v>04</v>
      </c>
      <c r="N3361" t="str">
        <f t="shared" si="157"/>
        <v>2016</v>
      </c>
      <c r="O3361" t="str">
        <f t="shared" si="158"/>
        <v>Base</v>
      </c>
    </row>
    <row r="3362" spans="1:15" x14ac:dyDescent="0.25">
      <c r="A3362" s="1" t="s">
        <v>55</v>
      </c>
      <c r="B3362" s="1" t="s">
        <v>64</v>
      </c>
      <c r="C3362" s="1" t="s">
        <v>65</v>
      </c>
      <c r="D3362" s="1" t="s">
        <v>36</v>
      </c>
      <c r="E3362" s="1" t="s">
        <v>37</v>
      </c>
      <c r="F3362" s="1" t="s">
        <v>13</v>
      </c>
      <c r="G3362" s="1" t="s">
        <v>14</v>
      </c>
      <c r="H3362" s="1" t="s">
        <v>15</v>
      </c>
      <c r="I3362" s="1" t="s">
        <v>68</v>
      </c>
      <c r="J3362">
        <v>201605</v>
      </c>
      <c r="K3362">
        <v>670.96</v>
      </c>
      <c r="L3362" s="2">
        <v>0</v>
      </c>
      <c r="M3362" s="2" t="str">
        <f t="shared" ref="M3362:M3425" si="159">RIGHT(J3362,2)</f>
        <v>05</v>
      </c>
      <c r="N3362" t="str">
        <f t="shared" ref="N3362:N3425" si="160">LEFT(J3362,4)</f>
        <v>2016</v>
      </c>
      <c r="O3362" t="str">
        <f t="shared" si="158"/>
        <v>Base</v>
      </c>
    </row>
    <row r="3363" spans="1:15" x14ac:dyDescent="0.25">
      <c r="A3363" s="1" t="s">
        <v>55</v>
      </c>
      <c r="B3363" s="1" t="s">
        <v>64</v>
      </c>
      <c r="C3363" s="1" t="s">
        <v>65</v>
      </c>
      <c r="D3363" s="1" t="s">
        <v>36</v>
      </c>
      <c r="E3363" s="1" t="s">
        <v>37</v>
      </c>
      <c r="F3363" s="1" t="s">
        <v>13</v>
      </c>
      <c r="G3363" s="1" t="s">
        <v>14</v>
      </c>
      <c r="H3363" s="1" t="s">
        <v>15</v>
      </c>
      <c r="I3363" s="1" t="s">
        <v>68</v>
      </c>
      <c r="J3363">
        <v>201606</v>
      </c>
      <c r="K3363">
        <v>678.23</v>
      </c>
      <c r="L3363" s="2">
        <v>0</v>
      </c>
      <c r="M3363" s="2" t="str">
        <f t="shared" si="159"/>
        <v>06</v>
      </c>
      <c r="N3363" t="str">
        <f t="shared" si="160"/>
        <v>2016</v>
      </c>
      <c r="O3363" t="str">
        <f t="shared" si="158"/>
        <v>Base</v>
      </c>
    </row>
    <row r="3364" spans="1:15" x14ac:dyDescent="0.25">
      <c r="A3364" s="1" t="s">
        <v>55</v>
      </c>
      <c r="B3364" s="1" t="s">
        <v>64</v>
      </c>
      <c r="C3364" s="1" t="s">
        <v>65</v>
      </c>
      <c r="D3364" s="1" t="s">
        <v>36</v>
      </c>
      <c r="E3364" s="1" t="s">
        <v>37</v>
      </c>
      <c r="F3364" s="1" t="s">
        <v>13</v>
      </c>
      <c r="G3364" s="1" t="s">
        <v>14</v>
      </c>
      <c r="H3364" s="1" t="s">
        <v>15</v>
      </c>
      <c r="I3364" s="1" t="s">
        <v>68</v>
      </c>
      <c r="J3364">
        <v>201607</v>
      </c>
      <c r="K3364">
        <v>982.88</v>
      </c>
      <c r="L3364" s="2">
        <v>0</v>
      </c>
      <c r="M3364" s="2" t="str">
        <f t="shared" si="159"/>
        <v>07</v>
      </c>
      <c r="N3364" t="str">
        <f t="shared" si="160"/>
        <v>2016</v>
      </c>
      <c r="O3364" t="str">
        <f t="shared" si="158"/>
        <v>Base</v>
      </c>
    </row>
    <row r="3365" spans="1:15" x14ac:dyDescent="0.25">
      <c r="A3365" s="1" t="s">
        <v>55</v>
      </c>
      <c r="B3365" s="1" t="s">
        <v>64</v>
      </c>
      <c r="C3365" s="1" t="s">
        <v>65</v>
      </c>
      <c r="D3365" s="1" t="s">
        <v>36</v>
      </c>
      <c r="E3365" s="1" t="s">
        <v>37</v>
      </c>
      <c r="F3365" s="1" t="s">
        <v>13</v>
      </c>
      <c r="G3365" s="1" t="s">
        <v>14</v>
      </c>
      <c r="H3365" s="1" t="s">
        <v>15</v>
      </c>
      <c r="I3365" s="1" t="s">
        <v>68</v>
      </c>
      <c r="J3365">
        <v>201608</v>
      </c>
      <c r="K3365">
        <v>793.08</v>
      </c>
      <c r="L3365" s="2">
        <v>0</v>
      </c>
      <c r="M3365" s="2" t="str">
        <f t="shared" si="159"/>
        <v>08</v>
      </c>
      <c r="N3365" t="str">
        <f t="shared" si="160"/>
        <v>2016</v>
      </c>
      <c r="O3365" t="str">
        <f t="shared" si="158"/>
        <v>Base</v>
      </c>
    </row>
    <row r="3366" spans="1:15" x14ac:dyDescent="0.25">
      <c r="A3366" s="1" t="s">
        <v>55</v>
      </c>
      <c r="B3366" s="1" t="s">
        <v>64</v>
      </c>
      <c r="C3366" s="1" t="s">
        <v>65</v>
      </c>
      <c r="D3366" s="1" t="s">
        <v>36</v>
      </c>
      <c r="E3366" s="1" t="s">
        <v>37</v>
      </c>
      <c r="F3366" s="1" t="s">
        <v>13</v>
      </c>
      <c r="G3366" s="1" t="s">
        <v>14</v>
      </c>
      <c r="H3366" s="1" t="s">
        <v>15</v>
      </c>
      <c r="I3366" s="1" t="s">
        <v>68</v>
      </c>
      <c r="J3366">
        <v>201609</v>
      </c>
      <c r="K3366">
        <v>716.49</v>
      </c>
      <c r="L3366" s="2">
        <v>0</v>
      </c>
      <c r="M3366" s="2" t="str">
        <f t="shared" si="159"/>
        <v>09</v>
      </c>
      <c r="N3366" t="str">
        <f t="shared" si="160"/>
        <v>2016</v>
      </c>
      <c r="O3366" t="str">
        <f t="shared" si="158"/>
        <v>Base</v>
      </c>
    </row>
    <row r="3367" spans="1:15" x14ac:dyDescent="0.25">
      <c r="A3367" s="1" t="s">
        <v>55</v>
      </c>
      <c r="B3367" s="1" t="s">
        <v>64</v>
      </c>
      <c r="C3367" s="1" t="s">
        <v>65</v>
      </c>
      <c r="D3367" s="1" t="s">
        <v>36</v>
      </c>
      <c r="E3367" s="1" t="s">
        <v>37</v>
      </c>
      <c r="F3367" s="1" t="s">
        <v>13</v>
      </c>
      <c r="G3367" s="1" t="s">
        <v>14</v>
      </c>
      <c r="H3367" s="1" t="s">
        <v>15</v>
      </c>
      <c r="I3367" s="1" t="s">
        <v>68</v>
      </c>
      <c r="J3367">
        <v>201610</v>
      </c>
      <c r="K3367">
        <v>275.12</v>
      </c>
      <c r="L3367" s="2">
        <v>0</v>
      </c>
      <c r="M3367" s="2" t="str">
        <f t="shared" si="159"/>
        <v>10</v>
      </c>
      <c r="N3367" t="str">
        <f t="shared" si="160"/>
        <v>2016</v>
      </c>
      <c r="O3367" t="str">
        <f t="shared" si="158"/>
        <v>Base</v>
      </c>
    </row>
    <row r="3368" spans="1:15" x14ac:dyDescent="0.25">
      <c r="A3368" s="1" t="s">
        <v>55</v>
      </c>
      <c r="B3368" s="1" t="s">
        <v>64</v>
      </c>
      <c r="C3368" s="1" t="s">
        <v>65</v>
      </c>
      <c r="D3368" s="1" t="s">
        <v>36</v>
      </c>
      <c r="E3368" s="1" t="s">
        <v>37</v>
      </c>
      <c r="F3368" s="1" t="s">
        <v>13</v>
      </c>
      <c r="G3368" s="1" t="s">
        <v>14</v>
      </c>
      <c r="H3368" s="1" t="s">
        <v>15</v>
      </c>
      <c r="I3368" s="1" t="s">
        <v>68</v>
      </c>
      <c r="J3368">
        <v>201611</v>
      </c>
      <c r="K3368">
        <v>907.44</v>
      </c>
      <c r="L3368" s="2">
        <v>0</v>
      </c>
      <c r="M3368" s="2" t="str">
        <f t="shared" si="159"/>
        <v>11</v>
      </c>
      <c r="N3368" t="str">
        <f t="shared" si="160"/>
        <v>2016</v>
      </c>
      <c r="O3368" t="str">
        <f t="shared" si="158"/>
        <v>Base</v>
      </c>
    </row>
    <row r="3369" spans="1:15" x14ac:dyDescent="0.25">
      <c r="A3369" s="1" t="s">
        <v>55</v>
      </c>
      <c r="B3369" s="1" t="s">
        <v>64</v>
      </c>
      <c r="C3369" s="1" t="s">
        <v>65</v>
      </c>
      <c r="D3369" s="1" t="s">
        <v>36</v>
      </c>
      <c r="E3369" s="1" t="s">
        <v>37</v>
      </c>
      <c r="F3369" s="1" t="s">
        <v>13</v>
      </c>
      <c r="G3369" s="1" t="s">
        <v>14</v>
      </c>
      <c r="H3369" s="1" t="s">
        <v>15</v>
      </c>
      <c r="I3369" s="1" t="s">
        <v>68</v>
      </c>
      <c r="J3369">
        <v>201612</v>
      </c>
      <c r="K3369">
        <v>778.7</v>
      </c>
      <c r="L3369" s="2">
        <v>0</v>
      </c>
      <c r="M3369" s="2" t="str">
        <f t="shared" si="159"/>
        <v>12</v>
      </c>
      <c r="N3369" t="str">
        <f t="shared" si="160"/>
        <v>2016</v>
      </c>
      <c r="O3369" t="str">
        <f t="shared" si="158"/>
        <v>Base</v>
      </c>
    </row>
    <row r="3370" spans="1:15" x14ac:dyDescent="0.25">
      <c r="A3370" s="1" t="s">
        <v>55</v>
      </c>
      <c r="B3370" s="1" t="s">
        <v>64</v>
      </c>
      <c r="C3370" s="1" t="s">
        <v>65</v>
      </c>
      <c r="D3370" s="1" t="s">
        <v>36</v>
      </c>
      <c r="E3370" s="1" t="s">
        <v>37</v>
      </c>
      <c r="F3370" s="1" t="s">
        <v>13</v>
      </c>
      <c r="G3370" s="1" t="s">
        <v>14</v>
      </c>
      <c r="H3370" s="1" t="s">
        <v>15</v>
      </c>
      <c r="I3370" s="1" t="s">
        <v>68</v>
      </c>
      <c r="J3370">
        <v>201701</v>
      </c>
      <c r="K3370">
        <v>763.27</v>
      </c>
      <c r="L3370" s="2">
        <v>0</v>
      </c>
      <c r="M3370" s="2" t="str">
        <f t="shared" si="159"/>
        <v>01</v>
      </c>
      <c r="N3370" t="str">
        <f t="shared" si="160"/>
        <v>2017</v>
      </c>
      <c r="O3370" t="str">
        <f t="shared" si="158"/>
        <v>Base</v>
      </c>
    </row>
    <row r="3371" spans="1:15" x14ac:dyDescent="0.25">
      <c r="A3371" s="1" t="s">
        <v>55</v>
      </c>
      <c r="B3371" s="1" t="s">
        <v>64</v>
      </c>
      <c r="C3371" s="1" t="s">
        <v>65</v>
      </c>
      <c r="D3371" s="1" t="s">
        <v>36</v>
      </c>
      <c r="E3371" s="1" t="s">
        <v>37</v>
      </c>
      <c r="F3371" s="1" t="s">
        <v>13</v>
      </c>
      <c r="G3371" s="1" t="s">
        <v>14</v>
      </c>
      <c r="H3371" s="1" t="s">
        <v>15</v>
      </c>
      <c r="I3371" s="1" t="s">
        <v>68</v>
      </c>
      <c r="J3371">
        <v>201702</v>
      </c>
      <c r="K3371">
        <v>966.13</v>
      </c>
      <c r="L3371" s="2">
        <v>0</v>
      </c>
      <c r="M3371" s="2" t="str">
        <f t="shared" si="159"/>
        <v>02</v>
      </c>
      <c r="N3371" t="str">
        <f t="shared" si="160"/>
        <v>2017</v>
      </c>
      <c r="O3371" t="str">
        <f t="shared" si="158"/>
        <v>Base</v>
      </c>
    </row>
    <row r="3372" spans="1:15" x14ac:dyDescent="0.25">
      <c r="A3372" s="1" t="s">
        <v>55</v>
      </c>
      <c r="B3372" s="1" t="s">
        <v>64</v>
      </c>
      <c r="C3372" s="1" t="s">
        <v>65</v>
      </c>
      <c r="D3372" s="1" t="s">
        <v>36</v>
      </c>
      <c r="E3372" s="1" t="s">
        <v>37</v>
      </c>
      <c r="F3372" s="1" t="s">
        <v>13</v>
      </c>
      <c r="G3372" s="1" t="s">
        <v>14</v>
      </c>
      <c r="H3372" s="1" t="s">
        <v>15</v>
      </c>
      <c r="I3372" s="1" t="s">
        <v>68</v>
      </c>
      <c r="J3372">
        <v>201703</v>
      </c>
      <c r="K3372">
        <v>952.36</v>
      </c>
      <c r="L3372" s="2">
        <v>0</v>
      </c>
      <c r="M3372" s="2" t="str">
        <f t="shared" si="159"/>
        <v>03</v>
      </c>
      <c r="N3372" t="str">
        <f t="shared" si="160"/>
        <v>2017</v>
      </c>
      <c r="O3372" t="str">
        <f t="shared" si="158"/>
        <v>Base</v>
      </c>
    </row>
    <row r="3373" spans="1:15" x14ac:dyDescent="0.25">
      <c r="A3373" s="1" t="s">
        <v>55</v>
      </c>
      <c r="B3373" s="1" t="s">
        <v>64</v>
      </c>
      <c r="C3373" s="1" t="s">
        <v>65</v>
      </c>
      <c r="D3373" s="1" t="s">
        <v>36</v>
      </c>
      <c r="E3373" s="1" t="s">
        <v>37</v>
      </c>
      <c r="F3373" s="1" t="s">
        <v>13</v>
      </c>
      <c r="G3373" s="1" t="s">
        <v>14</v>
      </c>
      <c r="H3373" s="1" t="s">
        <v>15</v>
      </c>
      <c r="I3373" s="1" t="s">
        <v>68</v>
      </c>
      <c r="J3373">
        <v>201704</v>
      </c>
      <c r="K3373">
        <v>743.03</v>
      </c>
      <c r="L3373" s="2">
        <v>0</v>
      </c>
      <c r="M3373" s="2" t="str">
        <f t="shared" si="159"/>
        <v>04</v>
      </c>
      <c r="N3373" t="str">
        <f t="shared" si="160"/>
        <v>2017</v>
      </c>
      <c r="O3373" t="str">
        <f t="shared" si="158"/>
        <v>Base</v>
      </c>
    </row>
    <row r="3374" spans="1:15" x14ac:dyDescent="0.25">
      <c r="A3374" s="1" t="s">
        <v>55</v>
      </c>
      <c r="B3374" s="1" t="s">
        <v>64</v>
      </c>
      <c r="C3374" s="1" t="s">
        <v>65</v>
      </c>
      <c r="D3374" s="1" t="s">
        <v>36</v>
      </c>
      <c r="E3374" s="1" t="s">
        <v>37</v>
      </c>
      <c r="F3374" s="1" t="s">
        <v>13</v>
      </c>
      <c r="G3374" s="1" t="s">
        <v>14</v>
      </c>
      <c r="H3374" s="1" t="s">
        <v>15</v>
      </c>
      <c r="I3374" s="1" t="s">
        <v>68</v>
      </c>
      <c r="J3374">
        <v>201705</v>
      </c>
      <c r="K3374">
        <v>935.64</v>
      </c>
      <c r="L3374" s="2">
        <v>0</v>
      </c>
      <c r="M3374" s="2" t="str">
        <f t="shared" si="159"/>
        <v>05</v>
      </c>
      <c r="N3374" t="str">
        <f t="shared" si="160"/>
        <v>2017</v>
      </c>
      <c r="O3374" t="str">
        <f t="shared" si="158"/>
        <v>Base</v>
      </c>
    </row>
    <row r="3375" spans="1:15" x14ac:dyDescent="0.25">
      <c r="A3375" s="1" t="s">
        <v>55</v>
      </c>
      <c r="B3375" s="1" t="s">
        <v>64</v>
      </c>
      <c r="C3375" s="1" t="s">
        <v>65</v>
      </c>
      <c r="D3375" s="1" t="s">
        <v>36</v>
      </c>
      <c r="E3375" s="1" t="s">
        <v>37</v>
      </c>
      <c r="F3375" s="1" t="s">
        <v>13</v>
      </c>
      <c r="G3375" s="1" t="s">
        <v>14</v>
      </c>
      <c r="H3375" s="1" t="s">
        <v>15</v>
      </c>
      <c r="I3375" s="1" t="s">
        <v>68</v>
      </c>
      <c r="J3375">
        <v>201706</v>
      </c>
      <c r="K3375" s="3">
        <v>1052.22</v>
      </c>
      <c r="L3375" s="2">
        <v>0</v>
      </c>
      <c r="M3375" s="2" t="str">
        <f t="shared" si="159"/>
        <v>06</v>
      </c>
      <c r="N3375" t="str">
        <f t="shared" si="160"/>
        <v>2017</v>
      </c>
      <c r="O3375" t="str">
        <f t="shared" si="158"/>
        <v>Base</v>
      </c>
    </row>
    <row r="3376" spans="1:15" x14ac:dyDescent="0.25">
      <c r="A3376" s="1" t="s">
        <v>55</v>
      </c>
      <c r="B3376" s="1" t="s">
        <v>64</v>
      </c>
      <c r="C3376" s="1" t="s">
        <v>65</v>
      </c>
      <c r="D3376" s="1" t="s">
        <v>36</v>
      </c>
      <c r="E3376" s="1" t="s">
        <v>37</v>
      </c>
      <c r="F3376" s="1" t="s">
        <v>13</v>
      </c>
      <c r="G3376" s="1" t="s">
        <v>14</v>
      </c>
      <c r="H3376" s="1" t="s">
        <v>15</v>
      </c>
      <c r="I3376" s="1" t="s">
        <v>68</v>
      </c>
      <c r="J3376">
        <v>201707</v>
      </c>
      <c r="K3376" s="3">
        <v>1100.9100000000001</v>
      </c>
      <c r="L3376" s="2">
        <v>0</v>
      </c>
      <c r="M3376" s="2" t="str">
        <f t="shared" si="159"/>
        <v>07</v>
      </c>
      <c r="N3376" t="str">
        <f t="shared" si="160"/>
        <v>2017</v>
      </c>
      <c r="O3376" t="str">
        <f t="shared" si="158"/>
        <v>Base</v>
      </c>
    </row>
    <row r="3377" spans="1:15" x14ac:dyDescent="0.25">
      <c r="A3377" s="1" t="s">
        <v>55</v>
      </c>
      <c r="B3377" s="1" t="s">
        <v>64</v>
      </c>
      <c r="C3377" s="1" t="s">
        <v>65</v>
      </c>
      <c r="D3377" s="1" t="s">
        <v>36</v>
      </c>
      <c r="E3377" s="1" t="s">
        <v>37</v>
      </c>
      <c r="F3377" s="1" t="s">
        <v>13</v>
      </c>
      <c r="G3377" s="1" t="s">
        <v>14</v>
      </c>
      <c r="H3377" s="1" t="s">
        <v>15</v>
      </c>
      <c r="I3377" s="1" t="s">
        <v>68</v>
      </c>
      <c r="J3377">
        <v>201708</v>
      </c>
      <c r="K3377" s="3">
        <v>1104.57</v>
      </c>
      <c r="L3377" s="2">
        <v>0</v>
      </c>
      <c r="M3377" s="2" t="str">
        <f t="shared" si="159"/>
        <v>08</v>
      </c>
      <c r="N3377" t="str">
        <f t="shared" si="160"/>
        <v>2017</v>
      </c>
      <c r="O3377" t="str">
        <f t="shared" si="158"/>
        <v>Base</v>
      </c>
    </row>
    <row r="3378" spans="1:15" x14ac:dyDescent="0.25">
      <c r="A3378" s="1" t="s">
        <v>55</v>
      </c>
      <c r="B3378" s="1" t="s">
        <v>64</v>
      </c>
      <c r="C3378" s="1" t="s">
        <v>65</v>
      </c>
      <c r="D3378" s="1" t="s">
        <v>36</v>
      </c>
      <c r="E3378" s="1" t="s">
        <v>37</v>
      </c>
      <c r="F3378" s="1" t="s">
        <v>13</v>
      </c>
      <c r="G3378" s="1" t="s">
        <v>14</v>
      </c>
      <c r="H3378" s="1" t="s">
        <v>15</v>
      </c>
      <c r="I3378" s="1" t="s">
        <v>68</v>
      </c>
      <c r="J3378">
        <v>201709</v>
      </c>
      <c r="K3378">
        <v>837.97</v>
      </c>
      <c r="L3378" s="2">
        <v>0</v>
      </c>
      <c r="M3378" s="2" t="str">
        <f t="shared" si="159"/>
        <v>09</v>
      </c>
      <c r="N3378" t="str">
        <f t="shared" si="160"/>
        <v>2017</v>
      </c>
      <c r="O3378" t="str">
        <f t="shared" si="158"/>
        <v>Base</v>
      </c>
    </row>
    <row r="3379" spans="1:15" x14ac:dyDescent="0.25">
      <c r="A3379" s="1" t="s">
        <v>55</v>
      </c>
      <c r="B3379" s="1" t="s">
        <v>64</v>
      </c>
      <c r="C3379" s="1" t="s">
        <v>65</v>
      </c>
      <c r="D3379" s="1" t="s">
        <v>36</v>
      </c>
      <c r="E3379" s="1" t="s">
        <v>37</v>
      </c>
      <c r="F3379" s="1" t="s">
        <v>13</v>
      </c>
      <c r="G3379" s="1" t="s">
        <v>14</v>
      </c>
      <c r="H3379" s="1" t="s">
        <v>15</v>
      </c>
      <c r="I3379" s="1" t="s">
        <v>68</v>
      </c>
      <c r="J3379">
        <v>201710</v>
      </c>
      <c r="K3379">
        <v>590.78</v>
      </c>
      <c r="L3379" s="2">
        <v>0</v>
      </c>
      <c r="M3379" s="2" t="str">
        <f t="shared" si="159"/>
        <v>10</v>
      </c>
      <c r="N3379" t="str">
        <f t="shared" si="160"/>
        <v>2017</v>
      </c>
      <c r="O3379" t="str">
        <f t="shared" si="158"/>
        <v>Base</v>
      </c>
    </row>
    <row r="3380" spans="1:15" x14ac:dyDescent="0.25">
      <c r="A3380" s="1" t="s">
        <v>55</v>
      </c>
      <c r="B3380" s="1" t="s">
        <v>64</v>
      </c>
      <c r="C3380" s="1" t="s">
        <v>65</v>
      </c>
      <c r="D3380" s="1" t="s">
        <v>36</v>
      </c>
      <c r="E3380" s="1" t="s">
        <v>37</v>
      </c>
      <c r="F3380" s="1" t="s">
        <v>13</v>
      </c>
      <c r="G3380" s="1" t="s">
        <v>14</v>
      </c>
      <c r="H3380" s="1" t="s">
        <v>15</v>
      </c>
      <c r="I3380" s="1" t="s">
        <v>68</v>
      </c>
      <c r="J3380">
        <v>201711</v>
      </c>
      <c r="K3380">
        <v>775.54</v>
      </c>
      <c r="L3380" s="2">
        <v>0</v>
      </c>
      <c r="M3380" s="2" t="str">
        <f t="shared" si="159"/>
        <v>11</v>
      </c>
      <c r="N3380" t="str">
        <f t="shared" si="160"/>
        <v>2017</v>
      </c>
      <c r="O3380" t="str">
        <f t="shared" si="158"/>
        <v>Base</v>
      </c>
    </row>
    <row r="3381" spans="1:15" x14ac:dyDescent="0.25">
      <c r="A3381" s="1" t="s">
        <v>55</v>
      </c>
      <c r="B3381" s="1" t="s">
        <v>64</v>
      </c>
      <c r="C3381" s="1" t="s">
        <v>65</v>
      </c>
      <c r="D3381" s="1" t="s">
        <v>36</v>
      </c>
      <c r="E3381" s="1" t="s">
        <v>37</v>
      </c>
      <c r="F3381" s="1" t="s">
        <v>13</v>
      </c>
      <c r="G3381" s="1" t="s">
        <v>14</v>
      </c>
      <c r="H3381" s="1" t="s">
        <v>15</v>
      </c>
      <c r="I3381" s="1" t="s">
        <v>68</v>
      </c>
      <c r="J3381">
        <v>201712</v>
      </c>
      <c r="K3381">
        <v>833.29</v>
      </c>
      <c r="L3381" s="2">
        <v>0</v>
      </c>
      <c r="M3381" s="2" t="str">
        <f t="shared" si="159"/>
        <v>12</v>
      </c>
      <c r="N3381" t="str">
        <f t="shared" si="160"/>
        <v>2017</v>
      </c>
      <c r="O3381" t="str">
        <f t="shared" si="158"/>
        <v>Base</v>
      </c>
    </row>
    <row r="3382" spans="1:15" x14ac:dyDescent="0.25">
      <c r="A3382" s="1" t="s">
        <v>55</v>
      </c>
      <c r="B3382" s="1" t="s">
        <v>64</v>
      </c>
      <c r="C3382" s="1" t="s">
        <v>65</v>
      </c>
      <c r="D3382" s="1" t="s">
        <v>36</v>
      </c>
      <c r="E3382" s="1" t="s">
        <v>37</v>
      </c>
      <c r="F3382" s="1" t="s">
        <v>13</v>
      </c>
      <c r="G3382" s="1" t="s">
        <v>14</v>
      </c>
      <c r="H3382" s="1" t="s">
        <v>15</v>
      </c>
      <c r="I3382" s="1" t="s">
        <v>68</v>
      </c>
      <c r="J3382">
        <v>201801</v>
      </c>
      <c r="K3382" s="3">
        <v>1181.56</v>
      </c>
      <c r="L3382" s="2">
        <v>0</v>
      </c>
      <c r="M3382" s="2" t="str">
        <f t="shared" si="159"/>
        <v>01</v>
      </c>
      <c r="N3382" t="str">
        <f t="shared" si="160"/>
        <v>2018</v>
      </c>
      <c r="O3382" t="str">
        <f t="shared" si="158"/>
        <v>Base</v>
      </c>
    </row>
    <row r="3383" spans="1:15" x14ac:dyDescent="0.25">
      <c r="A3383" s="1" t="s">
        <v>55</v>
      </c>
      <c r="B3383" s="1" t="s">
        <v>64</v>
      </c>
      <c r="C3383" s="1" t="s">
        <v>65</v>
      </c>
      <c r="D3383" s="1" t="s">
        <v>36</v>
      </c>
      <c r="E3383" s="1" t="s">
        <v>37</v>
      </c>
      <c r="F3383" s="1" t="s">
        <v>13</v>
      </c>
      <c r="G3383" s="1" t="s">
        <v>14</v>
      </c>
      <c r="H3383" s="1" t="s">
        <v>15</v>
      </c>
      <c r="I3383" s="1" t="s">
        <v>68</v>
      </c>
      <c r="J3383">
        <v>201802</v>
      </c>
      <c r="K3383">
        <v>778.49</v>
      </c>
      <c r="L3383" s="2">
        <v>0</v>
      </c>
      <c r="M3383" s="2" t="str">
        <f t="shared" si="159"/>
        <v>02</v>
      </c>
      <c r="N3383" t="str">
        <f t="shared" si="160"/>
        <v>2018</v>
      </c>
      <c r="O3383" t="str">
        <f t="shared" si="158"/>
        <v>Base</v>
      </c>
    </row>
    <row r="3384" spans="1:15" x14ac:dyDescent="0.25">
      <c r="A3384" s="1" t="s">
        <v>55</v>
      </c>
      <c r="B3384" s="1" t="s">
        <v>64</v>
      </c>
      <c r="C3384" s="1" t="s">
        <v>65</v>
      </c>
      <c r="D3384" s="1" t="s">
        <v>36</v>
      </c>
      <c r="E3384" s="1" t="s">
        <v>37</v>
      </c>
      <c r="F3384" s="1" t="s">
        <v>13</v>
      </c>
      <c r="G3384" s="1" t="s">
        <v>14</v>
      </c>
      <c r="H3384" s="1" t="s">
        <v>15</v>
      </c>
      <c r="I3384" s="1" t="s">
        <v>68</v>
      </c>
      <c r="J3384">
        <v>201803</v>
      </c>
      <c r="K3384" s="3">
        <v>1076.71</v>
      </c>
      <c r="L3384" s="2">
        <v>0</v>
      </c>
      <c r="M3384" s="2" t="str">
        <f t="shared" si="159"/>
        <v>03</v>
      </c>
      <c r="N3384" t="str">
        <f t="shared" si="160"/>
        <v>2018</v>
      </c>
      <c r="O3384" t="str">
        <f t="shared" si="158"/>
        <v>Base</v>
      </c>
    </row>
    <row r="3385" spans="1:15" x14ac:dyDescent="0.25">
      <c r="A3385" s="1" t="s">
        <v>55</v>
      </c>
      <c r="B3385" s="1" t="s">
        <v>64</v>
      </c>
      <c r="C3385" s="1" t="s">
        <v>65</v>
      </c>
      <c r="D3385" s="1" t="s">
        <v>36</v>
      </c>
      <c r="E3385" s="1" t="s">
        <v>37</v>
      </c>
      <c r="F3385" s="1" t="s">
        <v>13</v>
      </c>
      <c r="G3385" s="1" t="s">
        <v>14</v>
      </c>
      <c r="H3385" s="1" t="s">
        <v>15</v>
      </c>
      <c r="I3385" s="1" t="s">
        <v>68</v>
      </c>
      <c r="J3385">
        <v>201804</v>
      </c>
      <c r="K3385" s="3">
        <v>1213.42</v>
      </c>
      <c r="L3385" s="2">
        <v>0</v>
      </c>
      <c r="M3385" s="2" t="str">
        <f t="shared" si="159"/>
        <v>04</v>
      </c>
      <c r="N3385" t="str">
        <f t="shared" si="160"/>
        <v>2018</v>
      </c>
      <c r="O3385" t="str">
        <f t="shared" si="158"/>
        <v>Base</v>
      </c>
    </row>
    <row r="3386" spans="1:15" x14ac:dyDescent="0.25">
      <c r="A3386" s="1" t="s">
        <v>55</v>
      </c>
      <c r="B3386" s="1" t="s">
        <v>64</v>
      </c>
      <c r="C3386" s="1" t="s">
        <v>65</v>
      </c>
      <c r="D3386" s="1" t="s">
        <v>36</v>
      </c>
      <c r="E3386" s="1" t="s">
        <v>37</v>
      </c>
      <c r="F3386" s="1" t="s">
        <v>13</v>
      </c>
      <c r="G3386" s="1" t="s">
        <v>14</v>
      </c>
      <c r="H3386" s="1" t="s">
        <v>15</v>
      </c>
      <c r="I3386" s="1" t="s">
        <v>68</v>
      </c>
      <c r="J3386">
        <v>201805</v>
      </c>
      <c r="K3386" s="3">
        <v>1156.45</v>
      </c>
      <c r="L3386" s="2">
        <v>0</v>
      </c>
      <c r="M3386" s="2" t="str">
        <f t="shared" si="159"/>
        <v>05</v>
      </c>
      <c r="N3386" t="str">
        <f t="shared" si="160"/>
        <v>2018</v>
      </c>
      <c r="O3386" t="str">
        <f t="shared" si="158"/>
        <v>Base</v>
      </c>
    </row>
    <row r="3387" spans="1:15" x14ac:dyDescent="0.25">
      <c r="A3387" s="1" t="s">
        <v>55</v>
      </c>
      <c r="B3387" s="1" t="s">
        <v>64</v>
      </c>
      <c r="C3387" s="1" t="s">
        <v>65</v>
      </c>
      <c r="D3387" s="1" t="s">
        <v>36</v>
      </c>
      <c r="E3387" s="1" t="s">
        <v>37</v>
      </c>
      <c r="F3387" s="1" t="s">
        <v>13</v>
      </c>
      <c r="G3387" s="1" t="s">
        <v>14</v>
      </c>
      <c r="H3387" s="1" t="s">
        <v>15</v>
      </c>
      <c r="I3387" s="1" t="s">
        <v>68</v>
      </c>
      <c r="J3387">
        <v>201806</v>
      </c>
      <c r="K3387" s="3">
        <v>1023.01</v>
      </c>
      <c r="L3387" s="2">
        <v>0</v>
      </c>
      <c r="M3387" s="2" t="str">
        <f t="shared" si="159"/>
        <v>06</v>
      </c>
      <c r="N3387" t="str">
        <f t="shared" si="160"/>
        <v>2018</v>
      </c>
      <c r="O3387" t="str">
        <f t="shared" si="158"/>
        <v>Base</v>
      </c>
    </row>
    <row r="3388" spans="1:15" x14ac:dyDescent="0.25">
      <c r="A3388" s="1" t="s">
        <v>55</v>
      </c>
      <c r="B3388" s="1" t="s">
        <v>64</v>
      </c>
      <c r="C3388" s="1" t="s">
        <v>65</v>
      </c>
      <c r="D3388" s="1" t="s">
        <v>36</v>
      </c>
      <c r="E3388" s="1" t="s">
        <v>37</v>
      </c>
      <c r="F3388" s="1" t="s">
        <v>13</v>
      </c>
      <c r="G3388" s="1" t="s">
        <v>14</v>
      </c>
      <c r="H3388" s="1" t="s">
        <v>15</v>
      </c>
      <c r="I3388" s="1" t="s">
        <v>68</v>
      </c>
      <c r="J3388">
        <v>201807</v>
      </c>
      <c r="K3388" s="3">
        <v>1267.3499999999999</v>
      </c>
      <c r="L3388" s="2">
        <v>0</v>
      </c>
      <c r="M3388" s="2" t="str">
        <f t="shared" si="159"/>
        <v>07</v>
      </c>
      <c r="N3388" t="str">
        <f t="shared" si="160"/>
        <v>2018</v>
      </c>
      <c r="O3388" t="str">
        <f t="shared" si="158"/>
        <v>Base</v>
      </c>
    </row>
    <row r="3389" spans="1:15" x14ac:dyDescent="0.25">
      <c r="A3389" s="1" t="s">
        <v>55</v>
      </c>
      <c r="B3389" s="1" t="s">
        <v>64</v>
      </c>
      <c r="C3389" s="1" t="s">
        <v>65</v>
      </c>
      <c r="D3389" s="1" t="s">
        <v>36</v>
      </c>
      <c r="E3389" s="1" t="s">
        <v>37</v>
      </c>
      <c r="F3389" s="1" t="s">
        <v>13</v>
      </c>
      <c r="G3389" s="1" t="s">
        <v>14</v>
      </c>
      <c r="H3389" s="1" t="s">
        <v>15</v>
      </c>
      <c r="I3389" s="1" t="s">
        <v>68</v>
      </c>
      <c r="J3389">
        <v>201808</v>
      </c>
      <c r="K3389" s="3">
        <v>1254.31</v>
      </c>
      <c r="L3389" s="2">
        <v>0</v>
      </c>
      <c r="M3389" s="2" t="str">
        <f t="shared" si="159"/>
        <v>08</v>
      </c>
      <c r="N3389" t="str">
        <f t="shared" si="160"/>
        <v>2018</v>
      </c>
      <c r="O3389" t="str">
        <f t="shared" si="158"/>
        <v>Base</v>
      </c>
    </row>
    <row r="3390" spans="1:15" x14ac:dyDescent="0.25">
      <c r="A3390" s="1" t="s">
        <v>55</v>
      </c>
      <c r="B3390" s="1" t="s">
        <v>64</v>
      </c>
      <c r="C3390" s="1" t="s">
        <v>65</v>
      </c>
      <c r="D3390" s="1" t="s">
        <v>36</v>
      </c>
      <c r="E3390" s="1" t="s">
        <v>37</v>
      </c>
      <c r="F3390" s="1" t="s">
        <v>13</v>
      </c>
      <c r="G3390" s="1" t="s">
        <v>14</v>
      </c>
      <c r="H3390" s="1" t="s">
        <v>15</v>
      </c>
      <c r="I3390" s="1" t="s">
        <v>68</v>
      </c>
      <c r="J3390">
        <v>201809</v>
      </c>
      <c r="K3390">
        <v>913.47</v>
      </c>
      <c r="L3390" s="2">
        <v>0</v>
      </c>
      <c r="M3390" s="2" t="str">
        <f t="shared" si="159"/>
        <v>09</v>
      </c>
      <c r="N3390" t="str">
        <f t="shared" si="160"/>
        <v>2018</v>
      </c>
      <c r="O3390" t="str">
        <f t="shared" si="158"/>
        <v>Base</v>
      </c>
    </row>
    <row r="3391" spans="1:15" x14ac:dyDescent="0.25">
      <c r="A3391" s="1" t="s">
        <v>55</v>
      </c>
      <c r="B3391" s="1" t="s">
        <v>64</v>
      </c>
      <c r="C3391" s="1" t="s">
        <v>65</v>
      </c>
      <c r="D3391" s="1" t="s">
        <v>36</v>
      </c>
      <c r="E3391" s="1" t="s">
        <v>37</v>
      </c>
      <c r="F3391" s="1" t="s">
        <v>13</v>
      </c>
      <c r="G3391" s="1" t="s">
        <v>14</v>
      </c>
      <c r="H3391" s="1" t="s">
        <v>15</v>
      </c>
      <c r="I3391" s="1" t="s">
        <v>68</v>
      </c>
      <c r="J3391">
        <v>201810</v>
      </c>
      <c r="K3391" s="3">
        <v>1358.29</v>
      </c>
      <c r="L3391" s="2">
        <v>0</v>
      </c>
      <c r="M3391" s="2" t="str">
        <f t="shared" si="159"/>
        <v>10</v>
      </c>
      <c r="N3391" t="str">
        <f t="shared" si="160"/>
        <v>2018</v>
      </c>
      <c r="O3391" t="str">
        <f t="shared" si="158"/>
        <v>Base</v>
      </c>
    </row>
    <row r="3392" spans="1:15" x14ac:dyDescent="0.25">
      <c r="A3392" s="1" t="s">
        <v>55</v>
      </c>
      <c r="B3392" s="1" t="s">
        <v>64</v>
      </c>
      <c r="C3392" s="1" t="s">
        <v>65</v>
      </c>
      <c r="D3392" s="1" t="s">
        <v>36</v>
      </c>
      <c r="E3392" s="1" t="s">
        <v>37</v>
      </c>
      <c r="F3392" s="1" t="s">
        <v>13</v>
      </c>
      <c r="G3392" s="1" t="s">
        <v>14</v>
      </c>
      <c r="H3392" s="1" t="s">
        <v>15</v>
      </c>
      <c r="I3392" s="1" t="s">
        <v>68</v>
      </c>
      <c r="J3392">
        <v>201811</v>
      </c>
      <c r="K3392">
        <v>895.58</v>
      </c>
      <c r="L3392" s="2">
        <v>0</v>
      </c>
      <c r="M3392" s="2" t="str">
        <f t="shared" si="159"/>
        <v>11</v>
      </c>
      <c r="N3392" t="str">
        <f t="shared" si="160"/>
        <v>2018</v>
      </c>
      <c r="O3392" t="str">
        <f t="shared" si="158"/>
        <v>Base</v>
      </c>
    </row>
    <row r="3393" spans="1:15" x14ac:dyDescent="0.25">
      <c r="A3393" s="1" t="s">
        <v>55</v>
      </c>
      <c r="B3393" s="1" t="s">
        <v>64</v>
      </c>
      <c r="C3393" s="1" t="s">
        <v>65</v>
      </c>
      <c r="D3393" s="1" t="s">
        <v>36</v>
      </c>
      <c r="E3393" s="1" t="s">
        <v>37</v>
      </c>
      <c r="F3393" s="1" t="s">
        <v>13</v>
      </c>
      <c r="G3393" s="1" t="s">
        <v>14</v>
      </c>
      <c r="H3393" s="1" t="s">
        <v>15</v>
      </c>
      <c r="I3393" s="1" t="s">
        <v>68</v>
      </c>
      <c r="J3393">
        <v>201812</v>
      </c>
      <c r="K3393">
        <v>677.24</v>
      </c>
      <c r="L3393" s="2">
        <v>0</v>
      </c>
      <c r="M3393" s="2" t="str">
        <f t="shared" si="159"/>
        <v>12</v>
      </c>
      <c r="N3393" t="str">
        <f t="shared" si="160"/>
        <v>2018</v>
      </c>
      <c r="O3393" t="str">
        <f t="shared" si="158"/>
        <v>Base</v>
      </c>
    </row>
    <row r="3394" spans="1:15" x14ac:dyDescent="0.25">
      <c r="A3394" s="1" t="s">
        <v>55</v>
      </c>
      <c r="B3394" s="1" t="s">
        <v>64</v>
      </c>
      <c r="C3394" s="1" t="s">
        <v>65</v>
      </c>
      <c r="D3394" s="1" t="s">
        <v>36</v>
      </c>
      <c r="E3394" s="1" t="s">
        <v>37</v>
      </c>
      <c r="F3394" s="1" t="s">
        <v>13</v>
      </c>
      <c r="G3394" s="1" t="s">
        <v>14</v>
      </c>
      <c r="H3394" s="1" t="s">
        <v>15</v>
      </c>
      <c r="I3394" s="1" t="s">
        <v>68</v>
      </c>
      <c r="J3394">
        <v>201901</v>
      </c>
      <c r="K3394">
        <v>821.2</v>
      </c>
      <c r="L3394" s="2">
        <v>0</v>
      </c>
      <c r="M3394" s="2" t="str">
        <f t="shared" si="159"/>
        <v>01</v>
      </c>
      <c r="N3394" t="str">
        <f t="shared" si="160"/>
        <v>2019</v>
      </c>
      <c r="O3394" t="str">
        <f t="shared" si="158"/>
        <v>Base</v>
      </c>
    </row>
    <row r="3395" spans="1:15" x14ac:dyDescent="0.25">
      <c r="A3395" s="1" t="s">
        <v>55</v>
      </c>
      <c r="B3395" s="1" t="s">
        <v>64</v>
      </c>
      <c r="C3395" s="1" t="s">
        <v>65</v>
      </c>
      <c r="D3395" s="1" t="s">
        <v>36</v>
      </c>
      <c r="E3395" s="1" t="s">
        <v>37</v>
      </c>
      <c r="F3395" s="1" t="s">
        <v>13</v>
      </c>
      <c r="G3395" s="1" t="s">
        <v>14</v>
      </c>
      <c r="H3395" s="1" t="s">
        <v>15</v>
      </c>
      <c r="I3395" s="1" t="s">
        <v>68</v>
      </c>
      <c r="J3395">
        <v>201902</v>
      </c>
      <c r="K3395">
        <v>899.95</v>
      </c>
      <c r="L3395" s="2">
        <v>0</v>
      </c>
      <c r="M3395" s="2" t="str">
        <f t="shared" si="159"/>
        <v>02</v>
      </c>
      <c r="N3395" t="str">
        <f t="shared" si="160"/>
        <v>2019</v>
      </c>
      <c r="O3395" t="str">
        <f t="shared" ref="O3395:O3458" si="161">IF(H3395="PPLCES: SCRUB REACT AMM. ETC","Base","ECR")</f>
        <v>Base</v>
      </c>
    </row>
    <row r="3396" spans="1:15" x14ac:dyDescent="0.25">
      <c r="A3396" s="1" t="s">
        <v>55</v>
      </c>
      <c r="B3396" s="1" t="s">
        <v>64</v>
      </c>
      <c r="C3396" s="1" t="s">
        <v>65</v>
      </c>
      <c r="D3396" s="1" t="s">
        <v>36</v>
      </c>
      <c r="E3396" s="1" t="s">
        <v>37</v>
      </c>
      <c r="F3396" s="1" t="s">
        <v>13</v>
      </c>
      <c r="G3396" s="1" t="s">
        <v>14</v>
      </c>
      <c r="H3396" s="1" t="s">
        <v>15</v>
      </c>
      <c r="I3396" s="1" t="s">
        <v>68</v>
      </c>
      <c r="J3396">
        <v>201903</v>
      </c>
      <c r="K3396">
        <v>987.77</v>
      </c>
      <c r="L3396" s="2">
        <v>0</v>
      </c>
      <c r="M3396" s="2" t="str">
        <f t="shared" si="159"/>
        <v>03</v>
      </c>
      <c r="N3396" t="str">
        <f t="shared" si="160"/>
        <v>2019</v>
      </c>
      <c r="O3396" t="str">
        <f t="shared" si="161"/>
        <v>Base</v>
      </c>
    </row>
    <row r="3397" spans="1:15" x14ac:dyDescent="0.25">
      <c r="A3397" s="1" t="s">
        <v>55</v>
      </c>
      <c r="B3397" s="1" t="s">
        <v>64</v>
      </c>
      <c r="C3397" s="1" t="s">
        <v>65</v>
      </c>
      <c r="D3397" s="1" t="s">
        <v>36</v>
      </c>
      <c r="E3397" s="1" t="s">
        <v>37</v>
      </c>
      <c r="F3397" s="1" t="s">
        <v>13</v>
      </c>
      <c r="G3397" s="1" t="s">
        <v>14</v>
      </c>
      <c r="H3397" s="1" t="s">
        <v>15</v>
      </c>
      <c r="I3397" s="1" t="s">
        <v>68</v>
      </c>
      <c r="J3397">
        <v>201904</v>
      </c>
      <c r="K3397" s="3">
        <v>1066.9100000000001</v>
      </c>
      <c r="L3397" s="2">
        <v>0</v>
      </c>
      <c r="M3397" s="2" t="str">
        <f t="shared" si="159"/>
        <v>04</v>
      </c>
      <c r="N3397" t="str">
        <f t="shared" si="160"/>
        <v>2019</v>
      </c>
      <c r="O3397" t="str">
        <f t="shared" si="161"/>
        <v>Base</v>
      </c>
    </row>
    <row r="3398" spans="1:15" x14ac:dyDescent="0.25">
      <c r="A3398" s="1" t="s">
        <v>55</v>
      </c>
      <c r="B3398" s="1" t="s">
        <v>64</v>
      </c>
      <c r="C3398" s="1" t="s">
        <v>65</v>
      </c>
      <c r="D3398" s="1" t="s">
        <v>36</v>
      </c>
      <c r="E3398" s="1" t="s">
        <v>37</v>
      </c>
      <c r="F3398" s="1" t="s">
        <v>13</v>
      </c>
      <c r="G3398" s="1" t="s">
        <v>14</v>
      </c>
      <c r="H3398" s="1" t="s">
        <v>15</v>
      </c>
      <c r="I3398" s="1" t="s">
        <v>68</v>
      </c>
      <c r="J3398">
        <v>201905</v>
      </c>
      <c r="K3398" s="3">
        <v>1117.1099999999999</v>
      </c>
      <c r="L3398" s="2">
        <v>0</v>
      </c>
      <c r="M3398" s="2" t="str">
        <f t="shared" si="159"/>
        <v>05</v>
      </c>
      <c r="N3398" t="str">
        <f t="shared" si="160"/>
        <v>2019</v>
      </c>
      <c r="O3398" t="str">
        <f t="shared" si="161"/>
        <v>Base</v>
      </c>
    </row>
    <row r="3399" spans="1:15" x14ac:dyDescent="0.25">
      <c r="A3399" s="1" t="s">
        <v>55</v>
      </c>
      <c r="B3399" s="1" t="s">
        <v>64</v>
      </c>
      <c r="C3399" s="1" t="s">
        <v>65</v>
      </c>
      <c r="D3399" s="1" t="s">
        <v>36</v>
      </c>
      <c r="E3399" s="1" t="s">
        <v>37</v>
      </c>
      <c r="F3399" s="1" t="s">
        <v>13</v>
      </c>
      <c r="G3399" s="1" t="s">
        <v>14</v>
      </c>
      <c r="H3399" s="1" t="s">
        <v>15</v>
      </c>
      <c r="I3399" s="1" t="s">
        <v>68</v>
      </c>
      <c r="J3399">
        <v>201906</v>
      </c>
      <c r="K3399">
        <v>992.66</v>
      </c>
      <c r="L3399" s="2">
        <v>0</v>
      </c>
      <c r="M3399" s="2" t="str">
        <f t="shared" si="159"/>
        <v>06</v>
      </c>
      <c r="N3399" t="str">
        <f t="shared" si="160"/>
        <v>2019</v>
      </c>
      <c r="O3399" t="str">
        <f t="shared" si="161"/>
        <v>Base</v>
      </c>
    </row>
    <row r="3400" spans="1:15" x14ac:dyDescent="0.25">
      <c r="A3400" s="1" t="s">
        <v>55</v>
      </c>
      <c r="B3400" s="1" t="s">
        <v>64</v>
      </c>
      <c r="C3400" s="1" t="s">
        <v>65</v>
      </c>
      <c r="D3400" s="1" t="s">
        <v>36</v>
      </c>
      <c r="E3400" s="1" t="s">
        <v>37</v>
      </c>
      <c r="F3400" s="1" t="s">
        <v>13</v>
      </c>
      <c r="G3400" s="1" t="s">
        <v>14</v>
      </c>
      <c r="H3400" s="1" t="s">
        <v>15</v>
      </c>
      <c r="I3400" s="1" t="s">
        <v>68</v>
      </c>
      <c r="J3400">
        <v>201907</v>
      </c>
      <c r="K3400" s="3">
        <v>1358.35</v>
      </c>
      <c r="L3400" s="2">
        <v>0</v>
      </c>
      <c r="M3400" s="2" t="str">
        <f t="shared" si="159"/>
        <v>07</v>
      </c>
      <c r="N3400" t="str">
        <f t="shared" si="160"/>
        <v>2019</v>
      </c>
      <c r="O3400" t="str">
        <f t="shared" si="161"/>
        <v>Base</v>
      </c>
    </row>
    <row r="3401" spans="1:15" x14ac:dyDescent="0.25">
      <c r="A3401" s="1" t="s">
        <v>55</v>
      </c>
      <c r="B3401" s="1" t="s">
        <v>64</v>
      </c>
      <c r="C3401" s="1" t="s">
        <v>65</v>
      </c>
      <c r="D3401" s="1" t="s">
        <v>36</v>
      </c>
      <c r="E3401" s="1" t="s">
        <v>37</v>
      </c>
      <c r="F3401" s="1" t="s">
        <v>13</v>
      </c>
      <c r="G3401" s="1" t="s">
        <v>14</v>
      </c>
      <c r="H3401" s="1" t="s">
        <v>15</v>
      </c>
      <c r="I3401" s="1" t="s">
        <v>68</v>
      </c>
      <c r="J3401">
        <v>201908</v>
      </c>
      <c r="K3401">
        <v>963.2</v>
      </c>
      <c r="L3401" s="2">
        <v>0</v>
      </c>
      <c r="M3401" s="2" t="str">
        <f t="shared" si="159"/>
        <v>08</v>
      </c>
      <c r="N3401" t="str">
        <f t="shared" si="160"/>
        <v>2019</v>
      </c>
      <c r="O3401" t="str">
        <f t="shared" si="161"/>
        <v>Base</v>
      </c>
    </row>
    <row r="3402" spans="1:15" x14ac:dyDescent="0.25">
      <c r="A3402" s="1" t="s">
        <v>55</v>
      </c>
      <c r="B3402" s="1" t="s">
        <v>64</v>
      </c>
      <c r="C3402" s="1" t="s">
        <v>65</v>
      </c>
      <c r="D3402" s="1" t="s">
        <v>36</v>
      </c>
      <c r="E3402" s="1" t="s">
        <v>37</v>
      </c>
      <c r="F3402" s="1" t="s">
        <v>13</v>
      </c>
      <c r="G3402" s="1" t="s">
        <v>14</v>
      </c>
      <c r="H3402" s="1" t="s">
        <v>15</v>
      </c>
      <c r="I3402" s="1" t="s">
        <v>68</v>
      </c>
      <c r="J3402">
        <v>201909</v>
      </c>
      <c r="K3402">
        <v>437.52</v>
      </c>
      <c r="L3402" s="2">
        <v>0</v>
      </c>
      <c r="M3402" s="2" t="str">
        <f t="shared" si="159"/>
        <v>09</v>
      </c>
      <c r="N3402" t="str">
        <f t="shared" si="160"/>
        <v>2019</v>
      </c>
      <c r="O3402" t="str">
        <f t="shared" si="161"/>
        <v>Base</v>
      </c>
    </row>
    <row r="3403" spans="1:15" x14ac:dyDescent="0.25">
      <c r="A3403" s="1" t="s">
        <v>55</v>
      </c>
      <c r="B3403" s="1" t="s">
        <v>64</v>
      </c>
      <c r="C3403" s="1" t="s">
        <v>65</v>
      </c>
      <c r="D3403" s="1" t="s">
        <v>36</v>
      </c>
      <c r="E3403" s="1" t="s">
        <v>37</v>
      </c>
      <c r="F3403" s="1" t="s">
        <v>13</v>
      </c>
      <c r="G3403" s="1" t="s">
        <v>14</v>
      </c>
      <c r="H3403" s="1" t="s">
        <v>15</v>
      </c>
      <c r="I3403" s="1" t="s">
        <v>68</v>
      </c>
      <c r="J3403">
        <v>201911</v>
      </c>
      <c r="K3403">
        <v>383.63</v>
      </c>
      <c r="L3403" s="2">
        <v>0</v>
      </c>
      <c r="M3403" s="2" t="str">
        <f t="shared" si="159"/>
        <v>11</v>
      </c>
      <c r="N3403" t="str">
        <f t="shared" si="160"/>
        <v>2019</v>
      </c>
      <c r="O3403" t="str">
        <f t="shared" si="161"/>
        <v>Base</v>
      </c>
    </row>
    <row r="3404" spans="1:15" x14ac:dyDescent="0.25">
      <c r="A3404" s="1" t="s">
        <v>55</v>
      </c>
      <c r="B3404" s="1" t="s">
        <v>64</v>
      </c>
      <c r="C3404" s="1" t="s">
        <v>65</v>
      </c>
      <c r="D3404" s="1" t="s">
        <v>36</v>
      </c>
      <c r="E3404" s="1" t="s">
        <v>37</v>
      </c>
      <c r="F3404" s="1" t="s">
        <v>13</v>
      </c>
      <c r="G3404" s="1" t="s">
        <v>14</v>
      </c>
      <c r="H3404" s="1" t="s">
        <v>15</v>
      </c>
      <c r="I3404" s="1" t="s">
        <v>68</v>
      </c>
      <c r="J3404">
        <v>201912</v>
      </c>
      <c r="K3404">
        <v>842.31</v>
      </c>
      <c r="L3404" s="2">
        <v>0</v>
      </c>
      <c r="M3404" s="2" t="str">
        <f t="shared" si="159"/>
        <v>12</v>
      </c>
      <c r="N3404" t="str">
        <f t="shared" si="160"/>
        <v>2019</v>
      </c>
      <c r="O3404" t="str">
        <f t="shared" si="161"/>
        <v>Base</v>
      </c>
    </row>
    <row r="3405" spans="1:15" x14ac:dyDescent="0.25">
      <c r="A3405" s="1" t="s">
        <v>55</v>
      </c>
      <c r="B3405" s="1" t="s">
        <v>64</v>
      </c>
      <c r="C3405" s="1" t="s">
        <v>65</v>
      </c>
      <c r="D3405" s="1" t="s">
        <v>36</v>
      </c>
      <c r="E3405" s="1" t="s">
        <v>37</v>
      </c>
      <c r="F3405" s="1" t="s">
        <v>13</v>
      </c>
      <c r="G3405" s="1" t="s">
        <v>14</v>
      </c>
      <c r="H3405" s="1" t="s">
        <v>15</v>
      </c>
      <c r="I3405" s="1" t="s">
        <v>68</v>
      </c>
      <c r="J3405">
        <v>202001</v>
      </c>
      <c r="K3405">
        <v>607.28</v>
      </c>
      <c r="L3405" s="2">
        <v>0</v>
      </c>
      <c r="M3405" s="2" t="str">
        <f t="shared" si="159"/>
        <v>01</v>
      </c>
      <c r="N3405" t="str">
        <f t="shared" si="160"/>
        <v>2020</v>
      </c>
      <c r="O3405" t="str">
        <f t="shared" si="161"/>
        <v>Base</v>
      </c>
    </row>
    <row r="3406" spans="1:15" x14ac:dyDescent="0.25">
      <c r="A3406" s="1" t="s">
        <v>55</v>
      </c>
      <c r="B3406" s="1" t="s">
        <v>64</v>
      </c>
      <c r="C3406" s="1" t="s">
        <v>65</v>
      </c>
      <c r="D3406" s="1" t="s">
        <v>36</v>
      </c>
      <c r="E3406" s="1" t="s">
        <v>37</v>
      </c>
      <c r="F3406" s="1" t="s">
        <v>13</v>
      </c>
      <c r="G3406" s="1" t="s">
        <v>14</v>
      </c>
      <c r="H3406" s="1" t="s">
        <v>15</v>
      </c>
      <c r="I3406" s="1" t="s">
        <v>68</v>
      </c>
      <c r="J3406">
        <v>202002</v>
      </c>
      <c r="K3406">
        <v>546.55999999999995</v>
      </c>
      <c r="L3406" s="2">
        <v>0</v>
      </c>
      <c r="M3406" s="2" t="str">
        <f t="shared" si="159"/>
        <v>02</v>
      </c>
      <c r="N3406" t="str">
        <f t="shared" si="160"/>
        <v>2020</v>
      </c>
      <c r="O3406" t="str">
        <f t="shared" si="161"/>
        <v>Base</v>
      </c>
    </row>
    <row r="3407" spans="1:15" x14ac:dyDescent="0.25">
      <c r="A3407" s="1" t="s">
        <v>55</v>
      </c>
      <c r="B3407" s="1" t="s">
        <v>64</v>
      </c>
      <c r="C3407" s="1" t="s">
        <v>65</v>
      </c>
      <c r="D3407" s="1" t="s">
        <v>36</v>
      </c>
      <c r="E3407" s="1" t="s">
        <v>37</v>
      </c>
      <c r="F3407" s="1" t="s">
        <v>13</v>
      </c>
      <c r="G3407" s="1" t="s">
        <v>14</v>
      </c>
      <c r="H3407" s="1" t="s">
        <v>15</v>
      </c>
      <c r="I3407" s="1" t="s">
        <v>68</v>
      </c>
      <c r="J3407">
        <v>202003</v>
      </c>
      <c r="K3407">
        <v>883.43</v>
      </c>
      <c r="L3407" s="2">
        <v>0</v>
      </c>
      <c r="M3407" s="2" t="str">
        <f t="shared" si="159"/>
        <v>03</v>
      </c>
      <c r="N3407" t="str">
        <f t="shared" si="160"/>
        <v>2020</v>
      </c>
      <c r="O3407" t="str">
        <f t="shared" si="161"/>
        <v>Base</v>
      </c>
    </row>
    <row r="3408" spans="1:15" x14ac:dyDescent="0.25">
      <c r="A3408" s="1" t="s">
        <v>55</v>
      </c>
      <c r="B3408" s="1" t="s">
        <v>64</v>
      </c>
      <c r="C3408" s="1" t="s">
        <v>65</v>
      </c>
      <c r="D3408" s="1" t="s">
        <v>36</v>
      </c>
      <c r="E3408" s="1" t="s">
        <v>37</v>
      </c>
      <c r="F3408" s="1" t="s">
        <v>13</v>
      </c>
      <c r="G3408" s="1" t="s">
        <v>14</v>
      </c>
      <c r="H3408" s="1" t="s">
        <v>15</v>
      </c>
      <c r="I3408" s="1" t="s">
        <v>68</v>
      </c>
      <c r="J3408">
        <v>202004</v>
      </c>
      <c r="K3408">
        <v>587.47</v>
      </c>
      <c r="L3408" s="2">
        <v>0</v>
      </c>
      <c r="M3408" s="2" t="str">
        <f t="shared" si="159"/>
        <v>04</v>
      </c>
      <c r="N3408" t="str">
        <f t="shared" si="160"/>
        <v>2020</v>
      </c>
      <c r="O3408" t="str">
        <f t="shared" si="161"/>
        <v>Base</v>
      </c>
    </row>
    <row r="3409" spans="1:15" x14ac:dyDescent="0.25">
      <c r="A3409" s="1" t="s">
        <v>55</v>
      </c>
      <c r="B3409" s="1" t="s">
        <v>64</v>
      </c>
      <c r="C3409" s="1" t="s">
        <v>65</v>
      </c>
      <c r="D3409" s="1" t="s">
        <v>36</v>
      </c>
      <c r="E3409" s="1" t="s">
        <v>37</v>
      </c>
      <c r="F3409" s="1" t="s">
        <v>13</v>
      </c>
      <c r="G3409" s="1" t="s">
        <v>14</v>
      </c>
      <c r="H3409" s="1" t="s">
        <v>15</v>
      </c>
      <c r="I3409" s="1" t="s">
        <v>68</v>
      </c>
      <c r="J3409">
        <v>202005</v>
      </c>
      <c r="K3409">
        <v>121.56</v>
      </c>
      <c r="L3409" s="2">
        <v>0</v>
      </c>
      <c r="M3409" s="2" t="str">
        <f t="shared" si="159"/>
        <v>05</v>
      </c>
      <c r="N3409" t="str">
        <f t="shared" si="160"/>
        <v>2020</v>
      </c>
      <c r="O3409" t="str">
        <f t="shared" si="161"/>
        <v>Base</v>
      </c>
    </row>
    <row r="3410" spans="1:15" x14ac:dyDescent="0.25">
      <c r="A3410" s="1" t="s">
        <v>55</v>
      </c>
      <c r="B3410" s="1" t="s">
        <v>64</v>
      </c>
      <c r="C3410" s="1" t="s">
        <v>65</v>
      </c>
      <c r="D3410" s="1" t="s">
        <v>36</v>
      </c>
      <c r="E3410" s="1" t="s">
        <v>37</v>
      </c>
      <c r="F3410" s="1" t="s">
        <v>13</v>
      </c>
      <c r="G3410" s="1" t="s">
        <v>14</v>
      </c>
      <c r="H3410" s="1" t="s">
        <v>15</v>
      </c>
      <c r="I3410" s="1" t="s">
        <v>68</v>
      </c>
      <c r="J3410">
        <v>202006</v>
      </c>
      <c r="K3410">
        <v>729.22</v>
      </c>
      <c r="L3410" s="2">
        <v>0</v>
      </c>
      <c r="M3410" s="2" t="str">
        <f t="shared" si="159"/>
        <v>06</v>
      </c>
      <c r="N3410" t="str">
        <f t="shared" si="160"/>
        <v>2020</v>
      </c>
      <c r="O3410" t="str">
        <f t="shared" si="161"/>
        <v>Base</v>
      </c>
    </row>
    <row r="3411" spans="1:15" x14ac:dyDescent="0.25">
      <c r="A3411" s="1" t="s">
        <v>55</v>
      </c>
      <c r="B3411" s="1" t="s">
        <v>64</v>
      </c>
      <c r="C3411" s="1" t="s">
        <v>65</v>
      </c>
      <c r="D3411" s="1" t="s">
        <v>36</v>
      </c>
      <c r="E3411" s="1" t="s">
        <v>37</v>
      </c>
      <c r="F3411" s="1" t="s">
        <v>13</v>
      </c>
      <c r="G3411" s="1" t="s">
        <v>14</v>
      </c>
      <c r="H3411" s="1" t="s">
        <v>15</v>
      </c>
      <c r="I3411" s="1" t="s">
        <v>68</v>
      </c>
      <c r="J3411">
        <v>202007</v>
      </c>
      <c r="K3411">
        <v>699.03</v>
      </c>
      <c r="L3411" s="2">
        <v>0</v>
      </c>
      <c r="M3411" s="2" t="str">
        <f t="shared" si="159"/>
        <v>07</v>
      </c>
      <c r="N3411" t="str">
        <f t="shared" si="160"/>
        <v>2020</v>
      </c>
      <c r="O3411" t="str">
        <f t="shared" si="161"/>
        <v>Base</v>
      </c>
    </row>
    <row r="3412" spans="1:15" x14ac:dyDescent="0.25">
      <c r="A3412" s="1" t="s">
        <v>55</v>
      </c>
      <c r="B3412" s="1" t="s">
        <v>64</v>
      </c>
      <c r="C3412" s="1" t="s">
        <v>65</v>
      </c>
      <c r="D3412" s="1" t="s">
        <v>36</v>
      </c>
      <c r="E3412" s="1" t="s">
        <v>37</v>
      </c>
      <c r="F3412" s="1" t="s">
        <v>13</v>
      </c>
      <c r="G3412" s="1" t="s">
        <v>14</v>
      </c>
      <c r="H3412" s="1" t="s">
        <v>15</v>
      </c>
      <c r="I3412" s="1" t="s">
        <v>68</v>
      </c>
      <c r="J3412">
        <v>202008</v>
      </c>
      <c r="K3412">
        <v>752.2</v>
      </c>
      <c r="L3412" s="2">
        <v>0</v>
      </c>
      <c r="M3412" s="2" t="str">
        <f t="shared" si="159"/>
        <v>08</v>
      </c>
      <c r="N3412" t="str">
        <f t="shared" si="160"/>
        <v>2020</v>
      </c>
      <c r="O3412" t="str">
        <f t="shared" si="161"/>
        <v>Base</v>
      </c>
    </row>
    <row r="3413" spans="1:15" x14ac:dyDescent="0.25">
      <c r="A3413" s="1" t="s">
        <v>55</v>
      </c>
      <c r="B3413" s="1" t="s">
        <v>64</v>
      </c>
      <c r="C3413" s="1" t="s">
        <v>65</v>
      </c>
      <c r="D3413" s="1" t="s">
        <v>36</v>
      </c>
      <c r="E3413" s="1" t="s">
        <v>37</v>
      </c>
      <c r="F3413" s="1" t="s">
        <v>13</v>
      </c>
      <c r="G3413" s="1" t="s">
        <v>14</v>
      </c>
      <c r="H3413" s="1" t="s">
        <v>15</v>
      </c>
      <c r="I3413" s="1" t="s">
        <v>68</v>
      </c>
      <c r="J3413">
        <v>202009</v>
      </c>
      <c r="K3413">
        <v>454.66</v>
      </c>
      <c r="L3413" s="2">
        <v>0</v>
      </c>
      <c r="M3413" s="2" t="str">
        <f t="shared" si="159"/>
        <v>09</v>
      </c>
      <c r="N3413" t="str">
        <f t="shared" si="160"/>
        <v>2020</v>
      </c>
      <c r="O3413" t="str">
        <f t="shared" si="161"/>
        <v>Base</v>
      </c>
    </row>
    <row r="3414" spans="1:15" x14ac:dyDescent="0.25">
      <c r="A3414" s="1" t="s">
        <v>55</v>
      </c>
      <c r="B3414" s="1" t="s">
        <v>64</v>
      </c>
      <c r="C3414" s="1" t="s">
        <v>65</v>
      </c>
      <c r="D3414" s="1" t="s">
        <v>36</v>
      </c>
      <c r="E3414" s="1" t="s">
        <v>37</v>
      </c>
      <c r="F3414" s="1" t="s">
        <v>13</v>
      </c>
      <c r="G3414" s="1" t="s">
        <v>14</v>
      </c>
      <c r="H3414" s="1" t="s">
        <v>15</v>
      </c>
      <c r="I3414" s="1" t="s">
        <v>68</v>
      </c>
      <c r="J3414">
        <v>202010</v>
      </c>
      <c r="K3414">
        <v>645.64</v>
      </c>
      <c r="L3414" s="2">
        <v>0</v>
      </c>
      <c r="M3414" s="2" t="str">
        <f t="shared" si="159"/>
        <v>10</v>
      </c>
      <c r="N3414" t="str">
        <f t="shared" si="160"/>
        <v>2020</v>
      </c>
      <c r="O3414" t="str">
        <f t="shared" si="161"/>
        <v>Base</v>
      </c>
    </row>
    <row r="3415" spans="1:15" x14ac:dyDescent="0.25">
      <c r="A3415" s="1" t="s">
        <v>55</v>
      </c>
      <c r="B3415" s="1" t="s">
        <v>64</v>
      </c>
      <c r="C3415" s="1" t="s">
        <v>65</v>
      </c>
      <c r="D3415" s="1" t="s">
        <v>36</v>
      </c>
      <c r="E3415" s="1" t="s">
        <v>37</v>
      </c>
      <c r="F3415" s="1" t="s">
        <v>13</v>
      </c>
      <c r="G3415" s="1" t="s">
        <v>14</v>
      </c>
      <c r="H3415" s="1" t="s">
        <v>15</v>
      </c>
      <c r="I3415" s="1" t="s">
        <v>68</v>
      </c>
      <c r="J3415">
        <v>202011</v>
      </c>
      <c r="K3415">
        <v>777.85</v>
      </c>
      <c r="L3415" s="2">
        <v>0</v>
      </c>
      <c r="M3415" s="2" t="str">
        <f t="shared" si="159"/>
        <v>11</v>
      </c>
      <c r="N3415" t="str">
        <f t="shared" si="160"/>
        <v>2020</v>
      </c>
      <c r="O3415" t="str">
        <f t="shared" si="161"/>
        <v>Base</v>
      </c>
    </row>
    <row r="3416" spans="1:15" x14ac:dyDescent="0.25">
      <c r="A3416" s="1" t="s">
        <v>55</v>
      </c>
      <c r="B3416" s="1" t="s">
        <v>64</v>
      </c>
      <c r="C3416" s="1" t="s">
        <v>65</v>
      </c>
      <c r="D3416" s="1" t="s">
        <v>36</v>
      </c>
      <c r="E3416" s="1" t="s">
        <v>37</v>
      </c>
      <c r="F3416" s="1" t="s">
        <v>13</v>
      </c>
      <c r="G3416" s="1" t="s">
        <v>14</v>
      </c>
      <c r="H3416" s="1" t="s">
        <v>15</v>
      </c>
      <c r="I3416" s="1" t="s">
        <v>68</v>
      </c>
      <c r="J3416">
        <v>202012</v>
      </c>
      <c r="K3416">
        <v>643.41999999999996</v>
      </c>
      <c r="L3416" s="2">
        <v>0</v>
      </c>
      <c r="M3416" s="2" t="str">
        <f t="shared" si="159"/>
        <v>12</v>
      </c>
      <c r="N3416" t="str">
        <f t="shared" si="160"/>
        <v>2020</v>
      </c>
      <c r="O3416" t="str">
        <f t="shared" si="161"/>
        <v>Base</v>
      </c>
    </row>
    <row r="3417" spans="1:15" x14ac:dyDescent="0.25">
      <c r="A3417" s="1" t="s">
        <v>55</v>
      </c>
      <c r="B3417" s="1" t="s">
        <v>64</v>
      </c>
      <c r="C3417" s="1" t="s">
        <v>65</v>
      </c>
      <c r="D3417" s="1" t="s">
        <v>36</v>
      </c>
      <c r="E3417" s="1" t="s">
        <v>37</v>
      </c>
      <c r="F3417" s="1" t="s">
        <v>13</v>
      </c>
      <c r="G3417" s="1" t="s">
        <v>14</v>
      </c>
      <c r="H3417" s="1" t="s">
        <v>15</v>
      </c>
      <c r="I3417" s="1" t="s">
        <v>69</v>
      </c>
      <c r="J3417">
        <v>201601</v>
      </c>
      <c r="K3417">
        <v>945.87</v>
      </c>
      <c r="L3417" s="2">
        <v>0</v>
      </c>
      <c r="M3417" s="2" t="str">
        <f t="shared" si="159"/>
        <v>01</v>
      </c>
      <c r="N3417" t="str">
        <f t="shared" si="160"/>
        <v>2016</v>
      </c>
      <c r="O3417" t="str">
        <f t="shared" si="161"/>
        <v>Base</v>
      </c>
    </row>
    <row r="3418" spans="1:15" x14ac:dyDescent="0.25">
      <c r="A3418" s="1" t="s">
        <v>55</v>
      </c>
      <c r="B3418" s="1" t="s">
        <v>64</v>
      </c>
      <c r="C3418" s="1" t="s">
        <v>65</v>
      </c>
      <c r="D3418" s="1" t="s">
        <v>36</v>
      </c>
      <c r="E3418" s="1" t="s">
        <v>37</v>
      </c>
      <c r="F3418" s="1" t="s">
        <v>13</v>
      </c>
      <c r="G3418" s="1" t="s">
        <v>14</v>
      </c>
      <c r="H3418" s="1" t="s">
        <v>15</v>
      </c>
      <c r="I3418" s="1" t="s">
        <v>69</v>
      </c>
      <c r="J3418">
        <v>201602</v>
      </c>
      <c r="K3418" s="3">
        <v>1211.31</v>
      </c>
      <c r="L3418" s="2">
        <v>0</v>
      </c>
      <c r="M3418" s="2" t="str">
        <f t="shared" si="159"/>
        <v>02</v>
      </c>
      <c r="N3418" t="str">
        <f t="shared" si="160"/>
        <v>2016</v>
      </c>
      <c r="O3418" t="str">
        <f t="shared" si="161"/>
        <v>Base</v>
      </c>
    </row>
    <row r="3419" spans="1:15" x14ac:dyDescent="0.25">
      <c r="A3419" s="1" t="s">
        <v>55</v>
      </c>
      <c r="B3419" s="1" t="s">
        <v>64</v>
      </c>
      <c r="C3419" s="1" t="s">
        <v>65</v>
      </c>
      <c r="D3419" s="1" t="s">
        <v>36</v>
      </c>
      <c r="E3419" s="1" t="s">
        <v>37</v>
      </c>
      <c r="F3419" s="1" t="s">
        <v>13</v>
      </c>
      <c r="G3419" s="1" t="s">
        <v>14</v>
      </c>
      <c r="H3419" s="1" t="s">
        <v>15</v>
      </c>
      <c r="I3419" s="1" t="s">
        <v>69</v>
      </c>
      <c r="J3419">
        <v>201603</v>
      </c>
      <c r="K3419">
        <v>745.22</v>
      </c>
      <c r="L3419" s="2">
        <v>0</v>
      </c>
      <c r="M3419" s="2" t="str">
        <f t="shared" si="159"/>
        <v>03</v>
      </c>
      <c r="N3419" t="str">
        <f t="shared" si="160"/>
        <v>2016</v>
      </c>
      <c r="O3419" t="str">
        <f t="shared" si="161"/>
        <v>Base</v>
      </c>
    </row>
    <row r="3420" spans="1:15" x14ac:dyDescent="0.25">
      <c r="A3420" s="1" t="s">
        <v>55</v>
      </c>
      <c r="B3420" s="1" t="s">
        <v>64</v>
      </c>
      <c r="C3420" s="1" t="s">
        <v>65</v>
      </c>
      <c r="D3420" s="1" t="s">
        <v>36</v>
      </c>
      <c r="E3420" s="1" t="s">
        <v>37</v>
      </c>
      <c r="F3420" s="1" t="s">
        <v>13</v>
      </c>
      <c r="G3420" s="1" t="s">
        <v>14</v>
      </c>
      <c r="H3420" s="1" t="s">
        <v>15</v>
      </c>
      <c r="I3420" s="1" t="s">
        <v>69</v>
      </c>
      <c r="J3420">
        <v>201604</v>
      </c>
      <c r="K3420" s="3">
        <v>1010.95</v>
      </c>
      <c r="L3420" s="2">
        <v>0</v>
      </c>
      <c r="M3420" s="2" t="str">
        <f t="shared" si="159"/>
        <v>04</v>
      </c>
      <c r="N3420" t="str">
        <f t="shared" si="160"/>
        <v>2016</v>
      </c>
      <c r="O3420" t="str">
        <f t="shared" si="161"/>
        <v>Base</v>
      </c>
    </row>
    <row r="3421" spans="1:15" x14ac:dyDescent="0.25">
      <c r="A3421" s="1" t="s">
        <v>55</v>
      </c>
      <c r="B3421" s="1" t="s">
        <v>64</v>
      </c>
      <c r="C3421" s="1" t="s">
        <v>65</v>
      </c>
      <c r="D3421" s="1" t="s">
        <v>36</v>
      </c>
      <c r="E3421" s="1" t="s">
        <v>37</v>
      </c>
      <c r="F3421" s="1" t="s">
        <v>13</v>
      </c>
      <c r="G3421" s="1" t="s">
        <v>14</v>
      </c>
      <c r="H3421" s="1" t="s">
        <v>15</v>
      </c>
      <c r="I3421" s="1" t="s">
        <v>69</v>
      </c>
      <c r="J3421">
        <v>201605</v>
      </c>
      <c r="K3421">
        <v>601.09</v>
      </c>
      <c r="L3421" s="2">
        <v>0</v>
      </c>
      <c r="M3421" s="2" t="str">
        <f t="shared" si="159"/>
        <v>05</v>
      </c>
      <c r="N3421" t="str">
        <f t="shared" si="160"/>
        <v>2016</v>
      </c>
      <c r="O3421" t="str">
        <f t="shared" si="161"/>
        <v>Base</v>
      </c>
    </row>
    <row r="3422" spans="1:15" x14ac:dyDescent="0.25">
      <c r="A3422" s="1" t="s">
        <v>55</v>
      </c>
      <c r="B3422" s="1" t="s">
        <v>64</v>
      </c>
      <c r="C3422" s="1" t="s">
        <v>65</v>
      </c>
      <c r="D3422" s="1" t="s">
        <v>36</v>
      </c>
      <c r="E3422" s="1" t="s">
        <v>37</v>
      </c>
      <c r="F3422" s="1" t="s">
        <v>13</v>
      </c>
      <c r="G3422" s="1" t="s">
        <v>14</v>
      </c>
      <c r="H3422" s="1" t="s">
        <v>15</v>
      </c>
      <c r="I3422" s="1" t="s">
        <v>69</v>
      </c>
      <c r="J3422">
        <v>201606</v>
      </c>
      <c r="K3422">
        <v>981.46</v>
      </c>
      <c r="L3422" s="2">
        <v>0</v>
      </c>
      <c r="M3422" s="2" t="str">
        <f t="shared" si="159"/>
        <v>06</v>
      </c>
      <c r="N3422" t="str">
        <f t="shared" si="160"/>
        <v>2016</v>
      </c>
      <c r="O3422" t="str">
        <f t="shared" si="161"/>
        <v>Base</v>
      </c>
    </row>
    <row r="3423" spans="1:15" x14ac:dyDescent="0.25">
      <c r="A3423" s="1" t="s">
        <v>55</v>
      </c>
      <c r="B3423" s="1" t="s">
        <v>64</v>
      </c>
      <c r="C3423" s="1" t="s">
        <v>65</v>
      </c>
      <c r="D3423" s="1" t="s">
        <v>36</v>
      </c>
      <c r="E3423" s="1" t="s">
        <v>37</v>
      </c>
      <c r="F3423" s="1" t="s">
        <v>13</v>
      </c>
      <c r="G3423" s="1" t="s">
        <v>14</v>
      </c>
      <c r="H3423" s="1" t="s">
        <v>15</v>
      </c>
      <c r="I3423" s="1" t="s">
        <v>69</v>
      </c>
      <c r="J3423">
        <v>201607</v>
      </c>
      <c r="K3423" s="3">
        <v>1554.02</v>
      </c>
      <c r="L3423" s="2">
        <v>0</v>
      </c>
      <c r="M3423" s="2" t="str">
        <f t="shared" si="159"/>
        <v>07</v>
      </c>
      <c r="N3423" t="str">
        <f t="shared" si="160"/>
        <v>2016</v>
      </c>
      <c r="O3423" t="str">
        <f t="shared" si="161"/>
        <v>Base</v>
      </c>
    </row>
    <row r="3424" spans="1:15" x14ac:dyDescent="0.25">
      <c r="A3424" s="1" t="s">
        <v>55</v>
      </c>
      <c r="B3424" s="1" t="s">
        <v>64</v>
      </c>
      <c r="C3424" s="1" t="s">
        <v>65</v>
      </c>
      <c r="D3424" s="1" t="s">
        <v>36</v>
      </c>
      <c r="E3424" s="1" t="s">
        <v>37</v>
      </c>
      <c r="F3424" s="1" t="s">
        <v>13</v>
      </c>
      <c r="G3424" s="1" t="s">
        <v>14</v>
      </c>
      <c r="H3424" s="1" t="s">
        <v>15</v>
      </c>
      <c r="I3424" s="1" t="s">
        <v>69</v>
      </c>
      <c r="J3424">
        <v>201608</v>
      </c>
      <c r="K3424" s="3">
        <v>1485.1</v>
      </c>
      <c r="L3424" s="2">
        <v>0</v>
      </c>
      <c r="M3424" s="2" t="str">
        <f t="shared" si="159"/>
        <v>08</v>
      </c>
      <c r="N3424" t="str">
        <f t="shared" si="160"/>
        <v>2016</v>
      </c>
      <c r="O3424" t="str">
        <f t="shared" si="161"/>
        <v>Base</v>
      </c>
    </row>
    <row r="3425" spans="1:15" x14ac:dyDescent="0.25">
      <c r="A3425" s="1" t="s">
        <v>55</v>
      </c>
      <c r="B3425" s="1" t="s">
        <v>64</v>
      </c>
      <c r="C3425" s="1" t="s">
        <v>65</v>
      </c>
      <c r="D3425" s="1" t="s">
        <v>36</v>
      </c>
      <c r="E3425" s="1" t="s">
        <v>37</v>
      </c>
      <c r="F3425" s="1" t="s">
        <v>13</v>
      </c>
      <c r="G3425" s="1" t="s">
        <v>14</v>
      </c>
      <c r="H3425" s="1" t="s">
        <v>15</v>
      </c>
      <c r="I3425" s="1" t="s">
        <v>69</v>
      </c>
      <c r="J3425">
        <v>201609</v>
      </c>
      <c r="K3425" s="3">
        <v>1333.01</v>
      </c>
      <c r="L3425" s="2">
        <v>0</v>
      </c>
      <c r="M3425" s="2" t="str">
        <f t="shared" si="159"/>
        <v>09</v>
      </c>
      <c r="N3425" t="str">
        <f t="shared" si="160"/>
        <v>2016</v>
      </c>
      <c r="O3425" t="str">
        <f t="shared" si="161"/>
        <v>Base</v>
      </c>
    </row>
    <row r="3426" spans="1:15" x14ac:dyDescent="0.25">
      <c r="A3426" s="1" t="s">
        <v>55</v>
      </c>
      <c r="B3426" s="1" t="s">
        <v>64</v>
      </c>
      <c r="C3426" s="1" t="s">
        <v>65</v>
      </c>
      <c r="D3426" s="1" t="s">
        <v>36</v>
      </c>
      <c r="E3426" s="1" t="s">
        <v>37</v>
      </c>
      <c r="F3426" s="1" t="s">
        <v>13</v>
      </c>
      <c r="G3426" s="1" t="s">
        <v>14</v>
      </c>
      <c r="H3426" s="1" t="s">
        <v>15</v>
      </c>
      <c r="I3426" s="1" t="s">
        <v>69</v>
      </c>
      <c r="J3426">
        <v>201610</v>
      </c>
      <c r="K3426" s="3">
        <v>1149.8599999999999</v>
      </c>
      <c r="L3426" s="2">
        <v>0</v>
      </c>
      <c r="M3426" s="2" t="str">
        <f t="shared" ref="M3426:M3489" si="162">RIGHT(J3426,2)</f>
        <v>10</v>
      </c>
      <c r="N3426" t="str">
        <f t="shared" ref="N3426:N3489" si="163">LEFT(J3426,4)</f>
        <v>2016</v>
      </c>
      <c r="O3426" t="str">
        <f t="shared" si="161"/>
        <v>Base</v>
      </c>
    </row>
    <row r="3427" spans="1:15" x14ac:dyDescent="0.25">
      <c r="A3427" s="1" t="s">
        <v>55</v>
      </c>
      <c r="B3427" s="1" t="s">
        <v>64</v>
      </c>
      <c r="C3427" s="1" t="s">
        <v>65</v>
      </c>
      <c r="D3427" s="1" t="s">
        <v>36</v>
      </c>
      <c r="E3427" s="1" t="s">
        <v>37</v>
      </c>
      <c r="F3427" s="1" t="s">
        <v>13</v>
      </c>
      <c r="G3427" s="1" t="s">
        <v>14</v>
      </c>
      <c r="H3427" s="1" t="s">
        <v>15</v>
      </c>
      <c r="I3427" s="1" t="s">
        <v>69</v>
      </c>
      <c r="J3427">
        <v>201611</v>
      </c>
      <c r="K3427">
        <v>756.97</v>
      </c>
      <c r="L3427" s="2">
        <v>0</v>
      </c>
      <c r="M3427" s="2" t="str">
        <f t="shared" si="162"/>
        <v>11</v>
      </c>
      <c r="N3427" t="str">
        <f t="shared" si="163"/>
        <v>2016</v>
      </c>
      <c r="O3427" t="str">
        <f t="shared" si="161"/>
        <v>Base</v>
      </c>
    </row>
    <row r="3428" spans="1:15" x14ac:dyDescent="0.25">
      <c r="A3428" s="1" t="s">
        <v>55</v>
      </c>
      <c r="B3428" s="1" t="s">
        <v>64</v>
      </c>
      <c r="C3428" s="1" t="s">
        <v>65</v>
      </c>
      <c r="D3428" s="1" t="s">
        <v>36</v>
      </c>
      <c r="E3428" s="1" t="s">
        <v>37</v>
      </c>
      <c r="F3428" s="1" t="s">
        <v>13</v>
      </c>
      <c r="G3428" s="1" t="s">
        <v>14</v>
      </c>
      <c r="H3428" s="1" t="s">
        <v>15</v>
      </c>
      <c r="I3428" s="1" t="s">
        <v>69</v>
      </c>
      <c r="J3428">
        <v>201612</v>
      </c>
      <c r="K3428" s="3">
        <v>1005.29</v>
      </c>
      <c r="L3428" s="2">
        <v>0</v>
      </c>
      <c r="M3428" s="2" t="str">
        <f t="shared" si="162"/>
        <v>12</v>
      </c>
      <c r="N3428" t="str">
        <f t="shared" si="163"/>
        <v>2016</v>
      </c>
      <c r="O3428" t="str">
        <f t="shared" si="161"/>
        <v>Base</v>
      </c>
    </row>
    <row r="3429" spans="1:15" x14ac:dyDescent="0.25">
      <c r="A3429" s="1" t="s">
        <v>55</v>
      </c>
      <c r="B3429" s="1" t="s">
        <v>64</v>
      </c>
      <c r="C3429" s="1" t="s">
        <v>65</v>
      </c>
      <c r="D3429" s="1" t="s">
        <v>36</v>
      </c>
      <c r="E3429" s="1" t="s">
        <v>37</v>
      </c>
      <c r="F3429" s="1" t="s">
        <v>13</v>
      </c>
      <c r="G3429" s="1" t="s">
        <v>14</v>
      </c>
      <c r="H3429" s="1" t="s">
        <v>15</v>
      </c>
      <c r="I3429" s="1" t="s">
        <v>69</v>
      </c>
      <c r="J3429">
        <v>201701</v>
      </c>
      <c r="K3429" s="3">
        <v>1058.93</v>
      </c>
      <c r="L3429" s="2">
        <v>0</v>
      </c>
      <c r="M3429" s="2" t="str">
        <f t="shared" si="162"/>
        <v>01</v>
      </c>
      <c r="N3429" t="str">
        <f t="shared" si="163"/>
        <v>2017</v>
      </c>
      <c r="O3429" t="str">
        <f t="shared" si="161"/>
        <v>Base</v>
      </c>
    </row>
    <row r="3430" spans="1:15" x14ac:dyDescent="0.25">
      <c r="A3430" s="1" t="s">
        <v>55</v>
      </c>
      <c r="B3430" s="1" t="s">
        <v>64</v>
      </c>
      <c r="C3430" s="1" t="s">
        <v>65</v>
      </c>
      <c r="D3430" s="1" t="s">
        <v>36</v>
      </c>
      <c r="E3430" s="1" t="s">
        <v>37</v>
      </c>
      <c r="F3430" s="1" t="s">
        <v>13</v>
      </c>
      <c r="G3430" s="1" t="s">
        <v>14</v>
      </c>
      <c r="H3430" s="1" t="s">
        <v>15</v>
      </c>
      <c r="I3430" s="1" t="s">
        <v>69</v>
      </c>
      <c r="J3430">
        <v>201702</v>
      </c>
      <c r="K3430" s="3">
        <v>1089.18</v>
      </c>
      <c r="L3430" s="2">
        <v>0</v>
      </c>
      <c r="M3430" s="2" t="str">
        <f t="shared" si="162"/>
        <v>02</v>
      </c>
      <c r="N3430" t="str">
        <f t="shared" si="163"/>
        <v>2017</v>
      </c>
      <c r="O3430" t="str">
        <f t="shared" si="161"/>
        <v>Base</v>
      </c>
    </row>
    <row r="3431" spans="1:15" x14ac:dyDescent="0.25">
      <c r="A3431" s="1" t="s">
        <v>55</v>
      </c>
      <c r="B3431" s="1" t="s">
        <v>64</v>
      </c>
      <c r="C3431" s="1" t="s">
        <v>65</v>
      </c>
      <c r="D3431" s="1" t="s">
        <v>36</v>
      </c>
      <c r="E3431" s="1" t="s">
        <v>37</v>
      </c>
      <c r="F3431" s="1" t="s">
        <v>13</v>
      </c>
      <c r="G3431" s="1" t="s">
        <v>14</v>
      </c>
      <c r="H3431" s="1" t="s">
        <v>15</v>
      </c>
      <c r="I3431" s="1" t="s">
        <v>69</v>
      </c>
      <c r="J3431">
        <v>201703</v>
      </c>
      <c r="K3431" s="3">
        <v>1492.06</v>
      </c>
      <c r="L3431" s="2">
        <v>0</v>
      </c>
      <c r="M3431" s="2" t="str">
        <f t="shared" si="162"/>
        <v>03</v>
      </c>
      <c r="N3431" t="str">
        <f t="shared" si="163"/>
        <v>2017</v>
      </c>
      <c r="O3431" t="str">
        <f t="shared" si="161"/>
        <v>Base</v>
      </c>
    </row>
    <row r="3432" spans="1:15" x14ac:dyDescent="0.25">
      <c r="A3432" s="1" t="s">
        <v>55</v>
      </c>
      <c r="B3432" s="1" t="s">
        <v>64</v>
      </c>
      <c r="C3432" s="1" t="s">
        <v>65</v>
      </c>
      <c r="D3432" s="1" t="s">
        <v>36</v>
      </c>
      <c r="E3432" s="1" t="s">
        <v>37</v>
      </c>
      <c r="F3432" s="1" t="s">
        <v>13</v>
      </c>
      <c r="G3432" s="1" t="s">
        <v>14</v>
      </c>
      <c r="H3432" s="1" t="s">
        <v>15</v>
      </c>
      <c r="I3432" s="1" t="s">
        <v>69</v>
      </c>
      <c r="J3432">
        <v>201704</v>
      </c>
      <c r="K3432" s="3">
        <v>1138.8800000000001</v>
      </c>
      <c r="L3432" s="2">
        <v>0</v>
      </c>
      <c r="M3432" s="2" t="str">
        <f t="shared" si="162"/>
        <v>04</v>
      </c>
      <c r="N3432" t="str">
        <f t="shared" si="163"/>
        <v>2017</v>
      </c>
      <c r="O3432" t="str">
        <f t="shared" si="161"/>
        <v>Base</v>
      </c>
    </row>
    <row r="3433" spans="1:15" x14ac:dyDescent="0.25">
      <c r="A3433" s="1" t="s">
        <v>55</v>
      </c>
      <c r="B3433" s="1" t="s">
        <v>64</v>
      </c>
      <c r="C3433" s="1" t="s">
        <v>65</v>
      </c>
      <c r="D3433" s="1" t="s">
        <v>36</v>
      </c>
      <c r="E3433" s="1" t="s">
        <v>37</v>
      </c>
      <c r="F3433" s="1" t="s">
        <v>13</v>
      </c>
      <c r="G3433" s="1" t="s">
        <v>14</v>
      </c>
      <c r="H3433" s="1" t="s">
        <v>15</v>
      </c>
      <c r="I3433" s="1" t="s">
        <v>69</v>
      </c>
      <c r="J3433">
        <v>201705</v>
      </c>
      <c r="K3433" s="3">
        <v>1250.75</v>
      </c>
      <c r="L3433" s="2">
        <v>0</v>
      </c>
      <c r="M3433" s="2" t="str">
        <f t="shared" si="162"/>
        <v>05</v>
      </c>
      <c r="N3433" t="str">
        <f t="shared" si="163"/>
        <v>2017</v>
      </c>
      <c r="O3433" t="str">
        <f t="shared" si="161"/>
        <v>Base</v>
      </c>
    </row>
    <row r="3434" spans="1:15" x14ac:dyDescent="0.25">
      <c r="A3434" s="1" t="s">
        <v>55</v>
      </c>
      <c r="B3434" s="1" t="s">
        <v>64</v>
      </c>
      <c r="C3434" s="1" t="s">
        <v>65</v>
      </c>
      <c r="D3434" s="1" t="s">
        <v>36</v>
      </c>
      <c r="E3434" s="1" t="s">
        <v>37</v>
      </c>
      <c r="F3434" s="1" t="s">
        <v>13</v>
      </c>
      <c r="G3434" s="1" t="s">
        <v>14</v>
      </c>
      <c r="H3434" s="1" t="s">
        <v>15</v>
      </c>
      <c r="I3434" s="1" t="s">
        <v>69</v>
      </c>
      <c r="J3434">
        <v>201706</v>
      </c>
      <c r="K3434" s="3">
        <v>1173.07</v>
      </c>
      <c r="L3434" s="2">
        <v>0</v>
      </c>
      <c r="M3434" s="2" t="str">
        <f t="shared" si="162"/>
        <v>06</v>
      </c>
      <c r="N3434" t="str">
        <f t="shared" si="163"/>
        <v>2017</v>
      </c>
      <c r="O3434" t="str">
        <f t="shared" si="161"/>
        <v>Base</v>
      </c>
    </row>
    <row r="3435" spans="1:15" x14ac:dyDescent="0.25">
      <c r="A3435" s="1" t="s">
        <v>55</v>
      </c>
      <c r="B3435" s="1" t="s">
        <v>64</v>
      </c>
      <c r="C3435" s="1" t="s">
        <v>65</v>
      </c>
      <c r="D3435" s="1" t="s">
        <v>36</v>
      </c>
      <c r="E3435" s="1" t="s">
        <v>37</v>
      </c>
      <c r="F3435" s="1" t="s">
        <v>13</v>
      </c>
      <c r="G3435" s="1" t="s">
        <v>14</v>
      </c>
      <c r="H3435" s="1" t="s">
        <v>15</v>
      </c>
      <c r="I3435" s="1" t="s">
        <v>69</v>
      </c>
      <c r="J3435">
        <v>201707</v>
      </c>
      <c r="K3435" s="3">
        <v>1499.65</v>
      </c>
      <c r="L3435" s="2">
        <v>0</v>
      </c>
      <c r="M3435" s="2" t="str">
        <f t="shared" si="162"/>
        <v>07</v>
      </c>
      <c r="N3435" t="str">
        <f t="shared" si="163"/>
        <v>2017</v>
      </c>
      <c r="O3435" t="str">
        <f t="shared" si="161"/>
        <v>Base</v>
      </c>
    </row>
    <row r="3436" spans="1:15" x14ac:dyDescent="0.25">
      <c r="A3436" s="1" t="s">
        <v>55</v>
      </c>
      <c r="B3436" s="1" t="s">
        <v>64</v>
      </c>
      <c r="C3436" s="1" t="s">
        <v>65</v>
      </c>
      <c r="D3436" s="1" t="s">
        <v>36</v>
      </c>
      <c r="E3436" s="1" t="s">
        <v>37</v>
      </c>
      <c r="F3436" s="1" t="s">
        <v>13</v>
      </c>
      <c r="G3436" s="1" t="s">
        <v>14</v>
      </c>
      <c r="H3436" s="1" t="s">
        <v>15</v>
      </c>
      <c r="I3436" s="1" t="s">
        <v>69</v>
      </c>
      <c r="J3436">
        <v>201708</v>
      </c>
      <c r="K3436" s="3">
        <v>1557.17</v>
      </c>
      <c r="L3436" s="2">
        <v>0</v>
      </c>
      <c r="M3436" s="2" t="str">
        <f t="shared" si="162"/>
        <v>08</v>
      </c>
      <c r="N3436" t="str">
        <f t="shared" si="163"/>
        <v>2017</v>
      </c>
      <c r="O3436" t="str">
        <f t="shared" si="161"/>
        <v>Base</v>
      </c>
    </row>
    <row r="3437" spans="1:15" x14ac:dyDescent="0.25">
      <c r="A3437" s="1" t="s">
        <v>55</v>
      </c>
      <c r="B3437" s="1" t="s">
        <v>64</v>
      </c>
      <c r="C3437" s="1" t="s">
        <v>65</v>
      </c>
      <c r="D3437" s="1" t="s">
        <v>36</v>
      </c>
      <c r="E3437" s="1" t="s">
        <v>37</v>
      </c>
      <c r="F3437" s="1" t="s">
        <v>13</v>
      </c>
      <c r="G3437" s="1" t="s">
        <v>14</v>
      </c>
      <c r="H3437" s="1" t="s">
        <v>15</v>
      </c>
      <c r="I3437" s="1" t="s">
        <v>69</v>
      </c>
      <c r="J3437">
        <v>201709</v>
      </c>
      <c r="K3437" s="3">
        <v>1484.65</v>
      </c>
      <c r="L3437" s="2">
        <v>0</v>
      </c>
      <c r="M3437" s="2" t="str">
        <f t="shared" si="162"/>
        <v>09</v>
      </c>
      <c r="N3437" t="str">
        <f t="shared" si="163"/>
        <v>2017</v>
      </c>
      <c r="O3437" t="str">
        <f t="shared" si="161"/>
        <v>Base</v>
      </c>
    </row>
    <row r="3438" spans="1:15" x14ac:dyDescent="0.25">
      <c r="A3438" s="1" t="s">
        <v>55</v>
      </c>
      <c r="B3438" s="1" t="s">
        <v>64</v>
      </c>
      <c r="C3438" s="1" t="s">
        <v>65</v>
      </c>
      <c r="D3438" s="1" t="s">
        <v>36</v>
      </c>
      <c r="E3438" s="1" t="s">
        <v>37</v>
      </c>
      <c r="F3438" s="1" t="s">
        <v>13</v>
      </c>
      <c r="G3438" s="1" t="s">
        <v>14</v>
      </c>
      <c r="H3438" s="1" t="s">
        <v>15</v>
      </c>
      <c r="I3438" s="1" t="s">
        <v>69</v>
      </c>
      <c r="J3438">
        <v>201710</v>
      </c>
      <c r="K3438">
        <v>759.86</v>
      </c>
      <c r="L3438" s="2">
        <v>0</v>
      </c>
      <c r="M3438" s="2" t="str">
        <f t="shared" si="162"/>
        <v>10</v>
      </c>
      <c r="N3438" t="str">
        <f t="shared" si="163"/>
        <v>2017</v>
      </c>
      <c r="O3438" t="str">
        <f t="shared" si="161"/>
        <v>Base</v>
      </c>
    </row>
    <row r="3439" spans="1:15" x14ac:dyDescent="0.25">
      <c r="A3439" s="1" t="s">
        <v>55</v>
      </c>
      <c r="B3439" s="1" t="s">
        <v>64</v>
      </c>
      <c r="C3439" s="1" t="s">
        <v>65</v>
      </c>
      <c r="D3439" s="1" t="s">
        <v>36</v>
      </c>
      <c r="E3439" s="1" t="s">
        <v>37</v>
      </c>
      <c r="F3439" s="1" t="s">
        <v>13</v>
      </c>
      <c r="G3439" s="1" t="s">
        <v>14</v>
      </c>
      <c r="H3439" s="1" t="s">
        <v>15</v>
      </c>
      <c r="I3439" s="1" t="s">
        <v>69</v>
      </c>
      <c r="J3439">
        <v>201711</v>
      </c>
      <c r="K3439">
        <v>410.64</v>
      </c>
      <c r="L3439" s="2">
        <v>0</v>
      </c>
      <c r="M3439" s="2" t="str">
        <f t="shared" si="162"/>
        <v>11</v>
      </c>
      <c r="N3439" t="str">
        <f t="shared" si="163"/>
        <v>2017</v>
      </c>
      <c r="O3439" t="str">
        <f t="shared" si="161"/>
        <v>Base</v>
      </c>
    </row>
    <row r="3440" spans="1:15" x14ac:dyDescent="0.25">
      <c r="A3440" s="1" t="s">
        <v>55</v>
      </c>
      <c r="B3440" s="1" t="s">
        <v>64</v>
      </c>
      <c r="C3440" s="1" t="s">
        <v>65</v>
      </c>
      <c r="D3440" s="1" t="s">
        <v>36</v>
      </c>
      <c r="E3440" s="1" t="s">
        <v>37</v>
      </c>
      <c r="F3440" s="1" t="s">
        <v>13</v>
      </c>
      <c r="G3440" s="1" t="s">
        <v>14</v>
      </c>
      <c r="H3440" s="1" t="s">
        <v>15</v>
      </c>
      <c r="I3440" s="1" t="s">
        <v>69</v>
      </c>
      <c r="J3440">
        <v>201712</v>
      </c>
      <c r="K3440" s="3">
        <v>1037.52</v>
      </c>
      <c r="L3440" s="2">
        <v>0</v>
      </c>
      <c r="M3440" s="2" t="str">
        <f t="shared" si="162"/>
        <v>12</v>
      </c>
      <c r="N3440" t="str">
        <f t="shared" si="163"/>
        <v>2017</v>
      </c>
      <c r="O3440" t="str">
        <f t="shared" si="161"/>
        <v>Base</v>
      </c>
    </row>
    <row r="3441" spans="1:15" x14ac:dyDescent="0.25">
      <c r="A3441" s="1" t="s">
        <v>55</v>
      </c>
      <c r="B3441" s="1" t="s">
        <v>64</v>
      </c>
      <c r="C3441" s="1" t="s">
        <v>65</v>
      </c>
      <c r="D3441" s="1" t="s">
        <v>36</v>
      </c>
      <c r="E3441" s="1" t="s">
        <v>37</v>
      </c>
      <c r="F3441" s="1" t="s">
        <v>13</v>
      </c>
      <c r="G3441" s="1" t="s">
        <v>14</v>
      </c>
      <c r="H3441" s="1" t="s">
        <v>15</v>
      </c>
      <c r="I3441" s="1" t="s">
        <v>69</v>
      </c>
      <c r="J3441">
        <v>201801</v>
      </c>
      <c r="K3441" s="3">
        <v>1779.6</v>
      </c>
      <c r="L3441" s="2">
        <v>0</v>
      </c>
      <c r="M3441" s="2" t="str">
        <f t="shared" si="162"/>
        <v>01</v>
      </c>
      <c r="N3441" t="str">
        <f t="shared" si="163"/>
        <v>2018</v>
      </c>
      <c r="O3441" t="str">
        <f t="shared" si="161"/>
        <v>Base</v>
      </c>
    </row>
    <row r="3442" spans="1:15" x14ac:dyDescent="0.25">
      <c r="A3442" s="1" t="s">
        <v>55</v>
      </c>
      <c r="B3442" s="1" t="s">
        <v>64</v>
      </c>
      <c r="C3442" s="1" t="s">
        <v>65</v>
      </c>
      <c r="D3442" s="1" t="s">
        <v>36</v>
      </c>
      <c r="E3442" s="1" t="s">
        <v>37</v>
      </c>
      <c r="F3442" s="1" t="s">
        <v>13</v>
      </c>
      <c r="G3442" s="1" t="s">
        <v>14</v>
      </c>
      <c r="H3442" s="1" t="s">
        <v>15</v>
      </c>
      <c r="I3442" s="1" t="s">
        <v>69</v>
      </c>
      <c r="J3442">
        <v>201802</v>
      </c>
      <c r="K3442">
        <v>972.68</v>
      </c>
      <c r="L3442" s="2">
        <v>0</v>
      </c>
      <c r="M3442" s="2" t="str">
        <f t="shared" si="162"/>
        <v>02</v>
      </c>
      <c r="N3442" t="str">
        <f t="shared" si="163"/>
        <v>2018</v>
      </c>
      <c r="O3442" t="str">
        <f t="shared" si="161"/>
        <v>Base</v>
      </c>
    </row>
    <row r="3443" spans="1:15" x14ac:dyDescent="0.25">
      <c r="A3443" s="1" t="s">
        <v>55</v>
      </c>
      <c r="B3443" s="1" t="s">
        <v>64</v>
      </c>
      <c r="C3443" s="1" t="s">
        <v>65</v>
      </c>
      <c r="D3443" s="1" t="s">
        <v>36</v>
      </c>
      <c r="E3443" s="1" t="s">
        <v>37</v>
      </c>
      <c r="F3443" s="1" t="s">
        <v>13</v>
      </c>
      <c r="G3443" s="1" t="s">
        <v>14</v>
      </c>
      <c r="H3443" s="1" t="s">
        <v>15</v>
      </c>
      <c r="I3443" s="1" t="s">
        <v>69</v>
      </c>
      <c r="J3443">
        <v>201803</v>
      </c>
      <c r="K3443" s="3">
        <v>1129.99</v>
      </c>
      <c r="L3443" s="2">
        <v>0</v>
      </c>
      <c r="M3443" s="2" t="str">
        <f t="shared" si="162"/>
        <v>03</v>
      </c>
      <c r="N3443" t="str">
        <f t="shared" si="163"/>
        <v>2018</v>
      </c>
      <c r="O3443" t="str">
        <f t="shared" si="161"/>
        <v>Base</v>
      </c>
    </row>
    <row r="3444" spans="1:15" x14ac:dyDescent="0.25">
      <c r="A3444" s="1" t="s">
        <v>55</v>
      </c>
      <c r="B3444" s="1" t="s">
        <v>64</v>
      </c>
      <c r="C3444" s="1" t="s">
        <v>65</v>
      </c>
      <c r="D3444" s="1" t="s">
        <v>36</v>
      </c>
      <c r="E3444" s="1" t="s">
        <v>37</v>
      </c>
      <c r="F3444" s="1" t="s">
        <v>13</v>
      </c>
      <c r="G3444" s="1" t="s">
        <v>14</v>
      </c>
      <c r="H3444" s="1" t="s">
        <v>15</v>
      </c>
      <c r="I3444" s="1" t="s">
        <v>69</v>
      </c>
      <c r="J3444">
        <v>201804</v>
      </c>
      <c r="K3444" s="3">
        <v>1554.17</v>
      </c>
      <c r="L3444" s="2">
        <v>0</v>
      </c>
      <c r="M3444" s="2" t="str">
        <f t="shared" si="162"/>
        <v>04</v>
      </c>
      <c r="N3444" t="str">
        <f t="shared" si="163"/>
        <v>2018</v>
      </c>
      <c r="O3444" t="str">
        <f t="shared" si="161"/>
        <v>Base</v>
      </c>
    </row>
    <row r="3445" spans="1:15" x14ac:dyDescent="0.25">
      <c r="A3445" s="1" t="s">
        <v>55</v>
      </c>
      <c r="B3445" s="1" t="s">
        <v>64</v>
      </c>
      <c r="C3445" s="1" t="s">
        <v>65</v>
      </c>
      <c r="D3445" s="1" t="s">
        <v>36</v>
      </c>
      <c r="E3445" s="1" t="s">
        <v>37</v>
      </c>
      <c r="F3445" s="1" t="s">
        <v>13</v>
      </c>
      <c r="G3445" s="1" t="s">
        <v>14</v>
      </c>
      <c r="H3445" s="1" t="s">
        <v>15</v>
      </c>
      <c r="I3445" s="1" t="s">
        <v>69</v>
      </c>
      <c r="J3445">
        <v>201805</v>
      </c>
      <c r="K3445" s="3">
        <v>1575.28</v>
      </c>
      <c r="L3445" s="2">
        <v>0</v>
      </c>
      <c r="M3445" s="2" t="str">
        <f t="shared" si="162"/>
        <v>05</v>
      </c>
      <c r="N3445" t="str">
        <f t="shared" si="163"/>
        <v>2018</v>
      </c>
      <c r="O3445" t="str">
        <f t="shared" si="161"/>
        <v>Base</v>
      </c>
    </row>
    <row r="3446" spans="1:15" x14ac:dyDescent="0.25">
      <c r="A3446" s="1" t="s">
        <v>55</v>
      </c>
      <c r="B3446" s="1" t="s">
        <v>64</v>
      </c>
      <c r="C3446" s="1" t="s">
        <v>65</v>
      </c>
      <c r="D3446" s="1" t="s">
        <v>36</v>
      </c>
      <c r="E3446" s="1" t="s">
        <v>37</v>
      </c>
      <c r="F3446" s="1" t="s">
        <v>13</v>
      </c>
      <c r="G3446" s="1" t="s">
        <v>14</v>
      </c>
      <c r="H3446" s="1" t="s">
        <v>15</v>
      </c>
      <c r="I3446" s="1" t="s">
        <v>69</v>
      </c>
      <c r="J3446">
        <v>201806</v>
      </c>
      <c r="K3446" s="3">
        <v>1497.22</v>
      </c>
      <c r="L3446" s="2">
        <v>0</v>
      </c>
      <c r="M3446" s="2" t="str">
        <f t="shared" si="162"/>
        <v>06</v>
      </c>
      <c r="N3446" t="str">
        <f t="shared" si="163"/>
        <v>2018</v>
      </c>
      <c r="O3446" t="str">
        <f t="shared" si="161"/>
        <v>Base</v>
      </c>
    </row>
    <row r="3447" spans="1:15" x14ac:dyDescent="0.25">
      <c r="A3447" s="1" t="s">
        <v>55</v>
      </c>
      <c r="B3447" s="1" t="s">
        <v>64</v>
      </c>
      <c r="C3447" s="1" t="s">
        <v>65</v>
      </c>
      <c r="D3447" s="1" t="s">
        <v>36</v>
      </c>
      <c r="E3447" s="1" t="s">
        <v>37</v>
      </c>
      <c r="F3447" s="1" t="s">
        <v>13</v>
      </c>
      <c r="G3447" s="1" t="s">
        <v>14</v>
      </c>
      <c r="H3447" s="1" t="s">
        <v>15</v>
      </c>
      <c r="I3447" s="1" t="s">
        <v>69</v>
      </c>
      <c r="J3447">
        <v>201807</v>
      </c>
      <c r="K3447" s="3">
        <v>1559.02</v>
      </c>
      <c r="L3447" s="2">
        <v>0</v>
      </c>
      <c r="M3447" s="2" t="str">
        <f t="shared" si="162"/>
        <v>07</v>
      </c>
      <c r="N3447" t="str">
        <f t="shared" si="163"/>
        <v>2018</v>
      </c>
      <c r="O3447" t="str">
        <f t="shared" si="161"/>
        <v>Base</v>
      </c>
    </row>
    <row r="3448" spans="1:15" x14ac:dyDescent="0.25">
      <c r="A3448" s="1" t="s">
        <v>55</v>
      </c>
      <c r="B3448" s="1" t="s">
        <v>64</v>
      </c>
      <c r="C3448" s="1" t="s">
        <v>65</v>
      </c>
      <c r="D3448" s="1" t="s">
        <v>36</v>
      </c>
      <c r="E3448" s="1" t="s">
        <v>37</v>
      </c>
      <c r="F3448" s="1" t="s">
        <v>13</v>
      </c>
      <c r="G3448" s="1" t="s">
        <v>14</v>
      </c>
      <c r="H3448" s="1" t="s">
        <v>15</v>
      </c>
      <c r="I3448" s="1" t="s">
        <v>69</v>
      </c>
      <c r="J3448">
        <v>201808</v>
      </c>
      <c r="K3448" s="3">
        <v>1497.12</v>
      </c>
      <c r="L3448" s="2">
        <v>0</v>
      </c>
      <c r="M3448" s="2" t="str">
        <f t="shared" si="162"/>
        <v>08</v>
      </c>
      <c r="N3448" t="str">
        <f t="shared" si="163"/>
        <v>2018</v>
      </c>
      <c r="O3448" t="str">
        <f t="shared" si="161"/>
        <v>Base</v>
      </c>
    </row>
    <row r="3449" spans="1:15" x14ac:dyDescent="0.25">
      <c r="A3449" s="1" t="s">
        <v>55</v>
      </c>
      <c r="B3449" s="1" t="s">
        <v>64</v>
      </c>
      <c r="C3449" s="1" t="s">
        <v>65</v>
      </c>
      <c r="D3449" s="1" t="s">
        <v>36</v>
      </c>
      <c r="E3449" s="1" t="s">
        <v>37</v>
      </c>
      <c r="F3449" s="1" t="s">
        <v>13</v>
      </c>
      <c r="G3449" s="1" t="s">
        <v>14</v>
      </c>
      <c r="H3449" s="1" t="s">
        <v>15</v>
      </c>
      <c r="I3449" s="1" t="s">
        <v>69</v>
      </c>
      <c r="J3449">
        <v>201809</v>
      </c>
      <c r="K3449">
        <v>695.43</v>
      </c>
      <c r="L3449" s="2">
        <v>0</v>
      </c>
      <c r="M3449" s="2" t="str">
        <f t="shared" si="162"/>
        <v>09</v>
      </c>
      <c r="N3449" t="str">
        <f t="shared" si="163"/>
        <v>2018</v>
      </c>
      <c r="O3449" t="str">
        <f t="shared" si="161"/>
        <v>Base</v>
      </c>
    </row>
    <row r="3450" spans="1:15" x14ac:dyDescent="0.25">
      <c r="A3450" s="1" t="s">
        <v>55</v>
      </c>
      <c r="B3450" s="1" t="s">
        <v>64</v>
      </c>
      <c r="C3450" s="1" t="s">
        <v>65</v>
      </c>
      <c r="D3450" s="1" t="s">
        <v>36</v>
      </c>
      <c r="E3450" s="1" t="s">
        <v>37</v>
      </c>
      <c r="F3450" s="1" t="s">
        <v>13</v>
      </c>
      <c r="G3450" s="1" t="s">
        <v>14</v>
      </c>
      <c r="H3450" s="1" t="s">
        <v>15</v>
      </c>
      <c r="I3450" s="1" t="s">
        <v>69</v>
      </c>
      <c r="J3450">
        <v>201811</v>
      </c>
      <c r="K3450">
        <v>215.61</v>
      </c>
      <c r="L3450" s="2">
        <v>0</v>
      </c>
      <c r="M3450" s="2" t="str">
        <f t="shared" si="162"/>
        <v>11</v>
      </c>
      <c r="N3450" t="str">
        <f t="shared" si="163"/>
        <v>2018</v>
      </c>
      <c r="O3450" t="str">
        <f t="shared" si="161"/>
        <v>Base</v>
      </c>
    </row>
    <row r="3451" spans="1:15" x14ac:dyDescent="0.25">
      <c r="A3451" s="1" t="s">
        <v>55</v>
      </c>
      <c r="B3451" s="1" t="s">
        <v>64</v>
      </c>
      <c r="C3451" s="1" t="s">
        <v>65</v>
      </c>
      <c r="D3451" s="1" t="s">
        <v>36</v>
      </c>
      <c r="E3451" s="1" t="s">
        <v>37</v>
      </c>
      <c r="F3451" s="1" t="s">
        <v>13</v>
      </c>
      <c r="G3451" s="1" t="s">
        <v>14</v>
      </c>
      <c r="H3451" s="1" t="s">
        <v>15</v>
      </c>
      <c r="I3451" s="1" t="s">
        <v>69</v>
      </c>
      <c r="J3451">
        <v>201812</v>
      </c>
      <c r="K3451" s="3">
        <v>1313.06</v>
      </c>
      <c r="L3451" s="2">
        <v>0</v>
      </c>
      <c r="M3451" s="2" t="str">
        <f t="shared" si="162"/>
        <v>12</v>
      </c>
      <c r="N3451" t="str">
        <f t="shared" si="163"/>
        <v>2018</v>
      </c>
      <c r="O3451" t="str">
        <f t="shared" si="161"/>
        <v>Base</v>
      </c>
    </row>
    <row r="3452" spans="1:15" x14ac:dyDescent="0.25">
      <c r="A3452" s="1" t="s">
        <v>55</v>
      </c>
      <c r="B3452" s="1" t="s">
        <v>64</v>
      </c>
      <c r="C3452" s="1" t="s">
        <v>65</v>
      </c>
      <c r="D3452" s="1" t="s">
        <v>36</v>
      </c>
      <c r="E3452" s="1" t="s">
        <v>37</v>
      </c>
      <c r="F3452" s="1" t="s">
        <v>13</v>
      </c>
      <c r="G3452" s="1" t="s">
        <v>14</v>
      </c>
      <c r="H3452" s="1" t="s">
        <v>15</v>
      </c>
      <c r="I3452" s="1" t="s">
        <v>69</v>
      </c>
      <c r="J3452">
        <v>201901</v>
      </c>
      <c r="K3452" s="3">
        <v>1130.29</v>
      </c>
      <c r="L3452" s="2">
        <v>0</v>
      </c>
      <c r="M3452" s="2" t="str">
        <f t="shared" si="162"/>
        <v>01</v>
      </c>
      <c r="N3452" t="str">
        <f t="shared" si="163"/>
        <v>2019</v>
      </c>
      <c r="O3452" t="str">
        <f t="shared" si="161"/>
        <v>Base</v>
      </c>
    </row>
    <row r="3453" spans="1:15" x14ac:dyDescent="0.25">
      <c r="A3453" s="1" t="s">
        <v>55</v>
      </c>
      <c r="B3453" s="1" t="s">
        <v>64</v>
      </c>
      <c r="C3453" s="1" t="s">
        <v>65</v>
      </c>
      <c r="D3453" s="1" t="s">
        <v>36</v>
      </c>
      <c r="E3453" s="1" t="s">
        <v>37</v>
      </c>
      <c r="F3453" s="1" t="s">
        <v>13</v>
      </c>
      <c r="G3453" s="1" t="s">
        <v>14</v>
      </c>
      <c r="H3453" s="1" t="s">
        <v>15</v>
      </c>
      <c r="I3453" s="1" t="s">
        <v>69</v>
      </c>
      <c r="J3453">
        <v>201902</v>
      </c>
      <c r="K3453" s="3">
        <v>1425.77</v>
      </c>
      <c r="L3453" s="2">
        <v>0</v>
      </c>
      <c r="M3453" s="2" t="str">
        <f t="shared" si="162"/>
        <v>02</v>
      </c>
      <c r="N3453" t="str">
        <f t="shared" si="163"/>
        <v>2019</v>
      </c>
      <c r="O3453" t="str">
        <f t="shared" si="161"/>
        <v>Base</v>
      </c>
    </row>
    <row r="3454" spans="1:15" x14ac:dyDescent="0.25">
      <c r="A3454" s="1" t="s">
        <v>55</v>
      </c>
      <c r="B3454" s="1" t="s">
        <v>64</v>
      </c>
      <c r="C3454" s="1" t="s">
        <v>65</v>
      </c>
      <c r="D3454" s="1" t="s">
        <v>36</v>
      </c>
      <c r="E3454" s="1" t="s">
        <v>37</v>
      </c>
      <c r="F3454" s="1" t="s">
        <v>13</v>
      </c>
      <c r="G3454" s="1" t="s">
        <v>14</v>
      </c>
      <c r="H3454" s="1" t="s">
        <v>15</v>
      </c>
      <c r="I3454" s="1" t="s">
        <v>69</v>
      </c>
      <c r="J3454">
        <v>201903</v>
      </c>
      <c r="K3454" s="3">
        <v>1330.18</v>
      </c>
      <c r="L3454" s="2">
        <v>0</v>
      </c>
      <c r="M3454" s="2" t="str">
        <f t="shared" si="162"/>
        <v>03</v>
      </c>
      <c r="N3454" t="str">
        <f t="shared" si="163"/>
        <v>2019</v>
      </c>
      <c r="O3454" t="str">
        <f t="shared" si="161"/>
        <v>Base</v>
      </c>
    </row>
    <row r="3455" spans="1:15" x14ac:dyDescent="0.25">
      <c r="A3455" s="1" t="s">
        <v>55</v>
      </c>
      <c r="B3455" s="1" t="s">
        <v>64</v>
      </c>
      <c r="C3455" s="1" t="s">
        <v>65</v>
      </c>
      <c r="D3455" s="1" t="s">
        <v>36</v>
      </c>
      <c r="E3455" s="1" t="s">
        <v>37</v>
      </c>
      <c r="F3455" s="1" t="s">
        <v>13</v>
      </c>
      <c r="G3455" s="1" t="s">
        <v>14</v>
      </c>
      <c r="H3455" s="1" t="s">
        <v>15</v>
      </c>
      <c r="I3455" s="1" t="s">
        <v>69</v>
      </c>
      <c r="J3455">
        <v>201904</v>
      </c>
      <c r="K3455" s="3">
        <v>1216.92</v>
      </c>
      <c r="L3455" s="2">
        <v>0</v>
      </c>
      <c r="M3455" s="2" t="str">
        <f t="shared" si="162"/>
        <v>04</v>
      </c>
      <c r="N3455" t="str">
        <f t="shared" si="163"/>
        <v>2019</v>
      </c>
      <c r="O3455" t="str">
        <f t="shared" si="161"/>
        <v>Base</v>
      </c>
    </row>
    <row r="3456" spans="1:15" x14ac:dyDescent="0.25">
      <c r="A3456" s="1" t="s">
        <v>55</v>
      </c>
      <c r="B3456" s="1" t="s">
        <v>64</v>
      </c>
      <c r="C3456" s="1" t="s">
        <v>65</v>
      </c>
      <c r="D3456" s="1" t="s">
        <v>36</v>
      </c>
      <c r="E3456" s="1" t="s">
        <v>37</v>
      </c>
      <c r="F3456" s="1" t="s">
        <v>13</v>
      </c>
      <c r="G3456" s="1" t="s">
        <v>14</v>
      </c>
      <c r="H3456" s="1" t="s">
        <v>15</v>
      </c>
      <c r="I3456" s="1" t="s">
        <v>69</v>
      </c>
      <c r="J3456">
        <v>201905</v>
      </c>
      <c r="K3456" s="3">
        <v>1604.49</v>
      </c>
      <c r="L3456" s="2">
        <v>0</v>
      </c>
      <c r="M3456" s="2" t="str">
        <f t="shared" si="162"/>
        <v>05</v>
      </c>
      <c r="N3456" t="str">
        <f t="shared" si="163"/>
        <v>2019</v>
      </c>
      <c r="O3456" t="str">
        <f t="shared" si="161"/>
        <v>Base</v>
      </c>
    </row>
    <row r="3457" spans="1:15" x14ac:dyDescent="0.25">
      <c r="A3457" s="1" t="s">
        <v>55</v>
      </c>
      <c r="B3457" s="1" t="s">
        <v>64</v>
      </c>
      <c r="C3457" s="1" t="s">
        <v>65</v>
      </c>
      <c r="D3457" s="1" t="s">
        <v>36</v>
      </c>
      <c r="E3457" s="1" t="s">
        <v>37</v>
      </c>
      <c r="F3457" s="1" t="s">
        <v>13</v>
      </c>
      <c r="G3457" s="1" t="s">
        <v>14</v>
      </c>
      <c r="H3457" s="1" t="s">
        <v>15</v>
      </c>
      <c r="I3457" s="1" t="s">
        <v>69</v>
      </c>
      <c r="J3457">
        <v>201906</v>
      </c>
      <c r="K3457" s="3">
        <v>1015.16</v>
      </c>
      <c r="L3457" s="2">
        <v>0</v>
      </c>
      <c r="M3457" s="2" t="str">
        <f t="shared" si="162"/>
        <v>06</v>
      </c>
      <c r="N3457" t="str">
        <f t="shared" si="163"/>
        <v>2019</v>
      </c>
      <c r="O3457" t="str">
        <f t="shared" si="161"/>
        <v>Base</v>
      </c>
    </row>
    <row r="3458" spans="1:15" x14ac:dyDescent="0.25">
      <c r="A3458" s="1" t="s">
        <v>55</v>
      </c>
      <c r="B3458" s="1" t="s">
        <v>64</v>
      </c>
      <c r="C3458" s="1" t="s">
        <v>65</v>
      </c>
      <c r="D3458" s="1" t="s">
        <v>36</v>
      </c>
      <c r="E3458" s="1" t="s">
        <v>37</v>
      </c>
      <c r="F3458" s="1" t="s">
        <v>13</v>
      </c>
      <c r="G3458" s="1" t="s">
        <v>14</v>
      </c>
      <c r="H3458" s="1" t="s">
        <v>15</v>
      </c>
      <c r="I3458" s="1" t="s">
        <v>69</v>
      </c>
      <c r="J3458">
        <v>201907</v>
      </c>
      <c r="K3458" s="3">
        <v>1311.33</v>
      </c>
      <c r="L3458" s="2">
        <v>0</v>
      </c>
      <c r="M3458" s="2" t="str">
        <f t="shared" si="162"/>
        <v>07</v>
      </c>
      <c r="N3458" t="str">
        <f t="shared" si="163"/>
        <v>2019</v>
      </c>
      <c r="O3458" t="str">
        <f t="shared" si="161"/>
        <v>Base</v>
      </c>
    </row>
    <row r="3459" spans="1:15" x14ac:dyDescent="0.25">
      <c r="A3459" s="1" t="s">
        <v>55</v>
      </c>
      <c r="B3459" s="1" t="s">
        <v>64</v>
      </c>
      <c r="C3459" s="1" t="s">
        <v>65</v>
      </c>
      <c r="D3459" s="1" t="s">
        <v>36</v>
      </c>
      <c r="E3459" s="1" t="s">
        <v>37</v>
      </c>
      <c r="F3459" s="1" t="s">
        <v>13</v>
      </c>
      <c r="G3459" s="1" t="s">
        <v>14</v>
      </c>
      <c r="H3459" s="1" t="s">
        <v>15</v>
      </c>
      <c r="I3459" s="1" t="s">
        <v>69</v>
      </c>
      <c r="J3459">
        <v>201908</v>
      </c>
      <c r="K3459" s="3">
        <v>1334.43</v>
      </c>
      <c r="L3459" s="2">
        <v>0</v>
      </c>
      <c r="M3459" s="2" t="str">
        <f t="shared" si="162"/>
        <v>08</v>
      </c>
      <c r="N3459" t="str">
        <f t="shared" si="163"/>
        <v>2019</v>
      </c>
      <c r="O3459" t="str">
        <f t="shared" ref="O3459:O3522" si="164">IF(H3459="PPLCES: SCRUB REACT AMM. ETC","Base","ECR")</f>
        <v>Base</v>
      </c>
    </row>
    <row r="3460" spans="1:15" x14ac:dyDescent="0.25">
      <c r="A3460" s="1" t="s">
        <v>55</v>
      </c>
      <c r="B3460" s="1" t="s">
        <v>64</v>
      </c>
      <c r="C3460" s="1" t="s">
        <v>65</v>
      </c>
      <c r="D3460" s="1" t="s">
        <v>36</v>
      </c>
      <c r="E3460" s="1" t="s">
        <v>37</v>
      </c>
      <c r="F3460" s="1" t="s">
        <v>13</v>
      </c>
      <c r="G3460" s="1" t="s">
        <v>14</v>
      </c>
      <c r="H3460" s="1" t="s">
        <v>15</v>
      </c>
      <c r="I3460" s="1" t="s">
        <v>69</v>
      </c>
      <c r="J3460">
        <v>201909</v>
      </c>
      <c r="K3460" s="3">
        <v>1165.08</v>
      </c>
      <c r="L3460" s="2">
        <v>0</v>
      </c>
      <c r="M3460" s="2" t="str">
        <f t="shared" si="162"/>
        <v>09</v>
      </c>
      <c r="N3460" t="str">
        <f t="shared" si="163"/>
        <v>2019</v>
      </c>
      <c r="O3460" t="str">
        <f t="shared" si="164"/>
        <v>Base</v>
      </c>
    </row>
    <row r="3461" spans="1:15" x14ac:dyDescent="0.25">
      <c r="A3461" s="1" t="s">
        <v>55</v>
      </c>
      <c r="B3461" s="1" t="s">
        <v>64</v>
      </c>
      <c r="C3461" s="1" t="s">
        <v>65</v>
      </c>
      <c r="D3461" s="1" t="s">
        <v>36</v>
      </c>
      <c r="E3461" s="1" t="s">
        <v>37</v>
      </c>
      <c r="F3461" s="1" t="s">
        <v>13</v>
      </c>
      <c r="G3461" s="1" t="s">
        <v>14</v>
      </c>
      <c r="H3461" s="1" t="s">
        <v>15</v>
      </c>
      <c r="I3461" s="1" t="s">
        <v>69</v>
      </c>
      <c r="J3461">
        <v>201910</v>
      </c>
      <c r="K3461">
        <v>97.94</v>
      </c>
      <c r="L3461" s="2">
        <v>0</v>
      </c>
      <c r="M3461" s="2" t="str">
        <f t="shared" si="162"/>
        <v>10</v>
      </c>
      <c r="N3461" t="str">
        <f t="shared" si="163"/>
        <v>2019</v>
      </c>
      <c r="O3461" t="str">
        <f t="shared" si="164"/>
        <v>Base</v>
      </c>
    </row>
    <row r="3462" spans="1:15" x14ac:dyDescent="0.25">
      <c r="A3462" s="1" t="s">
        <v>55</v>
      </c>
      <c r="B3462" s="1" t="s">
        <v>64</v>
      </c>
      <c r="C3462" s="1" t="s">
        <v>65</v>
      </c>
      <c r="D3462" s="1" t="s">
        <v>36</v>
      </c>
      <c r="E3462" s="1" t="s">
        <v>37</v>
      </c>
      <c r="F3462" s="1" t="s">
        <v>13</v>
      </c>
      <c r="G3462" s="1" t="s">
        <v>14</v>
      </c>
      <c r="H3462" s="1" t="s">
        <v>15</v>
      </c>
      <c r="I3462" s="1" t="s">
        <v>69</v>
      </c>
      <c r="J3462">
        <v>201911</v>
      </c>
      <c r="K3462">
        <v>869.52</v>
      </c>
      <c r="L3462" s="2">
        <v>0</v>
      </c>
      <c r="M3462" s="2" t="str">
        <f t="shared" si="162"/>
        <v>11</v>
      </c>
      <c r="N3462" t="str">
        <f t="shared" si="163"/>
        <v>2019</v>
      </c>
      <c r="O3462" t="str">
        <f t="shared" si="164"/>
        <v>Base</v>
      </c>
    </row>
    <row r="3463" spans="1:15" x14ac:dyDescent="0.25">
      <c r="A3463" s="1" t="s">
        <v>55</v>
      </c>
      <c r="B3463" s="1" t="s">
        <v>64</v>
      </c>
      <c r="C3463" s="1" t="s">
        <v>65</v>
      </c>
      <c r="D3463" s="1" t="s">
        <v>36</v>
      </c>
      <c r="E3463" s="1" t="s">
        <v>37</v>
      </c>
      <c r="F3463" s="1" t="s">
        <v>13</v>
      </c>
      <c r="G3463" s="1" t="s">
        <v>14</v>
      </c>
      <c r="H3463" s="1" t="s">
        <v>15</v>
      </c>
      <c r="I3463" s="1" t="s">
        <v>69</v>
      </c>
      <c r="J3463">
        <v>201912</v>
      </c>
      <c r="K3463" s="3">
        <v>1136.55</v>
      </c>
      <c r="L3463" s="2">
        <v>0</v>
      </c>
      <c r="M3463" s="2" t="str">
        <f t="shared" si="162"/>
        <v>12</v>
      </c>
      <c r="N3463" t="str">
        <f t="shared" si="163"/>
        <v>2019</v>
      </c>
      <c r="O3463" t="str">
        <f t="shared" si="164"/>
        <v>Base</v>
      </c>
    </row>
    <row r="3464" spans="1:15" x14ac:dyDescent="0.25">
      <c r="A3464" s="1" t="s">
        <v>55</v>
      </c>
      <c r="B3464" s="1" t="s">
        <v>64</v>
      </c>
      <c r="C3464" s="1" t="s">
        <v>65</v>
      </c>
      <c r="D3464" s="1" t="s">
        <v>36</v>
      </c>
      <c r="E3464" s="1" t="s">
        <v>37</v>
      </c>
      <c r="F3464" s="1" t="s">
        <v>13</v>
      </c>
      <c r="G3464" s="1" t="s">
        <v>14</v>
      </c>
      <c r="H3464" s="1" t="s">
        <v>15</v>
      </c>
      <c r="I3464" s="1" t="s">
        <v>69</v>
      </c>
      <c r="J3464">
        <v>202001</v>
      </c>
      <c r="K3464" s="3">
        <v>1234.76</v>
      </c>
      <c r="L3464" s="2">
        <v>0</v>
      </c>
      <c r="M3464" s="2" t="str">
        <f t="shared" si="162"/>
        <v>01</v>
      </c>
      <c r="N3464" t="str">
        <f t="shared" si="163"/>
        <v>2020</v>
      </c>
      <c r="O3464" t="str">
        <f t="shared" si="164"/>
        <v>Base</v>
      </c>
    </row>
    <row r="3465" spans="1:15" x14ac:dyDescent="0.25">
      <c r="A3465" s="1" t="s">
        <v>55</v>
      </c>
      <c r="B3465" s="1" t="s">
        <v>64</v>
      </c>
      <c r="C3465" s="1" t="s">
        <v>65</v>
      </c>
      <c r="D3465" s="1" t="s">
        <v>36</v>
      </c>
      <c r="E3465" s="1" t="s">
        <v>37</v>
      </c>
      <c r="F3465" s="1" t="s">
        <v>13</v>
      </c>
      <c r="G3465" s="1" t="s">
        <v>14</v>
      </c>
      <c r="H3465" s="1" t="s">
        <v>15</v>
      </c>
      <c r="I3465" s="1" t="s">
        <v>69</v>
      </c>
      <c r="J3465">
        <v>202002</v>
      </c>
      <c r="K3465" s="3">
        <v>1342.12</v>
      </c>
      <c r="L3465" s="2">
        <v>0</v>
      </c>
      <c r="M3465" s="2" t="str">
        <f t="shared" si="162"/>
        <v>02</v>
      </c>
      <c r="N3465" t="str">
        <f t="shared" si="163"/>
        <v>2020</v>
      </c>
      <c r="O3465" t="str">
        <f t="shared" si="164"/>
        <v>Base</v>
      </c>
    </row>
    <row r="3466" spans="1:15" x14ac:dyDescent="0.25">
      <c r="A3466" s="1" t="s">
        <v>55</v>
      </c>
      <c r="B3466" s="1" t="s">
        <v>64</v>
      </c>
      <c r="C3466" s="1" t="s">
        <v>65</v>
      </c>
      <c r="D3466" s="1" t="s">
        <v>36</v>
      </c>
      <c r="E3466" s="1" t="s">
        <v>37</v>
      </c>
      <c r="F3466" s="1" t="s">
        <v>13</v>
      </c>
      <c r="G3466" s="1" t="s">
        <v>14</v>
      </c>
      <c r="H3466" s="1" t="s">
        <v>15</v>
      </c>
      <c r="I3466" s="1" t="s">
        <v>69</v>
      </c>
      <c r="J3466">
        <v>202003</v>
      </c>
      <c r="K3466" s="3">
        <v>1550.72</v>
      </c>
      <c r="L3466" s="2">
        <v>0</v>
      </c>
      <c r="M3466" s="2" t="str">
        <f t="shared" si="162"/>
        <v>03</v>
      </c>
      <c r="N3466" t="str">
        <f t="shared" si="163"/>
        <v>2020</v>
      </c>
      <c r="O3466" t="str">
        <f t="shared" si="164"/>
        <v>Base</v>
      </c>
    </row>
    <row r="3467" spans="1:15" x14ac:dyDescent="0.25">
      <c r="A3467" s="1" t="s">
        <v>55</v>
      </c>
      <c r="B3467" s="1" t="s">
        <v>64</v>
      </c>
      <c r="C3467" s="1" t="s">
        <v>65</v>
      </c>
      <c r="D3467" s="1" t="s">
        <v>36</v>
      </c>
      <c r="E3467" s="1" t="s">
        <v>37</v>
      </c>
      <c r="F3467" s="1" t="s">
        <v>13</v>
      </c>
      <c r="G3467" s="1" t="s">
        <v>14</v>
      </c>
      <c r="H3467" s="1" t="s">
        <v>15</v>
      </c>
      <c r="I3467" s="1" t="s">
        <v>69</v>
      </c>
      <c r="J3467">
        <v>202004</v>
      </c>
      <c r="K3467">
        <v>832.19</v>
      </c>
      <c r="L3467" s="2">
        <v>0</v>
      </c>
      <c r="M3467" s="2" t="str">
        <f t="shared" si="162"/>
        <v>04</v>
      </c>
      <c r="N3467" t="str">
        <f t="shared" si="163"/>
        <v>2020</v>
      </c>
      <c r="O3467" t="str">
        <f t="shared" si="164"/>
        <v>Base</v>
      </c>
    </row>
    <row r="3468" spans="1:15" x14ac:dyDescent="0.25">
      <c r="A3468" s="1" t="s">
        <v>55</v>
      </c>
      <c r="B3468" s="1" t="s">
        <v>64</v>
      </c>
      <c r="C3468" s="1" t="s">
        <v>65</v>
      </c>
      <c r="D3468" s="1" t="s">
        <v>36</v>
      </c>
      <c r="E3468" s="1" t="s">
        <v>37</v>
      </c>
      <c r="F3468" s="1" t="s">
        <v>13</v>
      </c>
      <c r="G3468" s="1" t="s">
        <v>14</v>
      </c>
      <c r="H3468" s="1" t="s">
        <v>15</v>
      </c>
      <c r="I3468" s="1" t="s">
        <v>69</v>
      </c>
      <c r="J3468">
        <v>202005</v>
      </c>
      <c r="K3468" s="3">
        <v>1090.83</v>
      </c>
      <c r="L3468" s="2">
        <v>0</v>
      </c>
      <c r="M3468" s="2" t="str">
        <f t="shared" si="162"/>
        <v>05</v>
      </c>
      <c r="N3468" t="str">
        <f t="shared" si="163"/>
        <v>2020</v>
      </c>
      <c r="O3468" t="str">
        <f t="shared" si="164"/>
        <v>Base</v>
      </c>
    </row>
    <row r="3469" spans="1:15" x14ac:dyDescent="0.25">
      <c r="A3469" s="1" t="s">
        <v>55</v>
      </c>
      <c r="B3469" s="1" t="s">
        <v>64</v>
      </c>
      <c r="C3469" s="1" t="s">
        <v>65</v>
      </c>
      <c r="D3469" s="1" t="s">
        <v>36</v>
      </c>
      <c r="E3469" s="1" t="s">
        <v>37</v>
      </c>
      <c r="F3469" s="1" t="s">
        <v>13</v>
      </c>
      <c r="G3469" s="1" t="s">
        <v>14</v>
      </c>
      <c r="H3469" s="1" t="s">
        <v>15</v>
      </c>
      <c r="I3469" s="1" t="s">
        <v>69</v>
      </c>
      <c r="J3469">
        <v>202006</v>
      </c>
      <c r="K3469" s="3">
        <v>1330.56</v>
      </c>
      <c r="L3469" s="2">
        <v>0</v>
      </c>
      <c r="M3469" s="2" t="str">
        <f t="shared" si="162"/>
        <v>06</v>
      </c>
      <c r="N3469" t="str">
        <f t="shared" si="163"/>
        <v>2020</v>
      </c>
      <c r="O3469" t="str">
        <f t="shared" si="164"/>
        <v>Base</v>
      </c>
    </row>
    <row r="3470" spans="1:15" x14ac:dyDescent="0.25">
      <c r="A3470" s="1" t="s">
        <v>55</v>
      </c>
      <c r="B3470" s="1" t="s">
        <v>64</v>
      </c>
      <c r="C3470" s="1" t="s">
        <v>65</v>
      </c>
      <c r="D3470" s="1" t="s">
        <v>36</v>
      </c>
      <c r="E3470" s="1" t="s">
        <v>37</v>
      </c>
      <c r="F3470" s="1" t="s">
        <v>13</v>
      </c>
      <c r="G3470" s="1" t="s">
        <v>14</v>
      </c>
      <c r="H3470" s="1" t="s">
        <v>15</v>
      </c>
      <c r="I3470" s="1" t="s">
        <v>69</v>
      </c>
      <c r="J3470">
        <v>202007</v>
      </c>
      <c r="K3470" s="3">
        <v>1523.34</v>
      </c>
      <c r="L3470" s="2">
        <v>0</v>
      </c>
      <c r="M3470" s="2" t="str">
        <f t="shared" si="162"/>
        <v>07</v>
      </c>
      <c r="N3470" t="str">
        <f t="shared" si="163"/>
        <v>2020</v>
      </c>
      <c r="O3470" t="str">
        <f t="shared" si="164"/>
        <v>Base</v>
      </c>
    </row>
    <row r="3471" spans="1:15" x14ac:dyDescent="0.25">
      <c r="A3471" s="1" t="s">
        <v>55</v>
      </c>
      <c r="B3471" s="1" t="s">
        <v>64</v>
      </c>
      <c r="C3471" s="1" t="s">
        <v>65</v>
      </c>
      <c r="D3471" s="1" t="s">
        <v>36</v>
      </c>
      <c r="E3471" s="1" t="s">
        <v>37</v>
      </c>
      <c r="F3471" s="1" t="s">
        <v>13</v>
      </c>
      <c r="G3471" s="1" t="s">
        <v>14</v>
      </c>
      <c r="H3471" s="1" t="s">
        <v>15</v>
      </c>
      <c r="I3471" s="1" t="s">
        <v>69</v>
      </c>
      <c r="J3471">
        <v>202008</v>
      </c>
      <c r="K3471" s="3">
        <v>1459.32</v>
      </c>
      <c r="L3471" s="2">
        <v>0</v>
      </c>
      <c r="M3471" s="2" t="str">
        <f t="shared" si="162"/>
        <v>08</v>
      </c>
      <c r="N3471" t="str">
        <f t="shared" si="163"/>
        <v>2020</v>
      </c>
      <c r="O3471" t="str">
        <f t="shared" si="164"/>
        <v>Base</v>
      </c>
    </row>
    <row r="3472" spans="1:15" x14ac:dyDescent="0.25">
      <c r="A3472" s="1" t="s">
        <v>55</v>
      </c>
      <c r="B3472" s="1" t="s">
        <v>64</v>
      </c>
      <c r="C3472" s="1" t="s">
        <v>65</v>
      </c>
      <c r="D3472" s="1" t="s">
        <v>36</v>
      </c>
      <c r="E3472" s="1" t="s">
        <v>37</v>
      </c>
      <c r="F3472" s="1" t="s">
        <v>13</v>
      </c>
      <c r="G3472" s="1" t="s">
        <v>14</v>
      </c>
      <c r="H3472" s="1" t="s">
        <v>15</v>
      </c>
      <c r="I3472" s="1" t="s">
        <v>69</v>
      </c>
      <c r="J3472">
        <v>202009</v>
      </c>
      <c r="K3472" s="3">
        <v>1115.78</v>
      </c>
      <c r="L3472" s="2">
        <v>0</v>
      </c>
      <c r="M3472" s="2" t="str">
        <f t="shared" si="162"/>
        <v>09</v>
      </c>
      <c r="N3472" t="str">
        <f t="shared" si="163"/>
        <v>2020</v>
      </c>
      <c r="O3472" t="str">
        <f t="shared" si="164"/>
        <v>Base</v>
      </c>
    </row>
    <row r="3473" spans="1:15" x14ac:dyDescent="0.25">
      <c r="A3473" s="1" t="s">
        <v>55</v>
      </c>
      <c r="B3473" s="1" t="s">
        <v>64</v>
      </c>
      <c r="C3473" s="1" t="s">
        <v>65</v>
      </c>
      <c r="D3473" s="1" t="s">
        <v>36</v>
      </c>
      <c r="E3473" s="1" t="s">
        <v>37</v>
      </c>
      <c r="F3473" s="1" t="s">
        <v>13</v>
      </c>
      <c r="G3473" s="1" t="s">
        <v>14</v>
      </c>
      <c r="H3473" s="1" t="s">
        <v>15</v>
      </c>
      <c r="I3473" s="1" t="s">
        <v>69</v>
      </c>
      <c r="J3473">
        <v>202010</v>
      </c>
      <c r="K3473">
        <v>261.52999999999997</v>
      </c>
      <c r="L3473" s="2">
        <v>0</v>
      </c>
      <c r="M3473" s="2" t="str">
        <f t="shared" si="162"/>
        <v>10</v>
      </c>
      <c r="N3473" t="str">
        <f t="shared" si="163"/>
        <v>2020</v>
      </c>
      <c r="O3473" t="str">
        <f t="shared" si="164"/>
        <v>Base</v>
      </c>
    </row>
    <row r="3474" spans="1:15" x14ac:dyDescent="0.25">
      <c r="A3474" s="1" t="s">
        <v>55</v>
      </c>
      <c r="B3474" s="1" t="s">
        <v>64</v>
      </c>
      <c r="C3474" s="1" t="s">
        <v>65</v>
      </c>
      <c r="D3474" s="1" t="s">
        <v>36</v>
      </c>
      <c r="E3474" s="1" t="s">
        <v>37</v>
      </c>
      <c r="F3474" s="1" t="s">
        <v>13</v>
      </c>
      <c r="G3474" s="1" t="s">
        <v>14</v>
      </c>
      <c r="H3474" s="1" t="s">
        <v>15</v>
      </c>
      <c r="I3474" s="1" t="s">
        <v>69</v>
      </c>
      <c r="J3474">
        <v>202011</v>
      </c>
      <c r="K3474" s="3">
        <v>1540.9</v>
      </c>
      <c r="L3474" s="2">
        <v>0</v>
      </c>
      <c r="M3474" s="2" t="str">
        <f t="shared" si="162"/>
        <v>11</v>
      </c>
      <c r="N3474" t="str">
        <f t="shared" si="163"/>
        <v>2020</v>
      </c>
      <c r="O3474" t="str">
        <f t="shared" si="164"/>
        <v>Base</v>
      </c>
    </row>
    <row r="3475" spans="1:15" x14ac:dyDescent="0.25">
      <c r="A3475" s="1" t="s">
        <v>55</v>
      </c>
      <c r="B3475" s="1" t="s">
        <v>64</v>
      </c>
      <c r="C3475" s="1" t="s">
        <v>65</v>
      </c>
      <c r="D3475" s="1" t="s">
        <v>36</v>
      </c>
      <c r="E3475" s="1" t="s">
        <v>37</v>
      </c>
      <c r="F3475" s="1" t="s">
        <v>13</v>
      </c>
      <c r="G3475" s="1" t="s">
        <v>14</v>
      </c>
      <c r="H3475" s="1" t="s">
        <v>15</v>
      </c>
      <c r="I3475" s="1" t="s">
        <v>69</v>
      </c>
      <c r="J3475">
        <v>202012</v>
      </c>
      <c r="K3475" s="3">
        <v>1309.7</v>
      </c>
      <c r="L3475" s="2">
        <v>0</v>
      </c>
      <c r="M3475" s="2" t="str">
        <f t="shared" si="162"/>
        <v>12</v>
      </c>
      <c r="N3475" t="str">
        <f t="shared" si="163"/>
        <v>2020</v>
      </c>
      <c r="O3475" t="str">
        <f t="shared" si="164"/>
        <v>Base</v>
      </c>
    </row>
    <row r="3476" spans="1:15" x14ac:dyDescent="0.25">
      <c r="A3476" s="1" t="s">
        <v>55</v>
      </c>
      <c r="B3476" s="1" t="s">
        <v>64</v>
      </c>
      <c r="C3476" s="1" t="s">
        <v>65</v>
      </c>
      <c r="D3476" s="1" t="s">
        <v>36</v>
      </c>
      <c r="E3476" s="1" t="s">
        <v>37</v>
      </c>
      <c r="F3476" s="1" t="s">
        <v>13</v>
      </c>
      <c r="G3476" s="1" t="s">
        <v>14</v>
      </c>
      <c r="H3476" s="1" t="s">
        <v>15</v>
      </c>
      <c r="I3476" s="1" t="s">
        <v>66</v>
      </c>
      <c r="J3476">
        <v>201601</v>
      </c>
      <c r="K3476" s="3">
        <v>1226.6199999999999</v>
      </c>
      <c r="L3476" s="2">
        <v>0</v>
      </c>
      <c r="M3476" s="2" t="str">
        <f t="shared" si="162"/>
        <v>01</v>
      </c>
      <c r="N3476" t="str">
        <f t="shared" si="163"/>
        <v>2016</v>
      </c>
      <c r="O3476" t="str">
        <f t="shared" si="164"/>
        <v>Base</v>
      </c>
    </row>
    <row r="3477" spans="1:15" x14ac:dyDescent="0.25">
      <c r="A3477" s="1" t="s">
        <v>55</v>
      </c>
      <c r="B3477" s="1" t="s">
        <v>64</v>
      </c>
      <c r="C3477" s="1" t="s">
        <v>65</v>
      </c>
      <c r="D3477" s="1" t="s">
        <v>36</v>
      </c>
      <c r="E3477" s="1" t="s">
        <v>37</v>
      </c>
      <c r="F3477" s="1" t="s">
        <v>13</v>
      </c>
      <c r="G3477" s="1" t="s">
        <v>14</v>
      </c>
      <c r="H3477" s="1" t="s">
        <v>15</v>
      </c>
      <c r="I3477" s="1" t="s">
        <v>66</v>
      </c>
      <c r="J3477">
        <v>201602</v>
      </c>
      <c r="K3477" s="3">
        <v>1473.92</v>
      </c>
      <c r="L3477" s="2">
        <v>0</v>
      </c>
      <c r="M3477" s="2" t="str">
        <f t="shared" si="162"/>
        <v>02</v>
      </c>
      <c r="N3477" t="str">
        <f t="shared" si="163"/>
        <v>2016</v>
      </c>
      <c r="O3477" t="str">
        <f t="shared" si="164"/>
        <v>Base</v>
      </c>
    </row>
    <row r="3478" spans="1:15" x14ac:dyDescent="0.25">
      <c r="A3478" s="1" t="s">
        <v>55</v>
      </c>
      <c r="B3478" s="1" t="s">
        <v>64</v>
      </c>
      <c r="C3478" s="1" t="s">
        <v>65</v>
      </c>
      <c r="D3478" s="1" t="s">
        <v>36</v>
      </c>
      <c r="E3478" s="1" t="s">
        <v>37</v>
      </c>
      <c r="F3478" s="1" t="s">
        <v>13</v>
      </c>
      <c r="G3478" s="1" t="s">
        <v>14</v>
      </c>
      <c r="H3478" s="1" t="s">
        <v>15</v>
      </c>
      <c r="I3478" s="1" t="s">
        <v>66</v>
      </c>
      <c r="J3478">
        <v>201603</v>
      </c>
      <c r="K3478" s="3">
        <v>1088.8699999999999</v>
      </c>
      <c r="L3478" s="2">
        <v>0</v>
      </c>
      <c r="M3478" s="2" t="str">
        <f t="shared" si="162"/>
        <v>03</v>
      </c>
      <c r="N3478" t="str">
        <f t="shared" si="163"/>
        <v>2016</v>
      </c>
      <c r="O3478" t="str">
        <f t="shared" si="164"/>
        <v>Base</v>
      </c>
    </row>
    <row r="3479" spans="1:15" x14ac:dyDescent="0.25">
      <c r="A3479" s="1" t="s">
        <v>55</v>
      </c>
      <c r="B3479" s="1" t="s">
        <v>64</v>
      </c>
      <c r="C3479" s="1" t="s">
        <v>65</v>
      </c>
      <c r="D3479" s="1" t="s">
        <v>36</v>
      </c>
      <c r="E3479" s="1" t="s">
        <v>37</v>
      </c>
      <c r="F3479" s="1" t="s">
        <v>13</v>
      </c>
      <c r="G3479" s="1" t="s">
        <v>14</v>
      </c>
      <c r="H3479" s="1" t="s">
        <v>15</v>
      </c>
      <c r="I3479" s="1" t="s">
        <v>66</v>
      </c>
      <c r="J3479">
        <v>201604</v>
      </c>
      <c r="K3479">
        <v>432.12</v>
      </c>
      <c r="L3479" s="2">
        <v>0</v>
      </c>
      <c r="M3479" s="2" t="str">
        <f t="shared" si="162"/>
        <v>04</v>
      </c>
      <c r="N3479" t="str">
        <f t="shared" si="163"/>
        <v>2016</v>
      </c>
      <c r="O3479" t="str">
        <f t="shared" si="164"/>
        <v>Base</v>
      </c>
    </row>
    <row r="3480" spans="1:15" x14ac:dyDescent="0.25">
      <c r="A3480" s="1" t="s">
        <v>55</v>
      </c>
      <c r="B3480" s="1" t="s">
        <v>64</v>
      </c>
      <c r="C3480" s="1" t="s">
        <v>65</v>
      </c>
      <c r="D3480" s="1" t="s">
        <v>36</v>
      </c>
      <c r="E3480" s="1" t="s">
        <v>37</v>
      </c>
      <c r="F3480" s="1" t="s">
        <v>13</v>
      </c>
      <c r="G3480" s="1" t="s">
        <v>14</v>
      </c>
      <c r="H3480" s="1" t="s">
        <v>15</v>
      </c>
      <c r="I3480" s="1" t="s">
        <v>66</v>
      </c>
      <c r="J3480">
        <v>201605</v>
      </c>
      <c r="K3480" s="3">
        <v>1452.87</v>
      </c>
      <c r="L3480" s="2">
        <v>0</v>
      </c>
      <c r="M3480" s="2" t="str">
        <f t="shared" si="162"/>
        <v>05</v>
      </c>
      <c r="N3480" t="str">
        <f t="shared" si="163"/>
        <v>2016</v>
      </c>
      <c r="O3480" t="str">
        <f t="shared" si="164"/>
        <v>Base</v>
      </c>
    </row>
    <row r="3481" spans="1:15" x14ac:dyDescent="0.25">
      <c r="A3481" s="1" t="s">
        <v>55</v>
      </c>
      <c r="B3481" s="1" t="s">
        <v>64</v>
      </c>
      <c r="C3481" s="1" t="s">
        <v>65</v>
      </c>
      <c r="D3481" s="1" t="s">
        <v>36</v>
      </c>
      <c r="E3481" s="1" t="s">
        <v>37</v>
      </c>
      <c r="F3481" s="1" t="s">
        <v>13</v>
      </c>
      <c r="G3481" s="1" t="s">
        <v>14</v>
      </c>
      <c r="H3481" s="1" t="s">
        <v>15</v>
      </c>
      <c r="I3481" s="1" t="s">
        <v>66</v>
      </c>
      <c r="J3481">
        <v>201606</v>
      </c>
      <c r="K3481" s="3">
        <v>1672.86</v>
      </c>
      <c r="L3481" s="2">
        <v>0</v>
      </c>
      <c r="M3481" s="2" t="str">
        <f t="shared" si="162"/>
        <v>06</v>
      </c>
      <c r="N3481" t="str">
        <f t="shared" si="163"/>
        <v>2016</v>
      </c>
      <c r="O3481" t="str">
        <f t="shared" si="164"/>
        <v>Base</v>
      </c>
    </row>
    <row r="3482" spans="1:15" x14ac:dyDescent="0.25">
      <c r="A3482" s="1" t="s">
        <v>55</v>
      </c>
      <c r="B3482" s="1" t="s">
        <v>64</v>
      </c>
      <c r="C3482" s="1" t="s">
        <v>65</v>
      </c>
      <c r="D3482" s="1" t="s">
        <v>36</v>
      </c>
      <c r="E3482" s="1" t="s">
        <v>37</v>
      </c>
      <c r="F3482" s="1" t="s">
        <v>13</v>
      </c>
      <c r="G3482" s="1" t="s">
        <v>14</v>
      </c>
      <c r="H3482" s="1" t="s">
        <v>15</v>
      </c>
      <c r="I3482" s="1" t="s">
        <v>66</v>
      </c>
      <c r="J3482">
        <v>201607</v>
      </c>
      <c r="K3482" s="3">
        <v>1489.96</v>
      </c>
      <c r="L3482" s="2">
        <v>0</v>
      </c>
      <c r="M3482" s="2" t="str">
        <f t="shared" si="162"/>
        <v>07</v>
      </c>
      <c r="N3482" t="str">
        <f t="shared" si="163"/>
        <v>2016</v>
      </c>
      <c r="O3482" t="str">
        <f t="shared" si="164"/>
        <v>Base</v>
      </c>
    </row>
    <row r="3483" spans="1:15" x14ac:dyDescent="0.25">
      <c r="A3483" s="1" t="s">
        <v>55</v>
      </c>
      <c r="B3483" s="1" t="s">
        <v>64</v>
      </c>
      <c r="C3483" s="1" t="s">
        <v>65</v>
      </c>
      <c r="D3483" s="1" t="s">
        <v>36</v>
      </c>
      <c r="E3483" s="1" t="s">
        <v>37</v>
      </c>
      <c r="F3483" s="1" t="s">
        <v>13</v>
      </c>
      <c r="G3483" s="1" t="s">
        <v>14</v>
      </c>
      <c r="H3483" s="1" t="s">
        <v>15</v>
      </c>
      <c r="I3483" s="1" t="s">
        <v>66</v>
      </c>
      <c r="J3483">
        <v>201608</v>
      </c>
      <c r="K3483" s="3">
        <v>1911.79</v>
      </c>
      <c r="L3483" s="2">
        <v>0</v>
      </c>
      <c r="M3483" s="2" t="str">
        <f t="shared" si="162"/>
        <v>08</v>
      </c>
      <c r="N3483" t="str">
        <f t="shared" si="163"/>
        <v>2016</v>
      </c>
      <c r="O3483" t="str">
        <f t="shared" si="164"/>
        <v>Base</v>
      </c>
    </row>
    <row r="3484" spans="1:15" x14ac:dyDescent="0.25">
      <c r="A3484" s="1" t="s">
        <v>55</v>
      </c>
      <c r="B3484" s="1" t="s">
        <v>64</v>
      </c>
      <c r="C3484" s="1" t="s">
        <v>65</v>
      </c>
      <c r="D3484" s="1" t="s">
        <v>36</v>
      </c>
      <c r="E3484" s="1" t="s">
        <v>37</v>
      </c>
      <c r="F3484" s="1" t="s">
        <v>13</v>
      </c>
      <c r="G3484" s="1" t="s">
        <v>14</v>
      </c>
      <c r="H3484" s="1" t="s">
        <v>15</v>
      </c>
      <c r="I3484" s="1" t="s">
        <v>66</v>
      </c>
      <c r="J3484">
        <v>201609</v>
      </c>
      <c r="K3484" s="3">
        <v>1553.13</v>
      </c>
      <c r="L3484" s="2">
        <v>0</v>
      </c>
      <c r="M3484" s="2" t="str">
        <f t="shared" si="162"/>
        <v>09</v>
      </c>
      <c r="N3484" t="str">
        <f t="shared" si="163"/>
        <v>2016</v>
      </c>
      <c r="O3484" t="str">
        <f t="shared" si="164"/>
        <v>Base</v>
      </c>
    </row>
    <row r="3485" spans="1:15" x14ac:dyDescent="0.25">
      <c r="A3485" s="1" t="s">
        <v>55</v>
      </c>
      <c r="B3485" s="1" t="s">
        <v>64</v>
      </c>
      <c r="C3485" s="1" t="s">
        <v>65</v>
      </c>
      <c r="D3485" s="1" t="s">
        <v>36</v>
      </c>
      <c r="E3485" s="1" t="s">
        <v>37</v>
      </c>
      <c r="F3485" s="1" t="s">
        <v>13</v>
      </c>
      <c r="G3485" s="1" t="s">
        <v>14</v>
      </c>
      <c r="H3485" s="1" t="s">
        <v>15</v>
      </c>
      <c r="I3485" s="1" t="s">
        <v>66</v>
      </c>
      <c r="J3485">
        <v>201610</v>
      </c>
      <c r="K3485" s="3">
        <v>1456.96</v>
      </c>
      <c r="L3485" s="2">
        <v>0</v>
      </c>
      <c r="M3485" s="2" t="str">
        <f t="shared" si="162"/>
        <v>10</v>
      </c>
      <c r="N3485" t="str">
        <f t="shared" si="163"/>
        <v>2016</v>
      </c>
      <c r="O3485" t="str">
        <f t="shared" si="164"/>
        <v>Base</v>
      </c>
    </row>
    <row r="3486" spans="1:15" x14ac:dyDescent="0.25">
      <c r="A3486" s="1" t="s">
        <v>55</v>
      </c>
      <c r="B3486" s="1" t="s">
        <v>64</v>
      </c>
      <c r="C3486" s="1" t="s">
        <v>65</v>
      </c>
      <c r="D3486" s="1" t="s">
        <v>36</v>
      </c>
      <c r="E3486" s="1" t="s">
        <v>37</v>
      </c>
      <c r="F3486" s="1" t="s">
        <v>13</v>
      </c>
      <c r="G3486" s="1" t="s">
        <v>14</v>
      </c>
      <c r="H3486" s="1" t="s">
        <v>15</v>
      </c>
      <c r="I3486" s="1" t="s">
        <v>66</v>
      </c>
      <c r="J3486">
        <v>201611</v>
      </c>
      <c r="K3486" s="3">
        <v>1617.31</v>
      </c>
      <c r="L3486" s="2">
        <v>0</v>
      </c>
      <c r="M3486" s="2" t="str">
        <f t="shared" si="162"/>
        <v>11</v>
      </c>
      <c r="N3486" t="str">
        <f t="shared" si="163"/>
        <v>2016</v>
      </c>
      <c r="O3486" t="str">
        <f t="shared" si="164"/>
        <v>Base</v>
      </c>
    </row>
    <row r="3487" spans="1:15" x14ac:dyDescent="0.25">
      <c r="A3487" s="1" t="s">
        <v>55</v>
      </c>
      <c r="B3487" s="1" t="s">
        <v>64</v>
      </c>
      <c r="C3487" s="1" t="s">
        <v>65</v>
      </c>
      <c r="D3487" s="1" t="s">
        <v>36</v>
      </c>
      <c r="E3487" s="1" t="s">
        <v>37</v>
      </c>
      <c r="F3487" s="1" t="s">
        <v>13</v>
      </c>
      <c r="G3487" s="1" t="s">
        <v>14</v>
      </c>
      <c r="H3487" s="1" t="s">
        <v>15</v>
      </c>
      <c r="I3487" s="1" t="s">
        <v>66</v>
      </c>
      <c r="J3487">
        <v>201612</v>
      </c>
      <c r="K3487" s="3">
        <v>1577.22</v>
      </c>
      <c r="L3487" s="2">
        <v>0</v>
      </c>
      <c r="M3487" s="2" t="str">
        <f t="shared" si="162"/>
        <v>12</v>
      </c>
      <c r="N3487" t="str">
        <f t="shared" si="163"/>
        <v>2016</v>
      </c>
      <c r="O3487" t="str">
        <f t="shared" si="164"/>
        <v>Base</v>
      </c>
    </row>
    <row r="3488" spans="1:15" x14ac:dyDescent="0.25">
      <c r="A3488" s="1" t="s">
        <v>55</v>
      </c>
      <c r="B3488" s="1" t="s">
        <v>64</v>
      </c>
      <c r="C3488" s="1" t="s">
        <v>65</v>
      </c>
      <c r="D3488" s="1" t="s">
        <v>36</v>
      </c>
      <c r="E3488" s="1" t="s">
        <v>37</v>
      </c>
      <c r="F3488" s="1" t="s">
        <v>13</v>
      </c>
      <c r="G3488" s="1" t="s">
        <v>14</v>
      </c>
      <c r="H3488" s="1" t="s">
        <v>15</v>
      </c>
      <c r="I3488" s="1" t="s">
        <v>66</v>
      </c>
      <c r="J3488">
        <v>201701</v>
      </c>
      <c r="K3488" s="3">
        <v>1980.5</v>
      </c>
      <c r="L3488" s="2">
        <v>0</v>
      </c>
      <c r="M3488" s="2" t="str">
        <f t="shared" si="162"/>
        <v>01</v>
      </c>
      <c r="N3488" t="str">
        <f t="shared" si="163"/>
        <v>2017</v>
      </c>
      <c r="O3488" t="str">
        <f t="shared" si="164"/>
        <v>Base</v>
      </c>
    </row>
    <row r="3489" spans="1:15" x14ac:dyDescent="0.25">
      <c r="A3489" s="1" t="s">
        <v>55</v>
      </c>
      <c r="B3489" s="1" t="s">
        <v>64</v>
      </c>
      <c r="C3489" s="1" t="s">
        <v>65</v>
      </c>
      <c r="D3489" s="1" t="s">
        <v>36</v>
      </c>
      <c r="E3489" s="1" t="s">
        <v>37</v>
      </c>
      <c r="F3489" s="1" t="s">
        <v>13</v>
      </c>
      <c r="G3489" s="1" t="s">
        <v>14</v>
      </c>
      <c r="H3489" s="1" t="s">
        <v>15</v>
      </c>
      <c r="I3489" s="1" t="s">
        <v>66</v>
      </c>
      <c r="J3489">
        <v>201702</v>
      </c>
      <c r="K3489" s="3">
        <v>2059.31</v>
      </c>
      <c r="L3489" s="2">
        <v>0</v>
      </c>
      <c r="M3489" s="2" t="str">
        <f t="shared" si="162"/>
        <v>02</v>
      </c>
      <c r="N3489" t="str">
        <f t="shared" si="163"/>
        <v>2017</v>
      </c>
      <c r="O3489" t="str">
        <f t="shared" si="164"/>
        <v>Base</v>
      </c>
    </row>
    <row r="3490" spans="1:15" x14ac:dyDescent="0.25">
      <c r="A3490" s="1" t="s">
        <v>55</v>
      </c>
      <c r="B3490" s="1" t="s">
        <v>64</v>
      </c>
      <c r="C3490" s="1" t="s">
        <v>65</v>
      </c>
      <c r="D3490" s="1" t="s">
        <v>36</v>
      </c>
      <c r="E3490" s="1" t="s">
        <v>37</v>
      </c>
      <c r="F3490" s="1" t="s">
        <v>13</v>
      </c>
      <c r="G3490" s="1" t="s">
        <v>14</v>
      </c>
      <c r="H3490" s="1" t="s">
        <v>15</v>
      </c>
      <c r="I3490" s="1" t="s">
        <v>66</v>
      </c>
      <c r="J3490">
        <v>201703</v>
      </c>
      <c r="K3490" s="3">
        <v>1996.75</v>
      </c>
      <c r="L3490" s="2">
        <v>0</v>
      </c>
      <c r="M3490" s="2" t="str">
        <f t="shared" ref="M3490:M3553" si="165">RIGHT(J3490,2)</f>
        <v>03</v>
      </c>
      <c r="N3490" t="str">
        <f t="shared" ref="N3490:N3553" si="166">LEFT(J3490,4)</f>
        <v>2017</v>
      </c>
      <c r="O3490" t="str">
        <f t="shared" si="164"/>
        <v>Base</v>
      </c>
    </row>
    <row r="3491" spans="1:15" x14ac:dyDescent="0.25">
      <c r="A3491" s="1" t="s">
        <v>55</v>
      </c>
      <c r="B3491" s="1" t="s">
        <v>64</v>
      </c>
      <c r="C3491" s="1" t="s">
        <v>65</v>
      </c>
      <c r="D3491" s="1" t="s">
        <v>36</v>
      </c>
      <c r="E3491" s="1" t="s">
        <v>37</v>
      </c>
      <c r="F3491" s="1" t="s">
        <v>13</v>
      </c>
      <c r="G3491" s="1" t="s">
        <v>14</v>
      </c>
      <c r="H3491" s="1" t="s">
        <v>15</v>
      </c>
      <c r="I3491" s="1" t="s">
        <v>66</v>
      </c>
      <c r="J3491">
        <v>201704</v>
      </c>
      <c r="K3491">
        <v>499.51</v>
      </c>
      <c r="L3491" s="2">
        <v>0</v>
      </c>
      <c r="M3491" s="2" t="str">
        <f t="shared" si="165"/>
        <v>04</v>
      </c>
      <c r="N3491" t="str">
        <f t="shared" si="166"/>
        <v>2017</v>
      </c>
      <c r="O3491" t="str">
        <f t="shared" si="164"/>
        <v>Base</v>
      </c>
    </row>
    <row r="3492" spans="1:15" x14ac:dyDescent="0.25">
      <c r="A3492" s="1" t="s">
        <v>55</v>
      </c>
      <c r="B3492" s="1" t="s">
        <v>64</v>
      </c>
      <c r="C3492" s="1" t="s">
        <v>65</v>
      </c>
      <c r="D3492" s="1" t="s">
        <v>36</v>
      </c>
      <c r="E3492" s="1" t="s">
        <v>37</v>
      </c>
      <c r="F3492" s="1" t="s">
        <v>13</v>
      </c>
      <c r="G3492" s="1" t="s">
        <v>14</v>
      </c>
      <c r="H3492" s="1" t="s">
        <v>15</v>
      </c>
      <c r="I3492" s="1" t="s">
        <v>66</v>
      </c>
      <c r="J3492">
        <v>201705</v>
      </c>
      <c r="K3492" s="3">
        <v>1417.06</v>
      </c>
      <c r="L3492" s="2">
        <v>0</v>
      </c>
      <c r="M3492" s="2" t="str">
        <f t="shared" si="165"/>
        <v>05</v>
      </c>
      <c r="N3492" t="str">
        <f t="shared" si="166"/>
        <v>2017</v>
      </c>
      <c r="O3492" t="str">
        <f t="shared" si="164"/>
        <v>Base</v>
      </c>
    </row>
    <row r="3493" spans="1:15" x14ac:dyDescent="0.25">
      <c r="A3493" s="1" t="s">
        <v>55</v>
      </c>
      <c r="B3493" s="1" t="s">
        <v>64</v>
      </c>
      <c r="C3493" s="1" t="s">
        <v>65</v>
      </c>
      <c r="D3493" s="1" t="s">
        <v>36</v>
      </c>
      <c r="E3493" s="1" t="s">
        <v>37</v>
      </c>
      <c r="F3493" s="1" t="s">
        <v>13</v>
      </c>
      <c r="G3493" s="1" t="s">
        <v>14</v>
      </c>
      <c r="H3493" s="1" t="s">
        <v>15</v>
      </c>
      <c r="I3493" s="1" t="s">
        <v>66</v>
      </c>
      <c r="J3493">
        <v>201706</v>
      </c>
      <c r="K3493" s="3">
        <v>2192.87</v>
      </c>
      <c r="L3493" s="2">
        <v>0</v>
      </c>
      <c r="M3493" s="2" t="str">
        <f t="shared" si="165"/>
        <v>06</v>
      </c>
      <c r="N3493" t="str">
        <f t="shared" si="166"/>
        <v>2017</v>
      </c>
      <c r="O3493" t="str">
        <f t="shared" si="164"/>
        <v>Base</v>
      </c>
    </row>
    <row r="3494" spans="1:15" x14ac:dyDescent="0.25">
      <c r="A3494" s="1" t="s">
        <v>55</v>
      </c>
      <c r="B3494" s="1" t="s">
        <v>64</v>
      </c>
      <c r="C3494" s="1" t="s">
        <v>65</v>
      </c>
      <c r="D3494" s="1" t="s">
        <v>36</v>
      </c>
      <c r="E3494" s="1" t="s">
        <v>37</v>
      </c>
      <c r="F3494" s="1" t="s">
        <v>13</v>
      </c>
      <c r="G3494" s="1" t="s">
        <v>14</v>
      </c>
      <c r="H3494" s="1" t="s">
        <v>15</v>
      </c>
      <c r="I3494" s="1" t="s">
        <v>66</v>
      </c>
      <c r="J3494">
        <v>201707</v>
      </c>
      <c r="K3494" s="3">
        <v>1957.79</v>
      </c>
      <c r="L3494" s="2">
        <v>0</v>
      </c>
      <c r="M3494" s="2" t="str">
        <f t="shared" si="165"/>
        <v>07</v>
      </c>
      <c r="N3494" t="str">
        <f t="shared" si="166"/>
        <v>2017</v>
      </c>
      <c r="O3494" t="str">
        <f t="shared" si="164"/>
        <v>Base</v>
      </c>
    </row>
    <row r="3495" spans="1:15" x14ac:dyDescent="0.25">
      <c r="A3495" s="1" t="s">
        <v>55</v>
      </c>
      <c r="B3495" s="1" t="s">
        <v>64</v>
      </c>
      <c r="C3495" s="1" t="s">
        <v>65</v>
      </c>
      <c r="D3495" s="1" t="s">
        <v>36</v>
      </c>
      <c r="E3495" s="1" t="s">
        <v>37</v>
      </c>
      <c r="F3495" s="1" t="s">
        <v>13</v>
      </c>
      <c r="G3495" s="1" t="s">
        <v>14</v>
      </c>
      <c r="H3495" s="1" t="s">
        <v>15</v>
      </c>
      <c r="I3495" s="1" t="s">
        <v>66</v>
      </c>
      <c r="J3495">
        <v>201708</v>
      </c>
      <c r="K3495" s="3">
        <v>1666.1</v>
      </c>
      <c r="L3495" s="2">
        <v>0</v>
      </c>
      <c r="M3495" s="2" t="str">
        <f t="shared" si="165"/>
        <v>08</v>
      </c>
      <c r="N3495" t="str">
        <f t="shared" si="166"/>
        <v>2017</v>
      </c>
      <c r="O3495" t="str">
        <f t="shared" si="164"/>
        <v>Base</v>
      </c>
    </row>
    <row r="3496" spans="1:15" x14ac:dyDescent="0.25">
      <c r="A3496" s="1" t="s">
        <v>55</v>
      </c>
      <c r="B3496" s="1" t="s">
        <v>64</v>
      </c>
      <c r="C3496" s="1" t="s">
        <v>65</v>
      </c>
      <c r="D3496" s="1" t="s">
        <v>36</v>
      </c>
      <c r="E3496" s="1" t="s">
        <v>37</v>
      </c>
      <c r="F3496" s="1" t="s">
        <v>13</v>
      </c>
      <c r="G3496" s="1" t="s">
        <v>14</v>
      </c>
      <c r="H3496" s="1" t="s">
        <v>15</v>
      </c>
      <c r="I3496" s="1" t="s">
        <v>66</v>
      </c>
      <c r="J3496">
        <v>201709</v>
      </c>
      <c r="K3496" s="3">
        <v>1508.77</v>
      </c>
      <c r="L3496" s="2">
        <v>0</v>
      </c>
      <c r="M3496" s="2" t="str">
        <f t="shared" si="165"/>
        <v>09</v>
      </c>
      <c r="N3496" t="str">
        <f t="shared" si="166"/>
        <v>2017</v>
      </c>
      <c r="O3496" t="str">
        <f t="shared" si="164"/>
        <v>Base</v>
      </c>
    </row>
    <row r="3497" spans="1:15" x14ac:dyDescent="0.25">
      <c r="A3497" s="1" t="s">
        <v>55</v>
      </c>
      <c r="B3497" s="1" t="s">
        <v>64</v>
      </c>
      <c r="C3497" s="1" t="s">
        <v>65</v>
      </c>
      <c r="D3497" s="1" t="s">
        <v>36</v>
      </c>
      <c r="E3497" s="1" t="s">
        <v>37</v>
      </c>
      <c r="F3497" s="1" t="s">
        <v>13</v>
      </c>
      <c r="G3497" s="1" t="s">
        <v>14</v>
      </c>
      <c r="H3497" s="1" t="s">
        <v>15</v>
      </c>
      <c r="I3497" s="1" t="s">
        <v>66</v>
      </c>
      <c r="J3497">
        <v>201710</v>
      </c>
      <c r="K3497" s="3">
        <v>1648.16</v>
      </c>
      <c r="L3497" s="2">
        <v>0</v>
      </c>
      <c r="M3497" s="2" t="str">
        <f t="shared" si="165"/>
        <v>10</v>
      </c>
      <c r="N3497" t="str">
        <f t="shared" si="166"/>
        <v>2017</v>
      </c>
      <c r="O3497" t="str">
        <f t="shared" si="164"/>
        <v>Base</v>
      </c>
    </row>
    <row r="3498" spans="1:15" x14ac:dyDescent="0.25">
      <c r="A3498" s="1" t="s">
        <v>55</v>
      </c>
      <c r="B3498" s="1" t="s">
        <v>64</v>
      </c>
      <c r="C3498" s="1" t="s">
        <v>65</v>
      </c>
      <c r="D3498" s="1" t="s">
        <v>36</v>
      </c>
      <c r="E3498" s="1" t="s">
        <v>37</v>
      </c>
      <c r="F3498" s="1" t="s">
        <v>13</v>
      </c>
      <c r="G3498" s="1" t="s">
        <v>14</v>
      </c>
      <c r="H3498" s="1" t="s">
        <v>15</v>
      </c>
      <c r="I3498" s="1" t="s">
        <v>66</v>
      </c>
      <c r="J3498">
        <v>201711</v>
      </c>
      <c r="K3498" s="3">
        <v>1811.91</v>
      </c>
      <c r="L3498" s="2">
        <v>0</v>
      </c>
      <c r="M3498" s="2" t="str">
        <f t="shared" si="165"/>
        <v>11</v>
      </c>
      <c r="N3498" t="str">
        <f t="shared" si="166"/>
        <v>2017</v>
      </c>
      <c r="O3498" t="str">
        <f t="shared" si="164"/>
        <v>Base</v>
      </c>
    </row>
    <row r="3499" spans="1:15" x14ac:dyDescent="0.25">
      <c r="A3499" s="1" t="s">
        <v>55</v>
      </c>
      <c r="B3499" s="1" t="s">
        <v>64</v>
      </c>
      <c r="C3499" s="1" t="s">
        <v>65</v>
      </c>
      <c r="D3499" s="1" t="s">
        <v>36</v>
      </c>
      <c r="E3499" s="1" t="s">
        <v>37</v>
      </c>
      <c r="F3499" s="1" t="s">
        <v>13</v>
      </c>
      <c r="G3499" s="1" t="s">
        <v>14</v>
      </c>
      <c r="H3499" s="1" t="s">
        <v>15</v>
      </c>
      <c r="I3499" s="1" t="s">
        <v>66</v>
      </c>
      <c r="J3499">
        <v>201712</v>
      </c>
      <c r="K3499" s="3">
        <v>1549.94</v>
      </c>
      <c r="L3499" s="2">
        <v>0</v>
      </c>
      <c r="M3499" s="2" t="str">
        <f t="shared" si="165"/>
        <v>12</v>
      </c>
      <c r="N3499" t="str">
        <f t="shared" si="166"/>
        <v>2017</v>
      </c>
      <c r="O3499" t="str">
        <f t="shared" si="164"/>
        <v>Base</v>
      </c>
    </row>
    <row r="3500" spans="1:15" x14ac:dyDescent="0.25">
      <c r="A3500" s="1" t="s">
        <v>55</v>
      </c>
      <c r="B3500" s="1" t="s">
        <v>64</v>
      </c>
      <c r="C3500" s="1" t="s">
        <v>65</v>
      </c>
      <c r="D3500" s="1" t="s">
        <v>36</v>
      </c>
      <c r="E3500" s="1" t="s">
        <v>37</v>
      </c>
      <c r="F3500" s="1" t="s">
        <v>13</v>
      </c>
      <c r="G3500" s="1" t="s">
        <v>14</v>
      </c>
      <c r="H3500" s="1" t="s">
        <v>15</v>
      </c>
      <c r="I3500" s="1" t="s">
        <v>66</v>
      </c>
      <c r="J3500">
        <v>201801</v>
      </c>
      <c r="K3500" s="3">
        <v>2016.15</v>
      </c>
      <c r="L3500" s="2">
        <v>0</v>
      </c>
      <c r="M3500" s="2" t="str">
        <f t="shared" si="165"/>
        <v>01</v>
      </c>
      <c r="N3500" t="str">
        <f t="shared" si="166"/>
        <v>2018</v>
      </c>
      <c r="O3500" t="str">
        <f t="shared" si="164"/>
        <v>Base</v>
      </c>
    </row>
    <row r="3501" spans="1:15" x14ac:dyDescent="0.25">
      <c r="A3501" s="1" t="s">
        <v>55</v>
      </c>
      <c r="B3501" s="1" t="s">
        <v>64</v>
      </c>
      <c r="C3501" s="1" t="s">
        <v>65</v>
      </c>
      <c r="D3501" s="1" t="s">
        <v>36</v>
      </c>
      <c r="E3501" s="1" t="s">
        <v>37</v>
      </c>
      <c r="F3501" s="1" t="s">
        <v>13</v>
      </c>
      <c r="G3501" s="1" t="s">
        <v>14</v>
      </c>
      <c r="H3501" s="1" t="s">
        <v>15</v>
      </c>
      <c r="I3501" s="1" t="s">
        <v>66</v>
      </c>
      <c r="J3501">
        <v>201802</v>
      </c>
      <c r="K3501" s="3">
        <v>1364.55</v>
      </c>
      <c r="L3501" s="2">
        <v>0</v>
      </c>
      <c r="M3501" s="2" t="str">
        <f t="shared" si="165"/>
        <v>02</v>
      </c>
      <c r="N3501" t="str">
        <f t="shared" si="166"/>
        <v>2018</v>
      </c>
      <c r="O3501" t="str">
        <f t="shared" si="164"/>
        <v>Base</v>
      </c>
    </row>
    <row r="3502" spans="1:15" x14ac:dyDescent="0.25">
      <c r="A3502" s="1" t="s">
        <v>55</v>
      </c>
      <c r="B3502" s="1" t="s">
        <v>64</v>
      </c>
      <c r="C3502" s="1" t="s">
        <v>65</v>
      </c>
      <c r="D3502" s="1" t="s">
        <v>36</v>
      </c>
      <c r="E3502" s="1" t="s">
        <v>37</v>
      </c>
      <c r="F3502" s="1" t="s">
        <v>13</v>
      </c>
      <c r="G3502" s="1" t="s">
        <v>14</v>
      </c>
      <c r="H3502" s="1" t="s">
        <v>15</v>
      </c>
      <c r="I3502" s="1" t="s">
        <v>66</v>
      </c>
      <c r="J3502">
        <v>201803</v>
      </c>
      <c r="K3502" s="3">
        <v>1741.38</v>
      </c>
      <c r="L3502" s="2">
        <v>0</v>
      </c>
      <c r="M3502" s="2" t="str">
        <f t="shared" si="165"/>
        <v>03</v>
      </c>
      <c r="N3502" t="str">
        <f t="shared" si="166"/>
        <v>2018</v>
      </c>
      <c r="O3502" t="str">
        <f t="shared" si="164"/>
        <v>Base</v>
      </c>
    </row>
    <row r="3503" spans="1:15" x14ac:dyDescent="0.25">
      <c r="A3503" s="1" t="s">
        <v>55</v>
      </c>
      <c r="B3503" s="1" t="s">
        <v>64</v>
      </c>
      <c r="C3503" s="1" t="s">
        <v>65</v>
      </c>
      <c r="D3503" s="1" t="s">
        <v>36</v>
      </c>
      <c r="E3503" s="1" t="s">
        <v>37</v>
      </c>
      <c r="F3503" s="1" t="s">
        <v>13</v>
      </c>
      <c r="G3503" s="1" t="s">
        <v>14</v>
      </c>
      <c r="H3503" s="1" t="s">
        <v>15</v>
      </c>
      <c r="I3503" s="1" t="s">
        <v>66</v>
      </c>
      <c r="J3503">
        <v>201804</v>
      </c>
      <c r="K3503">
        <v>441.71</v>
      </c>
      <c r="L3503" s="2">
        <v>0</v>
      </c>
      <c r="M3503" s="2" t="str">
        <f t="shared" si="165"/>
        <v>04</v>
      </c>
      <c r="N3503" t="str">
        <f t="shared" si="166"/>
        <v>2018</v>
      </c>
      <c r="O3503" t="str">
        <f t="shared" si="164"/>
        <v>Base</v>
      </c>
    </row>
    <row r="3504" spans="1:15" x14ac:dyDescent="0.25">
      <c r="A3504" s="1" t="s">
        <v>55</v>
      </c>
      <c r="B3504" s="1" t="s">
        <v>64</v>
      </c>
      <c r="C3504" s="1" t="s">
        <v>65</v>
      </c>
      <c r="D3504" s="1" t="s">
        <v>36</v>
      </c>
      <c r="E3504" s="1" t="s">
        <v>37</v>
      </c>
      <c r="F3504" s="1" t="s">
        <v>13</v>
      </c>
      <c r="G3504" s="1" t="s">
        <v>14</v>
      </c>
      <c r="H3504" s="1" t="s">
        <v>15</v>
      </c>
      <c r="I3504" s="1" t="s">
        <v>66</v>
      </c>
      <c r="J3504">
        <v>201805</v>
      </c>
      <c r="K3504" s="3">
        <v>1437.28</v>
      </c>
      <c r="L3504" s="2">
        <v>0</v>
      </c>
      <c r="M3504" s="2" t="str">
        <f t="shared" si="165"/>
        <v>05</v>
      </c>
      <c r="N3504" t="str">
        <f t="shared" si="166"/>
        <v>2018</v>
      </c>
      <c r="O3504" t="str">
        <f t="shared" si="164"/>
        <v>Base</v>
      </c>
    </row>
    <row r="3505" spans="1:15" x14ac:dyDescent="0.25">
      <c r="A3505" s="1" t="s">
        <v>55</v>
      </c>
      <c r="B3505" s="1" t="s">
        <v>64</v>
      </c>
      <c r="C3505" s="1" t="s">
        <v>65</v>
      </c>
      <c r="D3505" s="1" t="s">
        <v>36</v>
      </c>
      <c r="E3505" s="1" t="s">
        <v>37</v>
      </c>
      <c r="F3505" s="1" t="s">
        <v>13</v>
      </c>
      <c r="G3505" s="1" t="s">
        <v>14</v>
      </c>
      <c r="H3505" s="1" t="s">
        <v>15</v>
      </c>
      <c r="I3505" s="1" t="s">
        <v>66</v>
      </c>
      <c r="J3505">
        <v>201806</v>
      </c>
      <c r="K3505" s="3">
        <v>1273.49</v>
      </c>
      <c r="L3505" s="2">
        <v>0</v>
      </c>
      <c r="M3505" s="2" t="str">
        <f t="shared" si="165"/>
        <v>06</v>
      </c>
      <c r="N3505" t="str">
        <f t="shared" si="166"/>
        <v>2018</v>
      </c>
      <c r="O3505" t="str">
        <f t="shared" si="164"/>
        <v>Base</v>
      </c>
    </row>
    <row r="3506" spans="1:15" x14ac:dyDescent="0.25">
      <c r="A3506" s="1" t="s">
        <v>55</v>
      </c>
      <c r="B3506" s="1" t="s">
        <v>64</v>
      </c>
      <c r="C3506" s="1" t="s">
        <v>65</v>
      </c>
      <c r="D3506" s="1" t="s">
        <v>36</v>
      </c>
      <c r="E3506" s="1" t="s">
        <v>37</v>
      </c>
      <c r="F3506" s="1" t="s">
        <v>13</v>
      </c>
      <c r="G3506" s="1" t="s">
        <v>14</v>
      </c>
      <c r="H3506" s="1" t="s">
        <v>15</v>
      </c>
      <c r="I3506" s="1" t="s">
        <v>66</v>
      </c>
      <c r="J3506">
        <v>201807</v>
      </c>
      <c r="K3506" s="3">
        <v>1515.16</v>
      </c>
      <c r="L3506" s="2">
        <v>0</v>
      </c>
      <c r="M3506" s="2" t="str">
        <f t="shared" si="165"/>
        <v>07</v>
      </c>
      <c r="N3506" t="str">
        <f t="shared" si="166"/>
        <v>2018</v>
      </c>
      <c r="O3506" t="str">
        <f t="shared" si="164"/>
        <v>Base</v>
      </c>
    </row>
    <row r="3507" spans="1:15" x14ac:dyDescent="0.25">
      <c r="A3507" s="1" t="s">
        <v>55</v>
      </c>
      <c r="B3507" s="1" t="s">
        <v>64</v>
      </c>
      <c r="C3507" s="1" t="s">
        <v>65</v>
      </c>
      <c r="D3507" s="1" t="s">
        <v>36</v>
      </c>
      <c r="E3507" s="1" t="s">
        <v>37</v>
      </c>
      <c r="F3507" s="1" t="s">
        <v>13</v>
      </c>
      <c r="G3507" s="1" t="s">
        <v>14</v>
      </c>
      <c r="H3507" s="1" t="s">
        <v>15</v>
      </c>
      <c r="I3507" s="1" t="s">
        <v>66</v>
      </c>
      <c r="J3507">
        <v>201808</v>
      </c>
      <c r="K3507" s="3">
        <v>1576.8</v>
      </c>
      <c r="L3507" s="2">
        <v>0</v>
      </c>
      <c r="M3507" s="2" t="str">
        <f t="shared" si="165"/>
        <v>08</v>
      </c>
      <c r="N3507" t="str">
        <f t="shared" si="166"/>
        <v>2018</v>
      </c>
      <c r="O3507" t="str">
        <f t="shared" si="164"/>
        <v>Base</v>
      </c>
    </row>
    <row r="3508" spans="1:15" x14ac:dyDescent="0.25">
      <c r="A3508" s="1" t="s">
        <v>55</v>
      </c>
      <c r="B3508" s="1" t="s">
        <v>64</v>
      </c>
      <c r="C3508" s="1" t="s">
        <v>65</v>
      </c>
      <c r="D3508" s="1" t="s">
        <v>36</v>
      </c>
      <c r="E3508" s="1" t="s">
        <v>37</v>
      </c>
      <c r="F3508" s="1" t="s">
        <v>13</v>
      </c>
      <c r="G3508" s="1" t="s">
        <v>14</v>
      </c>
      <c r="H3508" s="1" t="s">
        <v>15</v>
      </c>
      <c r="I3508" s="1" t="s">
        <v>66</v>
      </c>
      <c r="J3508">
        <v>201809</v>
      </c>
      <c r="K3508" s="3">
        <v>1377.99</v>
      </c>
      <c r="L3508" s="2">
        <v>0</v>
      </c>
      <c r="M3508" s="2" t="str">
        <f t="shared" si="165"/>
        <v>09</v>
      </c>
      <c r="N3508" t="str">
        <f t="shared" si="166"/>
        <v>2018</v>
      </c>
      <c r="O3508" t="str">
        <f t="shared" si="164"/>
        <v>Base</v>
      </c>
    </row>
    <row r="3509" spans="1:15" x14ac:dyDescent="0.25">
      <c r="A3509" s="1" t="s">
        <v>55</v>
      </c>
      <c r="B3509" s="1" t="s">
        <v>64</v>
      </c>
      <c r="C3509" s="1" t="s">
        <v>65</v>
      </c>
      <c r="D3509" s="1" t="s">
        <v>36</v>
      </c>
      <c r="E3509" s="1" t="s">
        <v>37</v>
      </c>
      <c r="F3509" s="1" t="s">
        <v>13</v>
      </c>
      <c r="G3509" s="1" t="s">
        <v>14</v>
      </c>
      <c r="H3509" s="1" t="s">
        <v>15</v>
      </c>
      <c r="I3509" s="1" t="s">
        <v>66</v>
      </c>
      <c r="J3509">
        <v>201810</v>
      </c>
      <c r="K3509" s="3">
        <v>1382.55</v>
      </c>
      <c r="L3509" s="2">
        <v>0</v>
      </c>
      <c r="M3509" s="2" t="str">
        <f t="shared" si="165"/>
        <v>10</v>
      </c>
      <c r="N3509" t="str">
        <f t="shared" si="166"/>
        <v>2018</v>
      </c>
      <c r="O3509" t="str">
        <f t="shared" si="164"/>
        <v>Base</v>
      </c>
    </row>
    <row r="3510" spans="1:15" x14ac:dyDescent="0.25">
      <c r="A3510" s="1" t="s">
        <v>55</v>
      </c>
      <c r="B3510" s="1" t="s">
        <v>64</v>
      </c>
      <c r="C3510" s="1" t="s">
        <v>65</v>
      </c>
      <c r="D3510" s="1" t="s">
        <v>36</v>
      </c>
      <c r="E3510" s="1" t="s">
        <v>37</v>
      </c>
      <c r="F3510" s="1" t="s">
        <v>13</v>
      </c>
      <c r="G3510" s="1" t="s">
        <v>14</v>
      </c>
      <c r="H3510" s="1" t="s">
        <v>15</v>
      </c>
      <c r="I3510" s="1" t="s">
        <v>66</v>
      </c>
      <c r="J3510">
        <v>201811</v>
      </c>
      <c r="K3510" s="3">
        <v>1425.12</v>
      </c>
      <c r="L3510" s="2">
        <v>0</v>
      </c>
      <c r="M3510" s="2" t="str">
        <f t="shared" si="165"/>
        <v>11</v>
      </c>
      <c r="N3510" t="str">
        <f t="shared" si="166"/>
        <v>2018</v>
      </c>
      <c r="O3510" t="str">
        <f t="shared" si="164"/>
        <v>Base</v>
      </c>
    </row>
    <row r="3511" spans="1:15" x14ac:dyDescent="0.25">
      <c r="A3511" s="1" t="s">
        <v>55</v>
      </c>
      <c r="B3511" s="1" t="s">
        <v>64</v>
      </c>
      <c r="C3511" s="1" t="s">
        <v>65</v>
      </c>
      <c r="D3511" s="1" t="s">
        <v>36</v>
      </c>
      <c r="E3511" s="1" t="s">
        <v>37</v>
      </c>
      <c r="F3511" s="1" t="s">
        <v>13</v>
      </c>
      <c r="G3511" s="1" t="s">
        <v>14</v>
      </c>
      <c r="H3511" s="1" t="s">
        <v>15</v>
      </c>
      <c r="I3511" s="1" t="s">
        <v>66</v>
      </c>
      <c r="J3511">
        <v>201812</v>
      </c>
      <c r="K3511" s="3">
        <v>1580.82</v>
      </c>
      <c r="L3511" s="2">
        <v>0</v>
      </c>
      <c r="M3511" s="2" t="str">
        <f t="shared" si="165"/>
        <v>12</v>
      </c>
      <c r="N3511" t="str">
        <f t="shared" si="166"/>
        <v>2018</v>
      </c>
      <c r="O3511" t="str">
        <f t="shared" si="164"/>
        <v>Base</v>
      </c>
    </row>
    <row r="3512" spans="1:15" x14ac:dyDescent="0.25">
      <c r="A3512" s="1" t="s">
        <v>55</v>
      </c>
      <c r="B3512" s="1" t="s">
        <v>64</v>
      </c>
      <c r="C3512" s="1" t="s">
        <v>65</v>
      </c>
      <c r="D3512" s="1" t="s">
        <v>36</v>
      </c>
      <c r="E3512" s="1" t="s">
        <v>37</v>
      </c>
      <c r="F3512" s="1" t="s">
        <v>13</v>
      </c>
      <c r="G3512" s="1" t="s">
        <v>14</v>
      </c>
      <c r="H3512" s="1" t="s">
        <v>15</v>
      </c>
      <c r="I3512" s="1" t="s">
        <v>66</v>
      </c>
      <c r="J3512">
        <v>201901</v>
      </c>
      <c r="K3512" s="3">
        <v>1323.74</v>
      </c>
      <c r="L3512" s="2">
        <v>0</v>
      </c>
      <c r="M3512" s="2" t="str">
        <f t="shared" si="165"/>
        <v>01</v>
      </c>
      <c r="N3512" t="str">
        <f t="shared" si="166"/>
        <v>2019</v>
      </c>
      <c r="O3512" t="str">
        <f t="shared" si="164"/>
        <v>Base</v>
      </c>
    </row>
    <row r="3513" spans="1:15" x14ac:dyDescent="0.25">
      <c r="A3513" s="1" t="s">
        <v>55</v>
      </c>
      <c r="B3513" s="1" t="s">
        <v>64</v>
      </c>
      <c r="C3513" s="1" t="s">
        <v>65</v>
      </c>
      <c r="D3513" s="1" t="s">
        <v>36</v>
      </c>
      <c r="E3513" s="1" t="s">
        <v>37</v>
      </c>
      <c r="F3513" s="1" t="s">
        <v>13</v>
      </c>
      <c r="G3513" s="1" t="s">
        <v>14</v>
      </c>
      <c r="H3513" s="1" t="s">
        <v>15</v>
      </c>
      <c r="I3513" s="1" t="s">
        <v>66</v>
      </c>
      <c r="J3513">
        <v>201902</v>
      </c>
      <c r="K3513" s="3">
        <v>1206.49</v>
      </c>
      <c r="L3513" s="2">
        <v>0</v>
      </c>
      <c r="M3513" s="2" t="str">
        <f t="shared" si="165"/>
        <v>02</v>
      </c>
      <c r="N3513" t="str">
        <f t="shared" si="166"/>
        <v>2019</v>
      </c>
      <c r="O3513" t="str">
        <f t="shared" si="164"/>
        <v>Base</v>
      </c>
    </row>
    <row r="3514" spans="1:15" x14ac:dyDescent="0.25">
      <c r="A3514" s="1" t="s">
        <v>55</v>
      </c>
      <c r="B3514" s="1" t="s">
        <v>64</v>
      </c>
      <c r="C3514" s="1" t="s">
        <v>65</v>
      </c>
      <c r="D3514" s="1" t="s">
        <v>36</v>
      </c>
      <c r="E3514" s="1" t="s">
        <v>37</v>
      </c>
      <c r="F3514" s="1" t="s">
        <v>13</v>
      </c>
      <c r="G3514" s="1" t="s">
        <v>14</v>
      </c>
      <c r="H3514" s="1" t="s">
        <v>15</v>
      </c>
      <c r="I3514" s="1" t="s">
        <v>66</v>
      </c>
      <c r="J3514">
        <v>201903</v>
      </c>
      <c r="K3514">
        <v>47.87</v>
      </c>
      <c r="L3514" s="2">
        <v>0</v>
      </c>
      <c r="M3514" s="2" t="str">
        <f t="shared" si="165"/>
        <v>03</v>
      </c>
      <c r="N3514" t="str">
        <f t="shared" si="166"/>
        <v>2019</v>
      </c>
      <c r="O3514" t="str">
        <f t="shared" si="164"/>
        <v>Base</v>
      </c>
    </row>
    <row r="3515" spans="1:15" x14ac:dyDescent="0.25">
      <c r="A3515" s="1" t="s">
        <v>55</v>
      </c>
      <c r="B3515" s="1" t="s">
        <v>64</v>
      </c>
      <c r="C3515" s="1" t="s">
        <v>65</v>
      </c>
      <c r="D3515" s="1" t="s">
        <v>36</v>
      </c>
      <c r="E3515" s="1" t="s">
        <v>37</v>
      </c>
      <c r="F3515" s="1" t="s">
        <v>13</v>
      </c>
      <c r="G3515" s="1" t="s">
        <v>14</v>
      </c>
      <c r="H3515" s="1" t="s">
        <v>15</v>
      </c>
      <c r="I3515" s="1" t="s">
        <v>66</v>
      </c>
      <c r="J3515">
        <v>201904</v>
      </c>
      <c r="K3515" s="3">
        <v>1509.12</v>
      </c>
      <c r="L3515" s="2">
        <v>0</v>
      </c>
      <c r="M3515" s="2" t="str">
        <f t="shared" si="165"/>
        <v>04</v>
      </c>
      <c r="N3515" t="str">
        <f t="shared" si="166"/>
        <v>2019</v>
      </c>
      <c r="O3515" t="str">
        <f t="shared" si="164"/>
        <v>Base</v>
      </c>
    </row>
    <row r="3516" spans="1:15" x14ac:dyDescent="0.25">
      <c r="A3516" s="1" t="s">
        <v>55</v>
      </c>
      <c r="B3516" s="1" t="s">
        <v>64</v>
      </c>
      <c r="C3516" s="1" t="s">
        <v>65</v>
      </c>
      <c r="D3516" s="1" t="s">
        <v>36</v>
      </c>
      <c r="E3516" s="1" t="s">
        <v>37</v>
      </c>
      <c r="F3516" s="1" t="s">
        <v>13</v>
      </c>
      <c r="G3516" s="1" t="s">
        <v>14</v>
      </c>
      <c r="H3516" s="1" t="s">
        <v>15</v>
      </c>
      <c r="I3516" s="1" t="s">
        <v>66</v>
      </c>
      <c r="J3516">
        <v>201905</v>
      </c>
      <c r="K3516" s="3">
        <v>1580.32</v>
      </c>
      <c r="L3516" s="2">
        <v>0</v>
      </c>
      <c r="M3516" s="2" t="str">
        <f t="shared" si="165"/>
        <v>05</v>
      </c>
      <c r="N3516" t="str">
        <f t="shared" si="166"/>
        <v>2019</v>
      </c>
      <c r="O3516" t="str">
        <f t="shared" si="164"/>
        <v>Base</v>
      </c>
    </row>
    <row r="3517" spans="1:15" x14ac:dyDescent="0.25">
      <c r="A3517" s="1" t="s">
        <v>55</v>
      </c>
      <c r="B3517" s="1" t="s">
        <v>64</v>
      </c>
      <c r="C3517" s="1" t="s">
        <v>65</v>
      </c>
      <c r="D3517" s="1" t="s">
        <v>36</v>
      </c>
      <c r="E3517" s="1" t="s">
        <v>37</v>
      </c>
      <c r="F3517" s="1" t="s">
        <v>13</v>
      </c>
      <c r="G3517" s="1" t="s">
        <v>14</v>
      </c>
      <c r="H3517" s="1" t="s">
        <v>15</v>
      </c>
      <c r="I3517" s="1" t="s">
        <v>66</v>
      </c>
      <c r="J3517">
        <v>201906</v>
      </c>
      <c r="K3517" s="3">
        <v>1262.98</v>
      </c>
      <c r="L3517" s="2">
        <v>0</v>
      </c>
      <c r="M3517" s="2" t="str">
        <f t="shared" si="165"/>
        <v>06</v>
      </c>
      <c r="N3517" t="str">
        <f t="shared" si="166"/>
        <v>2019</v>
      </c>
      <c r="O3517" t="str">
        <f t="shared" si="164"/>
        <v>Base</v>
      </c>
    </row>
    <row r="3518" spans="1:15" x14ac:dyDescent="0.25">
      <c r="A3518" s="1" t="s">
        <v>55</v>
      </c>
      <c r="B3518" s="1" t="s">
        <v>64</v>
      </c>
      <c r="C3518" s="1" t="s">
        <v>65</v>
      </c>
      <c r="D3518" s="1" t="s">
        <v>36</v>
      </c>
      <c r="E3518" s="1" t="s">
        <v>37</v>
      </c>
      <c r="F3518" s="1" t="s">
        <v>13</v>
      </c>
      <c r="G3518" s="1" t="s">
        <v>14</v>
      </c>
      <c r="H3518" s="1" t="s">
        <v>15</v>
      </c>
      <c r="I3518" s="1" t="s">
        <v>66</v>
      </c>
      <c r="J3518">
        <v>201907</v>
      </c>
      <c r="K3518" s="3">
        <v>1577.99</v>
      </c>
      <c r="L3518" s="2">
        <v>0</v>
      </c>
      <c r="M3518" s="2" t="str">
        <f t="shared" si="165"/>
        <v>07</v>
      </c>
      <c r="N3518" t="str">
        <f t="shared" si="166"/>
        <v>2019</v>
      </c>
      <c r="O3518" t="str">
        <f t="shared" si="164"/>
        <v>Base</v>
      </c>
    </row>
    <row r="3519" spans="1:15" x14ac:dyDescent="0.25">
      <c r="A3519" s="1" t="s">
        <v>55</v>
      </c>
      <c r="B3519" s="1" t="s">
        <v>64</v>
      </c>
      <c r="C3519" s="1" t="s">
        <v>65</v>
      </c>
      <c r="D3519" s="1" t="s">
        <v>36</v>
      </c>
      <c r="E3519" s="1" t="s">
        <v>37</v>
      </c>
      <c r="F3519" s="1" t="s">
        <v>13</v>
      </c>
      <c r="G3519" s="1" t="s">
        <v>14</v>
      </c>
      <c r="H3519" s="1" t="s">
        <v>15</v>
      </c>
      <c r="I3519" s="1" t="s">
        <v>66</v>
      </c>
      <c r="J3519">
        <v>201908</v>
      </c>
      <c r="K3519" s="3">
        <v>1461.2</v>
      </c>
      <c r="L3519" s="2">
        <v>0</v>
      </c>
      <c r="M3519" s="2" t="str">
        <f t="shared" si="165"/>
        <v>08</v>
      </c>
      <c r="N3519" t="str">
        <f t="shared" si="166"/>
        <v>2019</v>
      </c>
      <c r="O3519" t="str">
        <f t="shared" si="164"/>
        <v>Base</v>
      </c>
    </row>
    <row r="3520" spans="1:15" x14ac:dyDescent="0.25">
      <c r="A3520" s="1" t="s">
        <v>55</v>
      </c>
      <c r="B3520" s="1" t="s">
        <v>64</v>
      </c>
      <c r="C3520" s="1" t="s">
        <v>65</v>
      </c>
      <c r="D3520" s="1" t="s">
        <v>36</v>
      </c>
      <c r="E3520" s="1" t="s">
        <v>37</v>
      </c>
      <c r="F3520" s="1" t="s">
        <v>13</v>
      </c>
      <c r="G3520" s="1" t="s">
        <v>14</v>
      </c>
      <c r="H3520" s="1" t="s">
        <v>15</v>
      </c>
      <c r="I3520" s="1" t="s">
        <v>66</v>
      </c>
      <c r="J3520">
        <v>201909</v>
      </c>
      <c r="K3520" s="3">
        <v>1260.96</v>
      </c>
      <c r="L3520" s="2">
        <v>0</v>
      </c>
      <c r="M3520" s="2" t="str">
        <f t="shared" si="165"/>
        <v>09</v>
      </c>
      <c r="N3520" t="str">
        <f t="shared" si="166"/>
        <v>2019</v>
      </c>
      <c r="O3520" t="str">
        <f t="shared" si="164"/>
        <v>Base</v>
      </c>
    </row>
    <row r="3521" spans="1:15" x14ac:dyDescent="0.25">
      <c r="A3521" s="1" t="s">
        <v>55</v>
      </c>
      <c r="B3521" s="1" t="s">
        <v>64</v>
      </c>
      <c r="C3521" s="1" t="s">
        <v>65</v>
      </c>
      <c r="D3521" s="1" t="s">
        <v>36</v>
      </c>
      <c r="E3521" s="1" t="s">
        <v>37</v>
      </c>
      <c r="F3521" s="1" t="s">
        <v>13</v>
      </c>
      <c r="G3521" s="1" t="s">
        <v>14</v>
      </c>
      <c r="H3521" s="1" t="s">
        <v>15</v>
      </c>
      <c r="I3521" s="1" t="s">
        <v>66</v>
      </c>
      <c r="J3521">
        <v>201910</v>
      </c>
      <c r="K3521" s="3">
        <v>1282.94</v>
      </c>
      <c r="L3521" s="2">
        <v>0</v>
      </c>
      <c r="M3521" s="2" t="str">
        <f t="shared" si="165"/>
        <v>10</v>
      </c>
      <c r="N3521" t="str">
        <f t="shared" si="166"/>
        <v>2019</v>
      </c>
      <c r="O3521" t="str">
        <f t="shared" si="164"/>
        <v>Base</v>
      </c>
    </row>
    <row r="3522" spans="1:15" x14ac:dyDescent="0.25">
      <c r="A3522" s="1" t="s">
        <v>55</v>
      </c>
      <c r="B3522" s="1" t="s">
        <v>64</v>
      </c>
      <c r="C3522" s="1" t="s">
        <v>65</v>
      </c>
      <c r="D3522" s="1" t="s">
        <v>36</v>
      </c>
      <c r="E3522" s="1" t="s">
        <v>37</v>
      </c>
      <c r="F3522" s="1" t="s">
        <v>13</v>
      </c>
      <c r="G3522" s="1" t="s">
        <v>14</v>
      </c>
      <c r="H3522" s="1" t="s">
        <v>15</v>
      </c>
      <c r="I3522" s="1" t="s">
        <v>66</v>
      </c>
      <c r="J3522">
        <v>201911</v>
      </c>
      <c r="K3522" s="3">
        <v>1285.6099999999999</v>
      </c>
      <c r="L3522" s="2">
        <v>0</v>
      </c>
      <c r="M3522" s="2" t="str">
        <f t="shared" si="165"/>
        <v>11</v>
      </c>
      <c r="N3522" t="str">
        <f t="shared" si="166"/>
        <v>2019</v>
      </c>
      <c r="O3522" t="str">
        <f t="shared" si="164"/>
        <v>Base</v>
      </c>
    </row>
    <row r="3523" spans="1:15" x14ac:dyDescent="0.25">
      <c r="A3523" s="1" t="s">
        <v>55</v>
      </c>
      <c r="B3523" s="1" t="s">
        <v>64</v>
      </c>
      <c r="C3523" s="1" t="s">
        <v>65</v>
      </c>
      <c r="D3523" s="1" t="s">
        <v>36</v>
      </c>
      <c r="E3523" s="1" t="s">
        <v>37</v>
      </c>
      <c r="F3523" s="1" t="s">
        <v>13</v>
      </c>
      <c r="G3523" s="1" t="s">
        <v>14</v>
      </c>
      <c r="H3523" s="1" t="s">
        <v>15</v>
      </c>
      <c r="I3523" s="1" t="s">
        <v>66</v>
      </c>
      <c r="J3523">
        <v>201912</v>
      </c>
      <c r="K3523" s="3">
        <v>1164.6099999999999</v>
      </c>
      <c r="L3523" s="2">
        <v>0</v>
      </c>
      <c r="M3523" s="2" t="str">
        <f t="shared" si="165"/>
        <v>12</v>
      </c>
      <c r="N3523" t="str">
        <f t="shared" si="166"/>
        <v>2019</v>
      </c>
      <c r="O3523" t="str">
        <f t="shared" ref="O3523:O3586" si="167">IF(H3523="PPLCES: SCRUB REACT AMM. ETC","Base","ECR")</f>
        <v>Base</v>
      </c>
    </row>
    <row r="3524" spans="1:15" x14ac:dyDescent="0.25">
      <c r="A3524" s="1" t="s">
        <v>55</v>
      </c>
      <c r="B3524" s="1" t="s">
        <v>64</v>
      </c>
      <c r="C3524" s="1" t="s">
        <v>65</v>
      </c>
      <c r="D3524" s="1" t="s">
        <v>36</v>
      </c>
      <c r="E3524" s="1" t="s">
        <v>37</v>
      </c>
      <c r="F3524" s="1" t="s">
        <v>13</v>
      </c>
      <c r="G3524" s="1" t="s">
        <v>14</v>
      </c>
      <c r="H3524" s="1" t="s">
        <v>15</v>
      </c>
      <c r="I3524" s="1" t="s">
        <v>66</v>
      </c>
      <c r="J3524">
        <v>202001</v>
      </c>
      <c r="K3524" s="3">
        <v>1453.1</v>
      </c>
      <c r="L3524" s="2">
        <v>0</v>
      </c>
      <c r="M3524" s="2" t="str">
        <f t="shared" si="165"/>
        <v>01</v>
      </c>
      <c r="N3524" t="str">
        <f t="shared" si="166"/>
        <v>2020</v>
      </c>
      <c r="O3524" t="str">
        <f t="shared" si="167"/>
        <v>Base</v>
      </c>
    </row>
    <row r="3525" spans="1:15" x14ac:dyDescent="0.25">
      <c r="A3525" s="1" t="s">
        <v>55</v>
      </c>
      <c r="B3525" s="1" t="s">
        <v>64</v>
      </c>
      <c r="C3525" s="1" t="s">
        <v>65</v>
      </c>
      <c r="D3525" s="1" t="s">
        <v>36</v>
      </c>
      <c r="E3525" s="1" t="s">
        <v>37</v>
      </c>
      <c r="F3525" s="1" t="s">
        <v>13</v>
      </c>
      <c r="G3525" s="1" t="s">
        <v>14</v>
      </c>
      <c r="H3525" s="1" t="s">
        <v>15</v>
      </c>
      <c r="I3525" s="1" t="s">
        <v>66</v>
      </c>
      <c r="J3525">
        <v>202002</v>
      </c>
      <c r="K3525" s="3">
        <v>1503.94</v>
      </c>
      <c r="L3525" s="2">
        <v>0</v>
      </c>
      <c r="M3525" s="2" t="str">
        <f t="shared" si="165"/>
        <v>02</v>
      </c>
      <c r="N3525" t="str">
        <f t="shared" si="166"/>
        <v>2020</v>
      </c>
      <c r="O3525" t="str">
        <f t="shared" si="167"/>
        <v>Base</v>
      </c>
    </row>
    <row r="3526" spans="1:15" x14ac:dyDescent="0.25">
      <c r="A3526" s="1" t="s">
        <v>55</v>
      </c>
      <c r="B3526" s="1" t="s">
        <v>64</v>
      </c>
      <c r="C3526" s="1" t="s">
        <v>65</v>
      </c>
      <c r="D3526" s="1" t="s">
        <v>36</v>
      </c>
      <c r="E3526" s="1" t="s">
        <v>37</v>
      </c>
      <c r="F3526" s="1" t="s">
        <v>13</v>
      </c>
      <c r="G3526" s="1" t="s">
        <v>14</v>
      </c>
      <c r="H3526" s="1" t="s">
        <v>15</v>
      </c>
      <c r="I3526" s="1" t="s">
        <v>66</v>
      </c>
      <c r="J3526">
        <v>202003</v>
      </c>
      <c r="K3526">
        <v>144.58000000000001</v>
      </c>
      <c r="L3526" s="2">
        <v>0</v>
      </c>
      <c r="M3526" s="2" t="str">
        <f t="shared" si="165"/>
        <v>03</v>
      </c>
      <c r="N3526" t="str">
        <f t="shared" si="166"/>
        <v>2020</v>
      </c>
      <c r="O3526" t="str">
        <f t="shared" si="167"/>
        <v>Base</v>
      </c>
    </row>
    <row r="3527" spans="1:15" x14ac:dyDescent="0.25">
      <c r="A3527" s="1" t="s">
        <v>55</v>
      </c>
      <c r="B3527" s="1" t="s">
        <v>64</v>
      </c>
      <c r="C3527" s="1" t="s">
        <v>65</v>
      </c>
      <c r="D3527" s="1" t="s">
        <v>36</v>
      </c>
      <c r="E3527" s="1" t="s">
        <v>37</v>
      </c>
      <c r="F3527" s="1" t="s">
        <v>13</v>
      </c>
      <c r="G3527" s="1" t="s">
        <v>14</v>
      </c>
      <c r="H3527" s="1" t="s">
        <v>15</v>
      </c>
      <c r="I3527" s="1" t="s">
        <v>66</v>
      </c>
      <c r="J3527">
        <v>202004</v>
      </c>
      <c r="K3527">
        <v>49.42</v>
      </c>
      <c r="L3527" s="2">
        <v>0</v>
      </c>
      <c r="M3527" s="2" t="str">
        <f t="shared" si="165"/>
        <v>04</v>
      </c>
      <c r="N3527" t="str">
        <f t="shared" si="166"/>
        <v>2020</v>
      </c>
      <c r="O3527" t="str">
        <f t="shared" si="167"/>
        <v>Base</v>
      </c>
    </row>
    <row r="3528" spans="1:15" x14ac:dyDescent="0.25">
      <c r="A3528" s="1" t="s">
        <v>55</v>
      </c>
      <c r="B3528" s="1" t="s">
        <v>64</v>
      </c>
      <c r="C3528" s="1" t="s">
        <v>65</v>
      </c>
      <c r="D3528" s="1" t="s">
        <v>36</v>
      </c>
      <c r="E3528" s="1" t="s">
        <v>37</v>
      </c>
      <c r="F3528" s="1" t="s">
        <v>13</v>
      </c>
      <c r="G3528" s="1" t="s">
        <v>14</v>
      </c>
      <c r="H3528" s="1" t="s">
        <v>15</v>
      </c>
      <c r="I3528" s="1" t="s">
        <v>66</v>
      </c>
      <c r="J3528">
        <v>202005</v>
      </c>
      <c r="K3528">
        <v>584.91999999999996</v>
      </c>
      <c r="L3528" s="2">
        <v>0</v>
      </c>
      <c r="M3528" s="2" t="str">
        <f t="shared" si="165"/>
        <v>05</v>
      </c>
      <c r="N3528" t="str">
        <f t="shared" si="166"/>
        <v>2020</v>
      </c>
      <c r="O3528" t="str">
        <f t="shared" si="167"/>
        <v>Base</v>
      </c>
    </row>
    <row r="3529" spans="1:15" x14ac:dyDescent="0.25">
      <c r="A3529" s="1" t="s">
        <v>55</v>
      </c>
      <c r="B3529" s="1" t="s">
        <v>64</v>
      </c>
      <c r="C3529" s="1" t="s">
        <v>65</v>
      </c>
      <c r="D3529" s="1" t="s">
        <v>36</v>
      </c>
      <c r="E3529" s="1" t="s">
        <v>37</v>
      </c>
      <c r="F3529" s="1" t="s">
        <v>13</v>
      </c>
      <c r="G3529" s="1" t="s">
        <v>14</v>
      </c>
      <c r="H3529" s="1" t="s">
        <v>15</v>
      </c>
      <c r="I3529" s="1" t="s">
        <v>66</v>
      </c>
      <c r="J3529">
        <v>202006</v>
      </c>
      <c r="K3529" s="3">
        <v>1010.31</v>
      </c>
      <c r="L3529" s="2">
        <v>0</v>
      </c>
      <c r="M3529" s="2" t="str">
        <f t="shared" si="165"/>
        <v>06</v>
      </c>
      <c r="N3529" t="str">
        <f t="shared" si="166"/>
        <v>2020</v>
      </c>
      <c r="O3529" t="str">
        <f t="shared" si="167"/>
        <v>Base</v>
      </c>
    </row>
    <row r="3530" spans="1:15" x14ac:dyDescent="0.25">
      <c r="A3530" s="1" t="s">
        <v>55</v>
      </c>
      <c r="B3530" s="1" t="s">
        <v>64</v>
      </c>
      <c r="C3530" s="1" t="s">
        <v>65</v>
      </c>
      <c r="D3530" s="1" t="s">
        <v>36</v>
      </c>
      <c r="E3530" s="1" t="s">
        <v>37</v>
      </c>
      <c r="F3530" s="1" t="s">
        <v>13</v>
      </c>
      <c r="G3530" s="1" t="s">
        <v>14</v>
      </c>
      <c r="H3530" s="1" t="s">
        <v>15</v>
      </c>
      <c r="I3530" s="1" t="s">
        <v>66</v>
      </c>
      <c r="J3530">
        <v>202007</v>
      </c>
      <c r="K3530" s="3">
        <v>1246.17</v>
      </c>
      <c r="L3530" s="2">
        <v>0</v>
      </c>
      <c r="M3530" s="2" t="str">
        <f t="shared" si="165"/>
        <v>07</v>
      </c>
      <c r="N3530" t="str">
        <f t="shared" si="166"/>
        <v>2020</v>
      </c>
      <c r="O3530" t="str">
        <f t="shared" si="167"/>
        <v>Base</v>
      </c>
    </row>
    <row r="3531" spans="1:15" x14ac:dyDescent="0.25">
      <c r="A3531" s="1" t="s">
        <v>55</v>
      </c>
      <c r="B3531" s="1" t="s">
        <v>64</v>
      </c>
      <c r="C3531" s="1" t="s">
        <v>65</v>
      </c>
      <c r="D3531" s="1" t="s">
        <v>36</v>
      </c>
      <c r="E3531" s="1" t="s">
        <v>37</v>
      </c>
      <c r="F3531" s="1" t="s">
        <v>13</v>
      </c>
      <c r="G3531" s="1" t="s">
        <v>14</v>
      </c>
      <c r="H3531" s="1" t="s">
        <v>15</v>
      </c>
      <c r="I3531" s="1" t="s">
        <v>66</v>
      </c>
      <c r="J3531">
        <v>202008</v>
      </c>
      <c r="K3531" s="3">
        <v>1219.1400000000001</v>
      </c>
      <c r="L3531" s="2">
        <v>0</v>
      </c>
      <c r="M3531" s="2" t="str">
        <f t="shared" si="165"/>
        <v>08</v>
      </c>
      <c r="N3531" t="str">
        <f t="shared" si="166"/>
        <v>2020</v>
      </c>
      <c r="O3531" t="str">
        <f t="shared" si="167"/>
        <v>Base</v>
      </c>
    </row>
    <row r="3532" spans="1:15" x14ac:dyDescent="0.25">
      <c r="A3532" s="1" t="s">
        <v>55</v>
      </c>
      <c r="B3532" s="1" t="s">
        <v>64</v>
      </c>
      <c r="C3532" s="1" t="s">
        <v>65</v>
      </c>
      <c r="D3532" s="1" t="s">
        <v>36</v>
      </c>
      <c r="E3532" s="1" t="s">
        <v>37</v>
      </c>
      <c r="F3532" s="1" t="s">
        <v>13</v>
      </c>
      <c r="G3532" s="1" t="s">
        <v>14</v>
      </c>
      <c r="H3532" s="1" t="s">
        <v>15</v>
      </c>
      <c r="I3532" s="1" t="s">
        <v>66</v>
      </c>
      <c r="J3532">
        <v>202009</v>
      </c>
      <c r="K3532" s="3">
        <v>1200.98</v>
      </c>
      <c r="L3532" s="2">
        <v>0</v>
      </c>
      <c r="M3532" s="2" t="str">
        <f t="shared" si="165"/>
        <v>09</v>
      </c>
      <c r="N3532" t="str">
        <f t="shared" si="166"/>
        <v>2020</v>
      </c>
      <c r="O3532" t="str">
        <f t="shared" si="167"/>
        <v>Base</v>
      </c>
    </row>
    <row r="3533" spans="1:15" x14ac:dyDescent="0.25">
      <c r="A3533" s="1" t="s">
        <v>55</v>
      </c>
      <c r="B3533" s="1" t="s">
        <v>64</v>
      </c>
      <c r="C3533" s="1" t="s">
        <v>65</v>
      </c>
      <c r="D3533" s="1" t="s">
        <v>36</v>
      </c>
      <c r="E3533" s="1" t="s">
        <v>37</v>
      </c>
      <c r="F3533" s="1" t="s">
        <v>13</v>
      </c>
      <c r="G3533" s="1" t="s">
        <v>14</v>
      </c>
      <c r="H3533" s="1" t="s">
        <v>15</v>
      </c>
      <c r="I3533" s="1" t="s">
        <v>66</v>
      </c>
      <c r="J3533">
        <v>202010</v>
      </c>
      <c r="K3533" s="3">
        <v>1291.2</v>
      </c>
      <c r="L3533" s="2">
        <v>0</v>
      </c>
      <c r="M3533" s="2" t="str">
        <f t="shared" si="165"/>
        <v>10</v>
      </c>
      <c r="N3533" t="str">
        <f t="shared" si="166"/>
        <v>2020</v>
      </c>
      <c r="O3533" t="str">
        <f t="shared" si="167"/>
        <v>Base</v>
      </c>
    </row>
    <row r="3534" spans="1:15" x14ac:dyDescent="0.25">
      <c r="A3534" s="1" t="s">
        <v>55</v>
      </c>
      <c r="B3534" s="1" t="s">
        <v>64</v>
      </c>
      <c r="C3534" s="1" t="s">
        <v>65</v>
      </c>
      <c r="D3534" s="1" t="s">
        <v>36</v>
      </c>
      <c r="E3534" s="1" t="s">
        <v>37</v>
      </c>
      <c r="F3534" s="1" t="s">
        <v>13</v>
      </c>
      <c r="G3534" s="1" t="s">
        <v>14</v>
      </c>
      <c r="H3534" s="1" t="s">
        <v>15</v>
      </c>
      <c r="I3534" s="1" t="s">
        <v>66</v>
      </c>
      <c r="J3534">
        <v>202011</v>
      </c>
      <c r="K3534" s="3">
        <v>1449.26</v>
      </c>
      <c r="L3534" s="2">
        <v>0</v>
      </c>
      <c r="M3534" s="2" t="str">
        <f t="shared" si="165"/>
        <v>11</v>
      </c>
      <c r="N3534" t="str">
        <f t="shared" si="166"/>
        <v>2020</v>
      </c>
      <c r="O3534" t="str">
        <f t="shared" si="167"/>
        <v>Base</v>
      </c>
    </row>
    <row r="3535" spans="1:15" x14ac:dyDescent="0.25">
      <c r="A3535" s="1" t="s">
        <v>55</v>
      </c>
      <c r="B3535" s="1" t="s">
        <v>64</v>
      </c>
      <c r="C3535" s="1" t="s">
        <v>65</v>
      </c>
      <c r="D3535" s="1" t="s">
        <v>36</v>
      </c>
      <c r="E3535" s="1" t="s">
        <v>37</v>
      </c>
      <c r="F3535" s="1" t="s">
        <v>13</v>
      </c>
      <c r="G3535" s="1" t="s">
        <v>14</v>
      </c>
      <c r="H3535" s="1" t="s">
        <v>15</v>
      </c>
      <c r="I3535" s="1" t="s">
        <v>66</v>
      </c>
      <c r="J3535">
        <v>202012</v>
      </c>
      <c r="K3535" s="3">
        <v>1422.63</v>
      </c>
      <c r="L3535" s="2">
        <v>0</v>
      </c>
      <c r="M3535" s="2" t="str">
        <f t="shared" si="165"/>
        <v>12</v>
      </c>
      <c r="N3535" t="str">
        <f t="shared" si="166"/>
        <v>2020</v>
      </c>
      <c r="O3535" t="str">
        <f t="shared" si="167"/>
        <v>Base</v>
      </c>
    </row>
    <row r="3536" spans="1:15" x14ac:dyDescent="0.25">
      <c r="A3536" s="1" t="s">
        <v>55</v>
      </c>
      <c r="B3536" s="1" t="s">
        <v>64</v>
      </c>
      <c r="C3536" s="1" t="s">
        <v>65</v>
      </c>
      <c r="D3536" s="1" t="s">
        <v>40</v>
      </c>
      <c r="E3536" s="1" t="s">
        <v>41</v>
      </c>
      <c r="F3536" s="1" t="s">
        <v>13</v>
      </c>
      <c r="G3536" s="1" t="s">
        <v>14</v>
      </c>
      <c r="H3536" s="1" t="s">
        <v>18</v>
      </c>
      <c r="I3536" s="1" t="s">
        <v>67</v>
      </c>
      <c r="J3536">
        <v>201601</v>
      </c>
      <c r="K3536">
        <v>0</v>
      </c>
      <c r="L3536" s="2">
        <v>103940.32</v>
      </c>
      <c r="M3536" s="2" t="str">
        <f t="shared" si="165"/>
        <v>01</v>
      </c>
      <c r="N3536" t="str">
        <f t="shared" si="166"/>
        <v>2016</v>
      </c>
      <c r="O3536" t="str">
        <f t="shared" si="167"/>
        <v>ECR</v>
      </c>
    </row>
    <row r="3537" spans="1:15" x14ac:dyDescent="0.25">
      <c r="A3537" s="1" t="s">
        <v>55</v>
      </c>
      <c r="B3537" s="1" t="s">
        <v>64</v>
      </c>
      <c r="C3537" s="1" t="s">
        <v>65</v>
      </c>
      <c r="D3537" s="1" t="s">
        <v>40</v>
      </c>
      <c r="E3537" s="1" t="s">
        <v>41</v>
      </c>
      <c r="F3537" s="1" t="s">
        <v>13</v>
      </c>
      <c r="G3537" s="1" t="s">
        <v>14</v>
      </c>
      <c r="H3537" s="1" t="s">
        <v>18</v>
      </c>
      <c r="I3537" s="1" t="s">
        <v>67</v>
      </c>
      <c r="J3537">
        <v>201602</v>
      </c>
      <c r="K3537">
        <v>0</v>
      </c>
      <c r="L3537" s="2">
        <v>123287.67999999999</v>
      </c>
      <c r="M3537" s="2" t="str">
        <f t="shared" si="165"/>
        <v>02</v>
      </c>
      <c r="N3537" t="str">
        <f t="shared" si="166"/>
        <v>2016</v>
      </c>
      <c r="O3537" t="str">
        <f t="shared" si="167"/>
        <v>ECR</v>
      </c>
    </row>
    <row r="3538" spans="1:15" x14ac:dyDescent="0.25">
      <c r="A3538" s="1" t="s">
        <v>55</v>
      </c>
      <c r="B3538" s="1" t="s">
        <v>64</v>
      </c>
      <c r="C3538" s="1" t="s">
        <v>65</v>
      </c>
      <c r="D3538" s="1" t="s">
        <v>40</v>
      </c>
      <c r="E3538" s="1" t="s">
        <v>41</v>
      </c>
      <c r="F3538" s="1" t="s">
        <v>13</v>
      </c>
      <c r="G3538" s="1" t="s">
        <v>14</v>
      </c>
      <c r="H3538" s="1" t="s">
        <v>18</v>
      </c>
      <c r="I3538" s="1" t="s">
        <v>67</v>
      </c>
      <c r="J3538">
        <v>201603</v>
      </c>
      <c r="K3538">
        <v>0</v>
      </c>
      <c r="L3538" s="2">
        <v>34049.4</v>
      </c>
      <c r="M3538" s="2" t="str">
        <f t="shared" si="165"/>
        <v>03</v>
      </c>
      <c r="N3538" t="str">
        <f t="shared" si="166"/>
        <v>2016</v>
      </c>
      <c r="O3538" t="str">
        <f t="shared" si="167"/>
        <v>ECR</v>
      </c>
    </row>
    <row r="3539" spans="1:15" x14ac:dyDescent="0.25">
      <c r="A3539" s="1" t="s">
        <v>55</v>
      </c>
      <c r="B3539" s="1" t="s">
        <v>64</v>
      </c>
      <c r="C3539" s="1" t="s">
        <v>65</v>
      </c>
      <c r="D3539" s="1" t="s">
        <v>40</v>
      </c>
      <c r="E3539" s="1" t="s">
        <v>41</v>
      </c>
      <c r="F3539" s="1" t="s">
        <v>13</v>
      </c>
      <c r="G3539" s="1" t="s">
        <v>14</v>
      </c>
      <c r="H3539" s="1" t="s">
        <v>18</v>
      </c>
      <c r="I3539" s="1" t="s">
        <v>67</v>
      </c>
      <c r="J3539">
        <v>201604</v>
      </c>
      <c r="K3539">
        <v>0</v>
      </c>
      <c r="L3539" s="2">
        <v>132364.98000000001</v>
      </c>
      <c r="M3539" s="2" t="str">
        <f t="shared" si="165"/>
        <v>04</v>
      </c>
      <c r="N3539" t="str">
        <f t="shared" si="166"/>
        <v>2016</v>
      </c>
      <c r="O3539" t="str">
        <f t="shared" si="167"/>
        <v>ECR</v>
      </c>
    </row>
    <row r="3540" spans="1:15" x14ac:dyDescent="0.25">
      <c r="A3540" s="1" t="s">
        <v>55</v>
      </c>
      <c r="B3540" s="1" t="s">
        <v>64</v>
      </c>
      <c r="C3540" s="1" t="s">
        <v>65</v>
      </c>
      <c r="D3540" s="1" t="s">
        <v>40</v>
      </c>
      <c r="E3540" s="1" t="s">
        <v>41</v>
      </c>
      <c r="F3540" s="1" t="s">
        <v>13</v>
      </c>
      <c r="G3540" s="1" t="s">
        <v>14</v>
      </c>
      <c r="H3540" s="1" t="s">
        <v>18</v>
      </c>
      <c r="I3540" s="1" t="s">
        <v>67</v>
      </c>
      <c r="J3540">
        <v>201605</v>
      </c>
      <c r="K3540">
        <v>0</v>
      </c>
      <c r="L3540" s="2">
        <v>93180.74</v>
      </c>
      <c r="M3540" s="2" t="str">
        <f t="shared" si="165"/>
        <v>05</v>
      </c>
      <c r="N3540" t="str">
        <f t="shared" si="166"/>
        <v>2016</v>
      </c>
      <c r="O3540" t="str">
        <f t="shared" si="167"/>
        <v>ECR</v>
      </c>
    </row>
    <row r="3541" spans="1:15" x14ac:dyDescent="0.25">
      <c r="A3541" s="1" t="s">
        <v>55</v>
      </c>
      <c r="B3541" s="1" t="s">
        <v>64</v>
      </c>
      <c r="C3541" s="1" t="s">
        <v>65</v>
      </c>
      <c r="D3541" s="1" t="s">
        <v>40</v>
      </c>
      <c r="E3541" s="1" t="s">
        <v>41</v>
      </c>
      <c r="F3541" s="1" t="s">
        <v>13</v>
      </c>
      <c r="G3541" s="1" t="s">
        <v>14</v>
      </c>
      <c r="H3541" s="1" t="s">
        <v>18</v>
      </c>
      <c r="I3541" s="1" t="s">
        <v>67</v>
      </c>
      <c r="J3541">
        <v>201606</v>
      </c>
      <c r="K3541">
        <v>0</v>
      </c>
      <c r="L3541" s="2">
        <v>60714.69</v>
      </c>
      <c r="M3541" s="2" t="str">
        <f t="shared" si="165"/>
        <v>06</v>
      </c>
      <c r="N3541" t="str">
        <f t="shared" si="166"/>
        <v>2016</v>
      </c>
      <c r="O3541" t="str">
        <f t="shared" si="167"/>
        <v>ECR</v>
      </c>
    </row>
    <row r="3542" spans="1:15" x14ac:dyDescent="0.25">
      <c r="A3542" s="1" t="s">
        <v>55</v>
      </c>
      <c r="B3542" s="1" t="s">
        <v>64</v>
      </c>
      <c r="C3542" s="1" t="s">
        <v>65</v>
      </c>
      <c r="D3542" s="1" t="s">
        <v>40</v>
      </c>
      <c r="E3542" s="1" t="s">
        <v>41</v>
      </c>
      <c r="F3542" s="1" t="s">
        <v>13</v>
      </c>
      <c r="G3542" s="1" t="s">
        <v>14</v>
      </c>
      <c r="H3542" s="1" t="s">
        <v>18</v>
      </c>
      <c r="I3542" s="1" t="s">
        <v>67</v>
      </c>
      <c r="J3542">
        <v>201607</v>
      </c>
      <c r="K3542">
        <v>0</v>
      </c>
      <c r="L3542" s="2">
        <v>67867.8</v>
      </c>
      <c r="M3542" s="2" t="str">
        <f t="shared" si="165"/>
        <v>07</v>
      </c>
      <c r="N3542" t="str">
        <f t="shared" si="166"/>
        <v>2016</v>
      </c>
      <c r="O3542" t="str">
        <f t="shared" si="167"/>
        <v>ECR</v>
      </c>
    </row>
    <row r="3543" spans="1:15" x14ac:dyDescent="0.25">
      <c r="A3543" s="1" t="s">
        <v>55</v>
      </c>
      <c r="B3543" s="1" t="s">
        <v>64</v>
      </c>
      <c r="C3543" s="1" t="s">
        <v>65</v>
      </c>
      <c r="D3543" s="1" t="s">
        <v>40</v>
      </c>
      <c r="E3543" s="1" t="s">
        <v>41</v>
      </c>
      <c r="F3543" s="1" t="s">
        <v>13</v>
      </c>
      <c r="G3543" s="1" t="s">
        <v>14</v>
      </c>
      <c r="H3543" s="1" t="s">
        <v>18</v>
      </c>
      <c r="I3543" s="1" t="s">
        <v>67</v>
      </c>
      <c r="J3543">
        <v>201608</v>
      </c>
      <c r="K3543">
        <v>0</v>
      </c>
      <c r="L3543" s="2">
        <v>158265.79999999999</v>
      </c>
      <c r="M3543" s="2" t="str">
        <f t="shared" si="165"/>
        <v>08</v>
      </c>
      <c r="N3543" t="str">
        <f t="shared" si="166"/>
        <v>2016</v>
      </c>
      <c r="O3543" t="str">
        <f t="shared" si="167"/>
        <v>ECR</v>
      </c>
    </row>
    <row r="3544" spans="1:15" x14ac:dyDescent="0.25">
      <c r="A3544" s="1" t="s">
        <v>55</v>
      </c>
      <c r="B3544" s="1" t="s">
        <v>64</v>
      </c>
      <c r="C3544" s="1" t="s">
        <v>65</v>
      </c>
      <c r="D3544" s="1" t="s">
        <v>40</v>
      </c>
      <c r="E3544" s="1" t="s">
        <v>41</v>
      </c>
      <c r="F3544" s="1" t="s">
        <v>13</v>
      </c>
      <c r="G3544" s="1" t="s">
        <v>14</v>
      </c>
      <c r="H3544" s="1" t="s">
        <v>18</v>
      </c>
      <c r="I3544" s="1" t="s">
        <v>67</v>
      </c>
      <c r="J3544">
        <v>201609</v>
      </c>
      <c r="K3544">
        <v>0</v>
      </c>
      <c r="L3544" s="2">
        <v>132132</v>
      </c>
      <c r="M3544" s="2" t="str">
        <f t="shared" si="165"/>
        <v>09</v>
      </c>
      <c r="N3544" t="str">
        <f t="shared" si="166"/>
        <v>2016</v>
      </c>
      <c r="O3544" t="str">
        <f t="shared" si="167"/>
        <v>ECR</v>
      </c>
    </row>
    <row r="3545" spans="1:15" x14ac:dyDescent="0.25">
      <c r="A3545" s="1" t="s">
        <v>55</v>
      </c>
      <c r="B3545" s="1" t="s">
        <v>64</v>
      </c>
      <c r="C3545" s="1" t="s">
        <v>65</v>
      </c>
      <c r="D3545" s="1" t="s">
        <v>40</v>
      </c>
      <c r="E3545" s="1" t="s">
        <v>41</v>
      </c>
      <c r="F3545" s="1" t="s">
        <v>13</v>
      </c>
      <c r="G3545" s="1" t="s">
        <v>14</v>
      </c>
      <c r="H3545" s="1" t="s">
        <v>18</v>
      </c>
      <c r="I3545" s="1" t="s">
        <v>67</v>
      </c>
      <c r="J3545">
        <v>201610</v>
      </c>
      <c r="K3545">
        <v>0</v>
      </c>
      <c r="L3545" s="2">
        <v>95572.4</v>
      </c>
      <c r="M3545" s="2" t="str">
        <f t="shared" si="165"/>
        <v>10</v>
      </c>
      <c r="N3545" t="str">
        <f t="shared" si="166"/>
        <v>2016</v>
      </c>
      <c r="O3545" t="str">
        <f t="shared" si="167"/>
        <v>ECR</v>
      </c>
    </row>
    <row r="3546" spans="1:15" x14ac:dyDescent="0.25">
      <c r="A3546" s="1" t="s">
        <v>55</v>
      </c>
      <c r="B3546" s="1" t="s">
        <v>64</v>
      </c>
      <c r="C3546" s="1" t="s">
        <v>65</v>
      </c>
      <c r="D3546" s="1" t="s">
        <v>40</v>
      </c>
      <c r="E3546" s="1" t="s">
        <v>41</v>
      </c>
      <c r="F3546" s="1" t="s">
        <v>13</v>
      </c>
      <c r="G3546" s="1" t="s">
        <v>14</v>
      </c>
      <c r="H3546" s="1" t="s">
        <v>18</v>
      </c>
      <c r="I3546" s="1" t="s">
        <v>67</v>
      </c>
      <c r="J3546">
        <v>201611</v>
      </c>
      <c r="K3546">
        <v>0</v>
      </c>
      <c r="L3546" s="2">
        <v>98313.600000000006</v>
      </c>
      <c r="M3546" s="2" t="str">
        <f t="shared" si="165"/>
        <v>11</v>
      </c>
      <c r="N3546" t="str">
        <f t="shared" si="166"/>
        <v>2016</v>
      </c>
      <c r="O3546" t="str">
        <f t="shared" si="167"/>
        <v>ECR</v>
      </c>
    </row>
    <row r="3547" spans="1:15" x14ac:dyDescent="0.25">
      <c r="A3547" s="1" t="s">
        <v>55</v>
      </c>
      <c r="B3547" s="1" t="s">
        <v>64</v>
      </c>
      <c r="C3547" s="1" t="s">
        <v>65</v>
      </c>
      <c r="D3547" s="1" t="s">
        <v>40</v>
      </c>
      <c r="E3547" s="1" t="s">
        <v>41</v>
      </c>
      <c r="F3547" s="1" t="s">
        <v>13</v>
      </c>
      <c r="G3547" s="1" t="s">
        <v>14</v>
      </c>
      <c r="H3547" s="1" t="s">
        <v>18</v>
      </c>
      <c r="I3547" s="1" t="s">
        <v>67</v>
      </c>
      <c r="J3547">
        <v>201612</v>
      </c>
      <c r="K3547">
        <v>0</v>
      </c>
      <c r="L3547" s="2">
        <v>31543.67</v>
      </c>
      <c r="M3547" s="2" t="str">
        <f t="shared" si="165"/>
        <v>12</v>
      </c>
      <c r="N3547" t="str">
        <f t="shared" si="166"/>
        <v>2016</v>
      </c>
      <c r="O3547" t="str">
        <f t="shared" si="167"/>
        <v>ECR</v>
      </c>
    </row>
    <row r="3548" spans="1:15" x14ac:dyDescent="0.25">
      <c r="A3548" s="1" t="s">
        <v>55</v>
      </c>
      <c r="B3548" s="1" t="s">
        <v>64</v>
      </c>
      <c r="C3548" s="1" t="s">
        <v>65</v>
      </c>
      <c r="D3548" s="1" t="s">
        <v>40</v>
      </c>
      <c r="E3548" s="1" t="s">
        <v>41</v>
      </c>
      <c r="F3548" s="1" t="s">
        <v>13</v>
      </c>
      <c r="G3548" s="1" t="s">
        <v>14</v>
      </c>
      <c r="H3548" s="1" t="s">
        <v>18</v>
      </c>
      <c r="I3548" s="1" t="s">
        <v>67</v>
      </c>
      <c r="J3548">
        <v>201701</v>
      </c>
      <c r="K3548">
        <v>0</v>
      </c>
      <c r="L3548" s="2">
        <v>65465.4</v>
      </c>
      <c r="M3548" s="2" t="str">
        <f t="shared" si="165"/>
        <v>01</v>
      </c>
      <c r="N3548" t="str">
        <f t="shared" si="166"/>
        <v>2017</v>
      </c>
      <c r="O3548" t="str">
        <f t="shared" si="167"/>
        <v>ECR</v>
      </c>
    </row>
    <row r="3549" spans="1:15" x14ac:dyDescent="0.25">
      <c r="A3549" s="1" t="s">
        <v>55</v>
      </c>
      <c r="B3549" s="1" t="s">
        <v>64</v>
      </c>
      <c r="C3549" s="1" t="s">
        <v>65</v>
      </c>
      <c r="D3549" s="1" t="s">
        <v>40</v>
      </c>
      <c r="E3549" s="1" t="s">
        <v>41</v>
      </c>
      <c r="F3549" s="1" t="s">
        <v>13</v>
      </c>
      <c r="G3549" s="1" t="s">
        <v>14</v>
      </c>
      <c r="H3549" s="1" t="s">
        <v>18</v>
      </c>
      <c r="I3549" s="1" t="s">
        <v>67</v>
      </c>
      <c r="J3549">
        <v>201702</v>
      </c>
      <c r="K3549">
        <v>0</v>
      </c>
      <c r="L3549" s="2">
        <v>130621.11</v>
      </c>
      <c r="M3549" s="2" t="str">
        <f t="shared" si="165"/>
        <v>02</v>
      </c>
      <c r="N3549" t="str">
        <f t="shared" si="166"/>
        <v>2017</v>
      </c>
      <c r="O3549" t="str">
        <f t="shared" si="167"/>
        <v>ECR</v>
      </c>
    </row>
    <row r="3550" spans="1:15" x14ac:dyDescent="0.25">
      <c r="A3550" s="1" t="s">
        <v>55</v>
      </c>
      <c r="B3550" s="1" t="s">
        <v>64</v>
      </c>
      <c r="C3550" s="1" t="s">
        <v>65</v>
      </c>
      <c r="D3550" s="1" t="s">
        <v>40</v>
      </c>
      <c r="E3550" s="1" t="s">
        <v>41</v>
      </c>
      <c r="F3550" s="1" t="s">
        <v>13</v>
      </c>
      <c r="G3550" s="1" t="s">
        <v>14</v>
      </c>
      <c r="H3550" s="1" t="s">
        <v>18</v>
      </c>
      <c r="I3550" s="1" t="s">
        <v>67</v>
      </c>
      <c r="J3550">
        <v>201703</v>
      </c>
      <c r="K3550">
        <v>0</v>
      </c>
      <c r="L3550" s="2">
        <v>34647.42</v>
      </c>
      <c r="M3550" s="2" t="str">
        <f t="shared" si="165"/>
        <v>03</v>
      </c>
      <c r="N3550" t="str">
        <f t="shared" si="166"/>
        <v>2017</v>
      </c>
      <c r="O3550" t="str">
        <f t="shared" si="167"/>
        <v>ECR</v>
      </c>
    </row>
    <row r="3551" spans="1:15" x14ac:dyDescent="0.25">
      <c r="A3551" s="1" t="s">
        <v>55</v>
      </c>
      <c r="B3551" s="1" t="s">
        <v>64</v>
      </c>
      <c r="C3551" s="1" t="s">
        <v>65</v>
      </c>
      <c r="D3551" s="1" t="s">
        <v>40</v>
      </c>
      <c r="E3551" s="1" t="s">
        <v>41</v>
      </c>
      <c r="F3551" s="1" t="s">
        <v>13</v>
      </c>
      <c r="G3551" s="1" t="s">
        <v>14</v>
      </c>
      <c r="H3551" s="1" t="s">
        <v>18</v>
      </c>
      <c r="I3551" s="1" t="s">
        <v>67</v>
      </c>
      <c r="J3551">
        <v>201704</v>
      </c>
      <c r="K3551">
        <v>0</v>
      </c>
      <c r="L3551" s="2">
        <v>96003.6</v>
      </c>
      <c r="M3551" s="2" t="str">
        <f t="shared" si="165"/>
        <v>04</v>
      </c>
      <c r="N3551" t="str">
        <f t="shared" si="166"/>
        <v>2017</v>
      </c>
      <c r="O3551" t="str">
        <f t="shared" si="167"/>
        <v>ECR</v>
      </c>
    </row>
    <row r="3552" spans="1:15" x14ac:dyDescent="0.25">
      <c r="A3552" s="1" t="s">
        <v>55</v>
      </c>
      <c r="B3552" s="1" t="s">
        <v>64</v>
      </c>
      <c r="C3552" s="1" t="s">
        <v>65</v>
      </c>
      <c r="D3552" s="1" t="s">
        <v>40</v>
      </c>
      <c r="E3552" s="1" t="s">
        <v>41</v>
      </c>
      <c r="F3552" s="1" t="s">
        <v>13</v>
      </c>
      <c r="G3552" s="1" t="s">
        <v>14</v>
      </c>
      <c r="H3552" s="1" t="s">
        <v>18</v>
      </c>
      <c r="I3552" s="1" t="s">
        <v>67</v>
      </c>
      <c r="J3552">
        <v>201705</v>
      </c>
      <c r="K3552">
        <v>0</v>
      </c>
      <c r="L3552" s="2">
        <v>67449.62</v>
      </c>
      <c r="M3552" s="2" t="str">
        <f t="shared" si="165"/>
        <v>05</v>
      </c>
      <c r="N3552" t="str">
        <f t="shared" si="166"/>
        <v>2017</v>
      </c>
      <c r="O3552" t="str">
        <f t="shared" si="167"/>
        <v>ECR</v>
      </c>
    </row>
    <row r="3553" spans="1:15" x14ac:dyDescent="0.25">
      <c r="A3553" s="1" t="s">
        <v>55</v>
      </c>
      <c r="B3553" s="1" t="s">
        <v>64</v>
      </c>
      <c r="C3553" s="1" t="s">
        <v>65</v>
      </c>
      <c r="D3553" s="1" t="s">
        <v>40</v>
      </c>
      <c r="E3553" s="1" t="s">
        <v>41</v>
      </c>
      <c r="F3553" s="1" t="s">
        <v>13</v>
      </c>
      <c r="G3553" s="1" t="s">
        <v>14</v>
      </c>
      <c r="H3553" s="1" t="s">
        <v>18</v>
      </c>
      <c r="I3553" s="1" t="s">
        <v>67</v>
      </c>
      <c r="J3553">
        <v>201706</v>
      </c>
      <c r="K3553">
        <v>0</v>
      </c>
      <c r="L3553" s="2">
        <v>29350.59</v>
      </c>
      <c r="M3553" s="2" t="str">
        <f t="shared" si="165"/>
        <v>06</v>
      </c>
      <c r="N3553" t="str">
        <f t="shared" si="166"/>
        <v>2017</v>
      </c>
      <c r="O3553" t="str">
        <f t="shared" si="167"/>
        <v>ECR</v>
      </c>
    </row>
    <row r="3554" spans="1:15" x14ac:dyDescent="0.25">
      <c r="A3554" s="1" t="s">
        <v>55</v>
      </c>
      <c r="B3554" s="1" t="s">
        <v>64</v>
      </c>
      <c r="C3554" s="1" t="s">
        <v>65</v>
      </c>
      <c r="D3554" s="1" t="s">
        <v>40</v>
      </c>
      <c r="E3554" s="1" t="s">
        <v>41</v>
      </c>
      <c r="F3554" s="1" t="s">
        <v>13</v>
      </c>
      <c r="G3554" s="1" t="s">
        <v>14</v>
      </c>
      <c r="H3554" s="1" t="s">
        <v>18</v>
      </c>
      <c r="I3554" s="1" t="s">
        <v>67</v>
      </c>
      <c r="J3554">
        <v>201707</v>
      </c>
      <c r="K3554">
        <v>0</v>
      </c>
      <c r="L3554" s="2">
        <v>62662.6</v>
      </c>
      <c r="M3554" s="2" t="str">
        <f t="shared" ref="M3554:M3617" si="168">RIGHT(J3554,2)</f>
        <v>07</v>
      </c>
      <c r="N3554" t="str">
        <f t="shared" ref="N3554:N3617" si="169">LEFT(J3554,4)</f>
        <v>2017</v>
      </c>
      <c r="O3554" t="str">
        <f t="shared" si="167"/>
        <v>ECR</v>
      </c>
    </row>
    <row r="3555" spans="1:15" x14ac:dyDescent="0.25">
      <c r="A3555" s="1" t="s">
        <v>55</v>
      </c>
      <c r="B3555" s="1" t="s">
        <v>64</v>
      </c>
      <c r="C3555" s="1" t="s">
        <v>65</v>
      </c>
      <c r="D3555" s="1" t="s">
        <v>40</v>
      </c>
      <c r="E3555" s="1" t="s">
        <v>41</v>
      </c>
      <c r="F3555" s="1" t="s">
        <v>13</v>
      </c>
      <c r="G3555" s="1" t="s">
        <v>14</v>
      </c>
      <c r="H3555" s="1" t="s">
        <v>18</v>
      </c>
      <c r="I3555" s="1" t="s">
        <v>67</v>
      </c>
      <c r="J3555">
        <v>201708</v>
      </c>
      <c r="K3555">
        <v>0</v>
      </c>
      <c r="L3555" s="2">
        <v>95557</v>
      </c>
      <c r="M3555" s="2" t="str">
        <f t="shared" si="168"/>
        <v>08</v>
      </c>
      <c r="N3555" t="str">
        <f t="shared" si="169"/>
        <v>2017</v>
      </c>
      <c r="O3555" t="str">
        <f t="shared" si="167"/>
        <v>ECR</v>
      </c>
    </row>
    <row r="3556" spans="1:15" x14ac:dyDescent="0.25">
      <c r="A3556" s="1" t="s">
        <v>55</v>
      </c>
      <c r="B3556" s="1" t="s">
        <v>64</v>
      </c>
      <c r="C3556" s="1" t="s">
        <v>65</v>
      </c>
      <c r="D3556" s="1" t="s">
        <v>40</v>
      </c>
      <c r="E3556" s="1" t="s">
        <v>41</v>
      </c>
      <c r="F3556" s="1" t="s">
        <v>13</v>
      </c>
      <c r="G3556" s="1" t="s">
        <v>14</v>
      </c>
      <c r="H3556" s="1" t="s">
        <v>18</v>
      </c>
      <c r="I3556" s="1" t="s">
        <v>67</v>
      </c>
      <c r="J3556">
        <v>201709</v>
      </c>
      <c r="K3556">
        <v>0</v>
      </c>
      <c r="L3556" s="2">
        <v>96511.8</v>
      </c>
      <c r="M3556" s="2" t="str">
        <f t="shared" si="168"/>
        <v>09</v>
      </c>
      <c r="N3556" t="str">
        <f t="shared" si="169"/>
        <v>2017</v>
      </c>
      <c r="O3556" t="str">
        <f t="shared" si="167"/>
        <v>ECR</v>
      </c>
    </row>
    <row r="3557" spans="1:15" x14ac:dyDescent="0.25">
      <c r="A3557" s="1" t="s">
        <v>55</v>
      </c>
      <c r="B3557" s="1" t="s">
        <v>64</v>
      </c>
      <c r="C3557" s="1" t="s">
        <v>65</v>
      </c>
      <c r="D3557" s="1" t="s">
        <v>40</v>
      </c>
      <c r="E3557" s="1" t="s">
        <v>41</v>
      </c>
      <c r="F3557" s="1" t="s">
        <v>13</v>
      </c>
      <c r="G3557" s="1" t="s">
        <v>14</v>
      </c>
      <c r="H3557" s="1" t="s">
        <v>18</v>
      </c>
      <c r="I3557" s="1" t="s">
        <v>67</v>
      </c>
      <c r="J3557">
        <v>201710</v>
      </c>
      <c r="K3557">
        <v>0</v>
      </c>
      <c r="L3557" s="2">
        <v>100746.8</v>
      </c>
      <c r="M3557" s="2" t="str">
        <f t="shared" si="168"/>
        <v>10</v>
      </c>
      <c r="N3557" t="str">
        <f t="shared" si="169"/>
        <v>2017</v>
      </c>
      <c r="O3557" t="str">
        <f t="shared" si="167"/>
        <v>ECR</v>
      </c>
    </row>
    <row r="3558" spans="1:15" x14ac:dyDescent="0.25">
      <c r="A3558" s="1" t="s">
        <v>55</v>
      </c>
      <c r="B3558" s="1" t="s">
        <v>64</v>
      </c>
      <c r="C3558" s="1" t="s">
        <v>65</v>
      </c>
      <c r="D3558" s="1" t="s">
        <v>40</v>
      </c>
      <c r="E3558" s="1" t="s">
        <v>41</v>
      </c>
      <c r="F3558" s="1" t="s">
        <v>13</v>
      </c>
      <c r="G3558" s="1" t="s">
        <v>14</v>
      </c>
      <c r="H3558" s="1" t="s">
        <v>18</v>
      </c>
      <c r="I3558" s="1" t="s">
        <v>67</v>
      </c>
      <c r="J3558">
        <v>201711</v>
      </c>
      <c r="K3558">
        <v>0</v>
      </c>
      <c r="L3558" s="2">
        <v>161518.51</v>
      </c>
      <c r="M3558" s="2" t="str">
        <f t="shared" si="168"/>
        <v>11</v>
      </c>
      <c r="N3558" t="str">
        <f t="shared" si="169"/>
        <v>2017</v>
      </c>
      <c r="O3558" t="str">
        <f t="shared" si="167"/>
        <v>ECR</v>
      </c>
    </row>
    <row r="3559" spans="1:15" x14ac:dyDescent="0.25">
      <c r="A3559" s="1" t="s">
        <v>55</v>
      </c>
      <c r="B3559" s="1" t="s">
        <v>64</v>
      </c>
      <c r="C3559" s="1" t="s">
        <v>65</v>
      </c>
      <c r="D3559" s="1" t="s">
        <v>40</v>
      </c>
      <c r="E3559" s="1" t="s">
        <v>41</v>
      </c>
      <c r="F3559" s="1" t="s">
        <v>13</v>
      </c>
      <c r="G3559" s="1" t="s">
        <v>14</v>
      </c>
      <c r="H3559" s="1" t="s">
        <v>18</v>
      </c>
      <c r="I3559" s="1" t="s">
        <v>67</v>
      </c>
      <c r="J3559">
        <v>201712</v>
      </c>
      <c r="K3559">
        <v>0</v>
      </c>
      <c r="L3559" s="2">
        <v>43230.31</v>
      </c>
      <c r="M3559" s="2" t="str">
        <f t="shared" si="168"/>
        <v>12</v>
      </c>
      <c r="N3559" t="str">
        <f t="shared" si="169"/>
        <v>2017</v>
      </c>
      <c r="O3559" t="str">
        <f t="shared" si="167"/>
        <v>ECR</v>
      </c>
    </row>
    <row r="3560" spans="1:15" x14ac:dyDescent="0.25">
      <c r="A3560" s="1" t="s">
        <v>55</v>
      </c>
      <c r="B3560" s="1" t="s">
        <v>64</v>
      </c>
      <c r="C3560" s="1" t="s">
        <v>65</v>
      </c>
      <c r="D3560" s="1" t="s">
        <v>40</v>
      </c>
      <c r="E3560" s="1" t="s">
        <v>41</v>
      </c>
      <c r="F3560" s="1" t="s">
        <v>13</v>
      </c>
      <c r="G3560" s="1" t="s">
        <v>14</v>
      </c>
      <c r="H3560" s="1" t="s">
        <v>18</v>
      </c>
      <c r="I3560" s="1" t="s">
        <v>67</v>
      </c>
      <c r="J3560">
        <v>201801</v>
      </c>
      <c r="K3560">
        <v>0</v>
      </c>
      <c r="L3560" s="2">
        <v>50928.6</v>
      </c>
      <c r="M3560" s="2" t="str">
        <f t="shared" si="168"/>
        <v>01</v>
      </c>
      <c r="N3560" t="str">
        <f t="shared" si="169"/>
        <v>2018</v>
      </c>
      <c r="O3560" t="str">
        <f t="shared" si="167"/>
        <v>ECR</v>
      </c>
    </row>
    <row r="3561" spans="1:15" x14ac:dyDescent="0.25">
      <c r="A3561" s="1" t="s">
        <v>55</v>
      </c>
      <c r="B3561" s="1" t="s">
        <v>64</v>
      </c>
      <c r="C3561" s="1" t="s">
        <v>65</v>
      </c>
      <c r="D3561" s="1" t="s">
        <v>40</v>
      </c>
      <c r="E3561" s="1" t="s">
        <v>41</v>
      </c>
      <c r="F3561" s="1" t="s">
        <v>13</v>
      </c>
      <c r="G3561" s="1" t="s">
        <v>14</v>
      </c>
      <c r="H3561" s="1" t="s">
        <v>18</v>
      </c>
      <c r="I3561" s="1" t="s">
        <v>67</v>
      </c>
      <c r="J3561">
        <v>201802</v>
      </c>
      <c r="K3561">
        <v>0</v>
      </c>
      <c r="L3561" s="2">
        <v>2826.94</v>
      </c>
      <c r="M3561" s="2" t="str">
        <f t="shared" si="168"/>
        <v>02</v>
      </c>
      <c r="N3561" t="str">
        <f t="shared" si="169"/>
        <v>2018</v>
      </c>
      <c r="O3561" t="str">
        <f t="shared" si="167"/>
        <v>ECR</v>
      </c>
    </row>
    <row r="3562" spans="1:15" x14ac:dyDescent="0.25">
      <c r="A3562" s="1" t="s">
        <v>55</v>
      </c>
      <c r="B3562" s="1" t="s">
        <v>64</v>
      </c>
      <c r="C3562" s="1" t="s">
        <v>65</v>
      </c>
      <c r="D3562" s="1" t="s">
        <v>40</v>
      </c>
      <c r="E3562" s="1" t="s">
        <v>41</v>
      </c>
      <c r="F3562" s="1" t="s">
        <v>13</v>
      </c>
      <c r="G3562" s="1" t="s">
        <v>14</v>
      </c>
      <c r="H3562" s="1" t="s">
        <v>18</v>
      </c>
      <c r="I3562" s="1" t="s">
        <v>67</v>
      </c>
      <c r="J3562">
        <v>201804</v>
      </c>
      <c r="K3562">
        <v>0</v>
      </c>
      <c r="L3562" s="2">
        <v>37312.93</v>
      </c>
      <c r="M3562" s="2" t="str">
        <f t="shared" si="168"/>
        <v>04</v>
      </c>
      <c r="N3562" t="str">
        <f t="shared" si="169"/>
        <v>2018</v>
      </c>
      <c r="O3562" t="str">
        <f t="shared" si="167"/>
        <v>ECR</v>
      </c>
    </row>
    <row r="3563" spans="1:15" x14ac:dyDescent="0.25">
      <c r="A3563" s="1" t="s">
        <v>55</v>
      </c>
      <c r="B3563" s="1" t="s">
        <v>64</v>
      </c>
      <c r="C3563" s="1" t="s">
        <v>65</v>
      </c>
      <c r="D3563" s="1" t="s">
        <v>40</v>
      </c>
      <c r="E3563" s="1" t="s">
        <v>41</v>
      </c>
      <c r="F3563" s="1" t="s">
        <v>13</v>
      </c>
      <c r="G3563" s="1" t="s">
        <v>14</v>
      </c>
      <c r="H3563" s="1" t="s">
        <v>18</v>
      </c>
      <c r="I3563" s="1" t="s">
        <v>67</v>
      </c>
      <c r="J3563">
        <v>201805</v>
      </c>
      <c r="K3563">
        <v>0</v>
      </c>
      <c r="L3563" s="2">
        <v>18713.32</v>
      </c>
      <c r="M3563" s="2" t="str">
        <f t="shared" si="168"/>
        <v>05</v>
      </c>
      <c r="N3563" t="str">
        <f t="shared" si="169"/>
        <v>2018</v>
      </c>
      <c r="O3563" t="str">
        <f t="shared" si="167"/>
        <v>ECR</v>
      </c>
    </row>
    <row r="3564" spans="1:15" x14ac:dyDescent="0.25">
      <c r="A3564" s="1" t="s">
        <v>55</v>
      </c>
      <c r="B3564" s="1" t="s">
        <v>64</v>
      </c>
      <c r="C3564" s="1" t="s">
        <v>65</v>
      </c>
      <c r="D3564" s="1" t="s">
        <v>40</v>
      </c>
      <c r="E3564" s="1" t="s">
        <v>41</v>
      </c>
      <c r="F3564" s="1" t="s">
        <v>13</v>
      </c>
      <c r="G3564" s="1" t="s">
        <v>14</v>
      </c>
      <c r="H3564" s="1" t="s">
        <v>18</v>
      </c>
      <c r="I3564" s="1" t="s">
        <v>67</v>
      </c>
      <c r="J3564">
        <v>202010</v>
      </c>
      <c r="K3564">
        <v>0</v>
      </c>
      <c r="L3564" s="2">
        <v>32985.620000000003</v>
      </c>
      <c r="M3564" s="2" t="str">
        <f t="shared" si="168"/>
        <v>10</v>
      </c>
      <c r="N3564" t="str">
        <f t="shared" si="169"/>
        <v>2020</v>
      </c>
      <c r="O3564" t="str">
        <f t="shared" si="167"/>
        <v>ECR</v>
      </c>
    </row>
    <row r="3565" spans="1:15" x14ac:dyDescent="0.25">
      <c r="A3565" s="1" t="s">
        <v>55</v>
      </c>
      <c r="B3565" s="1" t="s">
        <v>64</v>
      </c>
      <c r="C3565" s="1" t="s">
        <v>65</v>
      </c>
      <c r="D3565" s="1" t="s">
        <v>40</v>
      </c>
      <c r="E3565" s="1" t="s">
        <v>41</v>
      </c>
      <c r="F3565" s="1" t="s">
        <v>13</v>
      </c>
      <c r="G3565" s="1" t="s">
        <v>14</v>
      </c>
      <c r="H3565" s="1" t="s">
        <v>18</v>
      </c>
      <c r="I3565" s="1" t="s">
        <v>67</v>
      </c>
      <c r="J3565">
        <v>202011</v>
      </c>
      <c r="K3565">
        <v>0</v>
      </c>
      <c r="L3565" s="2">
        <v>34462.67</v>
      </c>
      <c r="M3565" s="2" t="str">
        <f t="shared" si="168"/>
        <v>11</v>
      </c>
      <c r="N3565" t="str">
        <f t="shared" si="169"/>
        <v>2020</v>
      </c>
      <c r="O3565" t="str">
        <f t="shared" si="167"/>
        <v>ECR</v>
      </c>
    </row>
    <row r="3566" spans="1:15" x14ac:dyDescent="0.25">
      <c r="A3566" s="1" t="s">
        <v>55</v>
      </c>
      <c r="B3566" s="1" t="s">
        <v>64</v>
      </c>
      <c r="C3566" s="1" t="s">
        <v>65</v>
      </c>
      <c r="D3566" s="1" t="s">
        <v>40</v>
      </c>
      <c r="E3566" s="1" t="s">
        <v>41</v>
      </c>
      <c r="F3566" s="1" t="s">
        <v>13</v>
      </c>
      <c r="G3566" s="1" t="s">
        <v>14</v>
      </c>
      <c r="H3566" s="1" t="s">
        <v>18</v>
      </c>
      <c r="I3566" s="1" t="s">
        <v>67</v>
      </c>
      <c r="J3566">
        <v>202012</v>
      </c>
      <c r="K3566">
        <v>0</v>
      </c>
      <c r="L3566" s="2">
        <v>34179.86</v>
      </c>
      <c r="M3566" s="2" t="str">
        <f t="shared" si="168"/>
        <v>12</v>
      </c>
      <c r="N3566" t="str">
        <f t="shared" si="169"/>
        <v>2020</v>
      </c>
      <c r="O3566" t="str">
        <f t="shared" si="167"/>
        <v>ECR</v>
      </c>
    </row>
    <row r="3567" spans="1:15" x14ac:dyDescent="0.25">
      <c r="A3567" s="1" t="s">
        <v>55</v>
      </c>
      <c r="B3567" s="1" t="s">
        <v>64</v>
      </c>
      <c r="C3567" s="1" t="s">
        <v>65</v>
      </c>
      <c r="D3567" s="1" t="s">
        <v>40</v>
      </c>
      <c r="E3567" s="1" t="s">
        <v>41</v>
      </c>
      <c r="F3567" s="1" t="s">
        <v>13</v>
      </c>
      <c r="G3567" s="1" t="s">
        <v>14</v>
      </c>
      <c r="H3567" s="1" t="s">
        <v>18</v>
      </c>
      <c r="I3567" s="1" t="s">
        <v>68</v>
      </c>
      <c r="J3567">
        <v>201601</v>
      </c>
      <c r="K3567">
        <v>0</v>
      </c>
      <c r="L3567" s="2">
        <v>143360.82</v>
      </c>
      <c r="M3567" s="2" t="str">
        <f t="shared" si="168"/>
        <v>01</v>
      </c>
      <c r="N3567" t="str">
        <f t="shared" si="169"/>
        <v>2016</v>
      </c>
      <c r="O3567" t="str">
        <f t="shared" si="167"/>
        <v>ECR</v>
      </c>
    </row>
    <row r="3568" spans="1:15" x14ac:dyDescent="0.25">
      <c r="A3568" s="1" t="s">
        <v>55</v>
      </c>
      <c r="B3568" s="1" t="s">
        <v>64</v>
      </c>
      <c r="C3568" s="1" t="s">
        <v>65</v>
      </c>
      <c r="D3568" s="1" t="s">
        <v>40</v>
      </c>
      <c r="E3568" s="1" t="s">
        <v>41</v>
      </c>
      <c r="F3568" s="1" t="s">
        <v>13</v>
      </c>
      <c r="G3568" s="1" t="s">
        <v>14</v>
      </c>
      <c r="H3568" s="1" t="s">
        <v>18</v>
      </c>
      <c r="I3568" s="1" t="s">
        <v>68</v>
      </c>
      <c r="J3568">
        <v>201602</v>
      </c>
      <c r="K3568">
        <v>0</v>
      </c>
      <c r="L3568" s="2">
        <v>222253.61</v>
      </c>
      <c r="M3568" s="2" t="str">
        <f t="shared" si="168"/>
        <v>02</v>
      </c>
      <c r="N3568" t="str">
        <f t="shared" si="169"/>
        <v>2016</v>
      </c>
      <c r="O3568" t="str">
        <f t="shared" si="167"/>
        <v>ECR</v>
      </c>
    </row>
    <row r="3569" spans="1:15" x14ac:dyDescent="0.25">
      <c r="A3569" s="1" t="s">
        <v>55</v>
      </c>
      <c r="B3569" s="1" t="s">
        <v>64</v>
      </c>
      <c r="C3569" s="1" t="s">
        <v>65</v>
      </c>
      <c r="D3569" s="1" t="s">
        <v>40</v>
      </c>
      <c r="E3569" s="1" t="s">
        <v>41</v>
      </c>
      <c r="F3569" s="1" t="s">
        <v>13</v>
      </c>
      <c r="G3569" s="1" t="s">
        <v>14</v>
      </c>
      <c r="H3569" s="1" t="s">
        <v>18</v>
      </c>
      <c r="I3569" s="1" t="s">
        <v>68</v>
      </c>
      <c r="J3569">
        <v>201603</v>
      </c>
      <c r="K3569">
        <v>0</v>
      </c>
      <c r="L3569" s="2">
        <v>257518.8</v>
      </c>
      <c r="M3569" s="2" t="str">
        <f t="shared" si="168"/>
        <v>03</v>
      </c>
      <c r="N3569" t="str">
        <f t="shared" si="169"/>
        <v>2016</v>
      </c>
      <c r="O3569" t="str">
        <f t="shared" si="167"/>
        <v>ECR</v>
      </c>
    </row>
    <row r="3570" spans="1:15" x14ac:dyDescent="0.25">
      <c r="A3570" s="1" t="s">
        <v>55</v>
      </c>
      <c r="B3570" s="1" t="s">
        <v>64</v>
      </c>
      <c r="C3570" s="1" t="s">
        <v>65</v>
      </c>
      <c r="D3570" s="1" t="s">
        <v>40</v>
      </c>
      <c r="E3570" s="1" t="s">
        <v>41</v>
      </c>
      <c r="F3570" s="1" t="s">
        <v>13</v>
      </c>
      <c r="G3570" s="1" t="s">
        <v>14</v>
      </c>
      <c r="H3570" s="1" t="s">
        <v>18</v>
      </c>
      <c r="I3570" s="1" t="s">
        <v>68</v>
      </c>
      <c r="J3570">
        <v>201604</v>
      </c>
      <c r="K3570">
        <v>0</v>
      </c>
      <c r="L3570" s="2">
        <v>128133.01</v>
      </c>
      <c r="M3570" s="2" t="str">
        <f t="shared" si="168"/>
        <v>04</v>
      </c>
      <c r="N3570" t="str">
        <f t="shared" si="169"/>
        <v>2016</v>
      </c>
      <c r="O3570" t="str">
        <f t="shared" si="167"/>
        <v>ECR</v>
      </c>
    </row>
    <row r="3571" spans="1:15" x14ac:dyDescent="0.25">
      <c r="A3571" s="1" t="s">
        <v>55</v>
      </c>
      <c r="B3571" s="1" t="s">
        <v>64</v>
      </c>
      <c r="C3571" s="1" t="s">
        <v>65</v>
      </c>
      <c r="D3571" s="1" t="s">
        <v>40</v>
      </c>
      <c r="E3571" s="1" t="s">
        <v>41</v>
      </c>
      <c r="F3571" s="1" t="s">
        <v>13</v>
      </c>
      <c r="G3571" s="1" t="s">
        <v>14</v>
      </c>
      <c r="H3571" s="1" t="s">
        <v>18</v>
      </c>
      <c r="I3571" s="1" t="s">
        <v>68</v>
      </c>
      <c r="J3571">
        <v>201605</v>
      </c>
      <c r="K3571">
        <v>0</v>
      </c>
      <c r="L3571" s="2">
        <v>65377.05</v>
      </c>
      <c r="M3571" s="2" t="str">
        <f t="shared" si="168"/>
        <v>05</v>
      </c>
      <c r="N3571" t="str">
        <f t="shared" si="169"/>
        <v>2016</v>
      </c>
      <c r="O3571" t="str">
        <f t="shared" si="167"/>
        <v>ECR</v>
      </c>
    </row>
    <row r="3572" spans="1:15" x14ac:dyDescent="0.25">
      <c r="A3572" s="1" t="s">
        <v>55</v>
      </c>
      <c r="B3572" s="1" t="s">
        <v>64</v>
      </c>
      <c r="C3572" s="1" t="s">
        <v>65</v>
      </c>
      <c r="D3572" s="1" t="s">
        <v>40</v>
      </c>
      <c r="E3572" s="1" t="s">
        <v>41</v>
      </c>
      <c r="F3572" s="1" t="s">
        <v>13</v>
      </c>
      <c r="G3572" s="1" t="s">
        <v>14</v>
      </c>
      <c r="H3572" s="1" t="s">
        <v>18</v>
      </c>
      <c r="I3572" s="1" t="s">
        <v>68</v>
      </c>
      <c r="J3572">
        <v>201606</v>
      </c>
      <c r="K3572">
        <v>0</v>
      </c>
      <c r="L3572" s="2">
        <v>126824.19</v>
      </c>
      <c r="M3572" s="2" t="str">
        <f t="shared" si="168"/>
        <v>06</v>
      </c>
      <c r="N3572" t="str">
        <f t="shared" si="169"/>
        <v>2016</v>
      </c>
      <c r="O3572" t="str">
        <f t="shared" si="167"/>
        <v>ECR</v>
      </c>
    </row>
    <row r="3573" spans="1:15" x14ac:dyDescent="0.25">
      <c r="A3573" s="1" t="s">
        <v>55</v>
      </c>
      <c r="B3573" s="1" t="s">
        <v>64</v>
      </c>
      <c r="C3573" s="1" t="s">
        <v>65</v>
      </c>
      <c r="D3573" s="1" t="s">
        <v>40</v>
      </c>
      <c r="E3573" s="1" t="s">
        <v>41</v>
      </c>
      <c r="F3573" s="1" t="s">
        <v>13</v>
      </c>
      <c r="G3573" s="1" t="s">
        <v>14</v>
      </c>
      <c r="H3573" s="1" t="s">
        <v>18</v>
      </c>
      <c r="I3573" s="1" t="s">
        <v>68</v>
      </c>
      <c r="J3573">
        <v>201607</v>
      </c>
      <c r="K3573">
        <v>0</v>
      </c>
      <c r="L3573" s="2">
        <v>168768.6</v>
      </c>
      <c r="M3573" s="2" t="str">
        <f t="shared" si="168"/>
        <v>07</v>
      </c>
      <c r="N3573" t="str">
        <f t="shared" si="169"/>
        <v>2016</v>
      </c>
      <c r="O3573" t="str">
        <f t="shared" si="167"/>
        <v>ECR</v>
      </c>
    </row>
    <row r="3574" spans="1:15" x14ac:dyDescent="0.25">
      <c r="A3574" s="1" t="s">
        <v>55</v>
      </c>
      <c r="B3574" s="1" t="s">
        <v>64</v>
      </c>
      <c r="C3574" s="1" t="s">
        <v>65</v>
      </c>
      <c r="D3574" s="1" t="s">
        <v>40</v>
      </c>
      <c r="E3574" s="1" t="s">
        <v>41</v>
      </c>
      <c r="F3574" s="1" t="s">
        <v>13</v>
      </c>
      <c r="G3574" s="1" t="s">
        <v>14</v>
      </c>
      <c r="H3574" s="1" t="s">
        <v>18</v>
      </c>
      <c r="I3574" s="1" t="s">
        <v>68</v>
      </c>
      <c r="J3574">
        <v>201608</v>
      </c>
      <c r="K3574">
        <v>0</v>
      </c>
      <c r="L3574" s="2">
        <v>100115.4</v>
      </c>
      <c r="M3574" s="2" t="str">
        <f t="shared" si="168"/>
        <v>08</v>
      </c>
      <c r="N3574" t="str">
        <f t="shared" si="169"/>
        <v>2016</v>
      </c>
      <c r="O3574" t="str">
        <f t="shared" si="167"/>
        <v>ECR</v>
      </c>
    </row>
    <row r="3575" spans="1:15" x14ac:dyDescent="0.25">
      <c r="A3575" s="1" t="s">
        <v>55</v>
      </c>
      <c r="B3575" s="1" t="s">
        <v>64</v>
      </c>
      <c r="C3575" s="1" t="s">
        <v>65</v>
      </c>
      <c r="D3575" s="1" t="s">
        <v>40</v>
      </c>
      <c r="E3575" s="1" t="s">
        <v>41</v>
      </c>
      <c r="F3575" s="1" t="s">
        <v>13</v>
      </c>
      <c r="G3575" s="1" t="s">
        <v>14</v>
      </c>
      <c r="H3575" s="1" t="s">
        <v>18</v>
      </c>
      <c r="I3575" s="1" t="s">
        <v>68</v>
      </c>
      <c r="J3575">
        <v>201609</v>
      </c>
      <c r="K3575">
        <v>0</v>
      </c>
      <c r="L3575" s="2">
        <v>154816.20000000001</v>
      </c>
      <c r="M3575" s="2" t="str">
        <f t="shared" si="168"/>
        <v>09</v>
      </c>
      <c r="N3575" t="str">
        <f t="shared" si="169"/>
        <v>2016</v>
      </c>
      <c r="O3575" t="str">
        <f t="shared" si="167"/>
        <v>ECR</v>
      </c>
    </row>
    <row r="3576" spans="1:15" x14ac:dyDescent="0.25">
      <c r="A3576" s="1" t="s">
        <v>55</v>
      </c>
      <c r="B3576" s="1" t="s">
        <v>64</v>
      </c>
      <c r="C3576" s="1" t="s">
        <v>65</v>
      </c>
      <c r="D3576" s="1" t="s">
        <v>40</v>
      </c>
      <c r="E3576" s="1" t="s">
        <v>41</v>
      </c>
      <c r="F3576" s="1" t="s">
        <v>13</v>
      </c>
      <c r="G3576" s="1" t="s">
        <v>14</v>
      </c>
      <c r="H3576" s="1" t="s">
        <v>18</v>
      </c>
      <c r="I3576" s="1" t="s">
        <v>68</v>
      </c>
      <c r="J3576">
        <v>201610</v>
      </c>
      <c r="K3576">
        <v>0</v>
      </c>
      <c r="L3576" s="2">
        <v>31246.6</v>
      </c>
      <c r="M3576" s="2" t="str">
        <f t="shared" si="168"/>
        <v>10</v>
      </c>
      <c r="N3576" t="str">
        <f t="shared" si="169"/>
        <v>2016</v>
      </c>
      <c r="O3576" t="str">
        <f t="shared" si="167"/>
        <v>ECR</v>
      </c>
    </row>
    <row r="3577" spans="1:15" x14ac:dyDescent="0.25">
      <c r="A3577" s="1" t="s">
        <v>55</v>
      </c>
      <c r="B3577" s="1" t="s">
        <v>64</v>
      </c>
      <c r="C3577" s="1" t="s">
        <v>65</v>
      </c>
      <c r="D3577" s="1" t="s">
        <v>40</v>
      </c>
      <c r="E3577" s="1" t="s">
        <v>41</v>
      </c>
      <c r="F3577" s="1" t="s">
        <v>13</v>
      </c>
      <c r="G3577" s="1" t="s">
        <v>14</v>
      </c>
      <c r="H3577" s="1" t="s">
        <v>18</v>
      </c>
      <c r="I3577" s="1" t="s">
        <v>68</v>
      </c>
      <c r="J3577">
        <v>201611</v>
      </c>
      <c r="K3577">
        <v>0</v>
      </c>
      <c r="L3577" s="2">
        <v>164841.60000000001</v>
      </c>
      <c r="M3577" s="2" t="str">
        <f t="shared" si="168"/>
        <v>11</v>
      </c>
      <c r="N3577" t="str">
        <f t="shared" si="169"/>
        <v>2016</v>
      </c>
      <c r="O3577" t="str">
        <f t="shared" si="167"/>
        <v>ECR</v>
      </c>
    </row>
    <row r="3578" spans="1:15" x14ac:dyDescent="0.25">
      <c r="A3578" s="1" t="s">
        <v>55</v>
      </c>
      <c r="B3578" s="1" t="s">
        <v>64</v>
      </c>
      <c r="C3578" s="1" t="s">
        <v>65</v>
      </c>
      <c r="D3578" s="1" t="s">
        <v>40</v>
      </c>
      <c r="E3578" s="1" t="s">
        <v>41</v>
      </c>
      <c r="F3578" s="1" t="s">
        <v>13</v>
      </c>
      <c r="G3578" s="1" t="s">
        <v>14</v>
      </c>
      <c r="H3578" s="1" t="s">
        <v>18</v>
      </c>
      <c r="I3578" s="1" t="s">
        <v>68</v>
      </c>
      <c r="J3578">
        <v>201612</v>
      </c>
      <c r="K3578">
        <v>0</v>
      </c>
      <c r="L3578" s="2">
        <v>152235.17000000001</v>
      </c>
      <c r="M3578" s="2" t="str">
        <f t="shared" si="168"/>
        <v>12</v>
      </c>
      <c r="N3578" t="str">
        <f t="shared" si="169"/>
        <v>2016</v>
      </c>
      <c r="O3578" t="str">
        <f t="shared" si="167"/>
        <v>ECR</v>
      </c>
    </row>
    <row r="3579" spans="1:15" x14ac:dyDescent="0.25">
      <c r="A3579" s="1" t="s">
        <v>55</v>
      </c>
      <c r="B3579" s="1" t="s">
        <v>64</v>
      </c>
      <c r="C3579" s="1" t="s">
        <v>65</v>
      </c>
      <c r="D3579" s="1" t="s">
        <v>40</v>
      </c>
      <c r="E3579" s="1" t="s">
        <v>41</v>
      </c>
      <c r="F3579" s="1" t="s">
        <v>13</v>
      </c>
      <c r="G3579" s="1" t="s">
        <v>14</v>
      </c>
      <c r="H3579" s="1" t="s">
        <v>18</v>
      </c>
      <c r="I3579" s="1" t="s">
        <v>68</v>
      </c>
      <c r="J3579">
        <v>201701</v>
      </c>
      <c r="K3579">
        <v>0</v>
      </c>
      <c r="L3579" s="2">
        <v>97836.2</v>
      </c>
      <c r="M3579" s="2" t="str">
        <f t="shared" si="168"/>
        <v>01</v>
      </c>
      <c r="N3579" t="str">
        <f t="shared" si="169"/>
        <v>2017</v>
      </c>
      <c r="O3579" t="str">
        <f t="shared" si="167"/>
        <v>ECR</v>
      </c>
    </row>
    <row r="3580" spans="1:15" x14ac:dyDescent="0.25">
      <c r="A3580" s="1" t="s">
        <v>55</v>
      </c>
      <c r="B3580" s="1" t="s">
        <v>64</v>
      </c>
      <c r="C3580" s="1" t="s">
        <v>65</v>
      </c>
      <c r="D3580" s="1" t="s">
        <v>40</v>
      </c>
      <c r="E3580" s="1" t="s">
        <v>41</v>
      </c>
      <c r="F3580" s="1" t="s">
        <v>13</v>
      </c>
      <c r="G3580" s="1" t="s">
        <v>14</v>
      </c>
      <c r="H3580" s="1" t="s">
        <v>18</v>
      </c>
      <c r="I3580" s="1" t="s">
        <v>68</v>
      </c>
      <c r="J3580">
        <v>201702</v>
      </c>
      <c r="K3580">
        <v>0</v>
      </c>
      <c r="L3580" s="2">
        <v>164725.07</v>
      </c>
      <c r="M3580" s="2" t="str">
        <f t="shared" si="168"/>
        <v>02</v>
      </c>
      <c r="N3580" t="str">
        <f t="shared" si="169"/>
        <v>2017</v>
      </c>
      <c r="O3580" t="str">
        <f t="shared" si="167"/>
        <v>ECR</v>
      </c>
    </row>
    <row r="3581" spans="1:15" x14ac:dyDescent="0.25">
      <c r="A3581" s="1" t="s">
        <v>55</v>
      </c>
      <c r="B3581" s="1" t="s">
        <v>64</v>
      </c>
      <c r="C3581" s="1" t="s">
        <v>65</v>
      </c>
      <c r="D3581" s="1" t="s">
        <v>40</v>
      </c>
      <c r="E3581" s="1" t="s">
        <v>41</v>
      </c>
      <c r="F3581" s="1" t="s">
        <v>13</v>
      </c>
      <c r="G3581" s="1" t="s">
        <v>14</v>
      </c>
      <c r="H3581" s="1" t="s">
        <v>18</v>
      </c>
      <c r="I3581" s="1" t="s">
        <v>68</v>
      </c>
      <c r="J3581">
        <v>201703</v>
      </c>
      <c r="K3581">
        <v>0</v>
      </c>
      <c r="L3581" s="2">
        <v>165731.21</v>
      </c>
      <c r="M3581" s="2" t="str">
        <f t="shared" si="168"/>
        <v>03</v>
      </c>
      <c r="N3581" t="str">
        <f t="shared" si="169"/>
        <v>2017</v>
      </c>
      <c r="O3581" t="str">
        <f t="shared" si="167"/>
        <v>ECR</v>
      </c>
    </row>
    <row r="3582" spans="1:15" x14ac:dyDescent="0.25">
      <c r="A3582" s="1" t="s">
        <v>55</v>
      </c>
      <c r="B3582" s="1" t="s">
        <v>64</v>
      </c>
      <c r="C3582" s="1" t="s">
        <v>65</v>
      </c>
      <c r="D3582" s="1" t="s">
        <v>40</v>
      </c>
      <c r="E3582" s="1" t="s">
        <v>41</v>
      </c>
      <c r="F3582" s="1" t="s">
        <v>13</v>
      </c>
      <c r="G3582" s="1" t="s">
        <v>14</v>
      </c>
      <c r="H3582" s="1" t="s">
        <v>18</v>
      </c>
      <c r="I3582" s="1" t="s">
        <v>68</v>
      </c>
      <c r="J3582">
        <v>201704</v>
      </c>
      <c r="K3582">
        <v>0</v>
      </c>
      <c r="L3582" s="2">
        <v>129976</v>
      </c>
      <c r="M3582" s="2" t="str">
        <f t="shared" si="168"/>
        <v>04</v>
      </c>
      <c r="N3582" t="str">
        <f t="shared" si="169"/>
        <v>2017</v>
      </c>
      <c r="O3582" t="str">
        <f t="shared" si="167"/>
        <v>ECR</v>
      </c>
    </row>
    <row r="3583" spans="1:15" x14ac:dyDescent="0.25">
      <c r="A3583" s="1" t="s">
        <v>55</v>
      </c>
      <c r="B3583" s="1" t="s">
        <v>64</v>
      </c>
      <c r="C3583" s="1" t="s">
        <v>65</v>
      </c>
      <c r="D3583" s="1" t="s">
        <v>40</v>
      </c>
      <c r="E3583" s="1" t="s">
        <v>41</v>
      </c>
      <c r="F3583" s="1" t="s">
        <v>13</v>
      </c>
      <c r="G3583" s="1" t="s">
        <v>14</v>
      </c>
      <c r="H3583" s="1" t="s">
        <v>18</v>
      </c>
      <c r="I3583" s="1" t="s">
        <v>68</v>
      </c>
      <c r="J3583">
        <v>201705</v>
      </c>
      <c r="K3583">
        <v>0</v>
      </c>
      <c r="L3583" s="2">
        <v>128861.28</v>
      </c>
      <c r="M3583" s="2" t="str">
        <f t="shared" si="168"/>
        <v>05</v>
      </c>
      <c r="N3583" t="str">
        <f t="shared" si="169"/>
        <v>2017</v>
      </c>
      <c r="O3583" t="str">
        <f t="shared" si="167"/>
        <v>ECR</v>
      </c>
    </row>
    <row r="3584" spans="1:15" x14ac:dyDescent="0.25">
      <c r="A3584" s="1" t="s">
        <v>55</v>
      </c>
      <c r="B3584" s="1" t="s">
        <v>64</v>
      </c>
      <c r="C3584" s="1" t="s">
        <v>65</v>
      </c>
      <c r="D3584" s="1" t="s">
        <v>40</v>
      </c>
      <c r="E3584" s="1" t="s">
        <v>41</v>
      </c>
      <c r="F3584" s="1" t="s">
        <v>13</v>
      </c>
      <c r="G3584" s="1" t="s">
        <v>14</v>
      </c>
      <c r="H3584" s="1" t="s">
        <v>18</v>
      </c>
      <c r="I3584" s="1" t="s">
        <v>68</v>
      </c>
      <c r="J3584">
        <v>201706</v>
      </c>
      <c r="K3584">
        <v>0</v>
      </c>
      <c r="L3584" s="2">
        <v>126230.66</v>
      </c>
      <c r="M3584" s="2" t="str">
        <f t="shared" si="168"/>
        <v>06</v>
      </c>
      <c r="N3584" t="str">
        <f t="shared" si="169"/>
        <v>2017</v>
      </c>
      <c r="O3584" t="str">
        <f t="shared" si="167"/>
        <v>ECR</v>
      </c>
    </row>
    <row r="3585" spans="1:15" x14ac:dyDescent="0.25">
      <c r="A3585" s="1" t="s">
        <v>55</v>
      </c>
      <c r="B3585" s="1" t="s">
        <v>64</v>
      </c>
      <c r="C3585" s="1" t="s">
        <v>65</v>
      </c>
      <c r="D3585" s="1" t="s">
        <v>40</v>
      </c>
      <c r="E3585" s="1" t="s">
        <v>41</v>
      </c>
      <c r="F3585" s="1" t="s">
        <v>13</v>
      </c>
      <c r="G3585" s="1" t="s">
        <v>14</v>
      </c>
      <c r="H3585" s="1" t="s">
        <v>18</v>
      </c>
      <c r="I3585" s="1" t="s">
        <v>68</v>
      </c>
      <c r="J3585">
        <v>201707</v>
      </c>
      <c r="K3585">
        <v>0</v>
      </c>
      <c r="L3585" s="2">
        <v>130176.2</v>
      </c>
      <c r="M3585" s="2" t="str">
        <f t="shared" si="168"/>
        <v>07</v>
      </c>
      <c r="N3585" t="str">
        <f t="shared" si="169"/>
        <v>2017</v>
      </c>
      <c r="O3585" t="str">
        <f t="shared" si="167"/>
        <v>ECR</v>
      </c>
    </row>
    <row r="3586" spans="1:15" x14ac:dyDescent="0.25">
      <c r="A3586" s="1" t="s">
        <v>55</v>
      </c>
      <c r="B3586" s="1" t="s">
        <v>64</v>
      </c>
      <c r="C3586" s="1" t="s">
        <v>65</v>
      </c>
      <c r="D3586" s="1" t="s">
        <v>40</v>
      </c>
      <c r="E3586" s="1" t="s">
        <v>41</v>
      </c>
      <c r="F3586" s="1" t="s">
        <v>13</v>
      </c>
      <c r="G3586" s="1" t="s">
        <v>14</v>
      </c>
      <c r="H3586" s="1" t="s">
        <v>18</v>
      </c>
      <c r="I3586" s="1" t="s">
        <v>68</v>
      </c>
      <c r="J3586">
        <v>201708</v>
      </c>
      <c r="K3586">
        <v>0</v>
      </c>
      <c r="L3586" s="2">
        <v>96943</v>
      </c>
      <c r="M3586" s="2" t="str">
        <f t="shared" si="168"/>
        <v>08</v>
      </c>
      <c r="N3586" t="str">
        <f t="shared" si="169"/>
        <v>2017</v>
      </c>
      <c r="O3586" t="str">
        <f t="shared" si="167"/>
        <v>ECR</v>
      </c>
    </row>
    <row r="3587" spans="1:15" x14ac:dyDescent="0.25">
      <c r="A3587" s="1" t="s">
        <v>55</v>
      </c>
      <c r="B3587" s="1" t="s">
        <v>64</v>
      </c>
      <c r="C3587" s="1" t="s">
        <v>65</v>
      </c>
      <c r="D3587" s="1" t="s">
        <v>40</v>
      </c>
      <c r="E3587" s="1" t="s">
        <v>41</v>
      </c>
      <c r="F3587" s="1" t="s">
        <v>13</v>
      </c>
      <c r="G3587" s="1" t="s">
        <v>14</v>
      </c>
      <c r="H3587" s="1" t="s">
        <v>18</v>
      </c>
      <c r="I3587" s="1" t="s">
        <v>68</v>
      </c>
      <c r="J3587">
        <v>201709</v>
      </c>
      <c r="K3587">
        <v>0</v>
      </c>
      <c r="L3587" s="2">
        <v>31123.4</v>
      </c>
      <c r="M3587" s="2" t="str">
        <f t="shared" si="168"/>
        <v>09</v>
      </c>
      <c r="N3587" t="str">
        <f t="shared" si="169"/>
        <v>2017</v>
      </c>
      <c r="O3587" t="str">
        <f t="shared" ref="O3587:O3650" si="170">IF(H3587="PPLCES: SCRUB REACT AMM. ETC","Base","ECR")</f>
        <v>ECR</v>
      </c>
    </row>
    <row r="3588" spans="1:15" x14ac:dyDescent="0.25">
      <c r="A3588" s="1" t="s">
        <v>55</v>
      </c>
      <c r="B3588" s="1" t="s">
        <v>64</v>
      </c>
      <c r="C3588" s="1" t="s">
        <v>65</v>
      </c>
      <c r="D3588" s="1" t="s">
        <v>40</v>
      </c>
      <c r="E3588" s="1" t="s">
        <v>41</v>
      </c>
      <c r="F3588" s="1" t="s">
        <v>13</v>
      </c>
      <c r="G3588" s="1" t="s">
        <v>14</v>
      </c>
      <c r="H3588" s="1" t="s">
        <v>18</v>
      </c>
      <c r="I3588" s="1" t="s">
        <v>68</v>
      </c>
      <c r="J3588">
        <v>201710</v>
      </c>
      <c r="K3588">
        <v>0</v>
      </c>
      <c r="L3588" s="2">
        <v>65819.600000000006</v>
      </c>
      <c r="M3588" s="2" t="str">
        <f t="shared" si="168"/>
        <v>10</v>
      </c>
      <c r="N3588" t="str">
        <f t="shared" si="169"/>
        <v>2017</v>
      </c>
      <c r="O3588" t="str">
        <f t="shared" si="170"/>
        <v>ECR</v>
      </c>
    </row>
    <row r="3589" spans="1:15" x14ac:dyDescent="0.25">
      <c r="A3589" s="1" t="s">
        <v>55</v>
      </c>
      <c r="B3589" s="1" t="s">
        <v>64</v>
      </c>
      <c r="C3589" s="1" t="s">
        <v>65</v>
      </c>
      <c r="D3589" s="1" t="s">
        <v>40</v>
      </c>
      <c r="E3589" s="1" t="s">
        <v>41</v>
      </c>
      <c r="F3589" s="1" t="s">
        <v>13</v>
      </c>
      <c r="G3589" s="1" t="s">
        <v>14</v>
      </c>
      <c r="H3589" s="1" t="s">
        <v>18</v>
      </c>
      <c r="I3589" s="1" t="s">
        <v>68</v>
      </c>
      <c r="J3589">
        <v>201711</v>
      </c>
      <c r="K3589">
        <v>0</v>
      </c>
      <c r="L3589" s="2">
        <v>132092.70000000001</v>
      </c>
      <c r="M3589" s="2" t="str">
        <f t="shared" si="168"/>
        <v>11</v>
      </c>
      <c r="N3589" t="str">
        <f t="shared" si="169"/>
        <v>2017</v>
      </c>
      <c r="O3589" t="str">
        <f t="shared" si="170"/>
        <v>ECR</v>
      </c>
    </row>
    <row r="3590" spans="1:15" x14ac:dyDescent="0.25">
      <c r="A3590" s="1" t="s">
        <v>55</v>
      </c>
      <c r="B3590" s="1" t="s">
        <v>64</v>
      </c>
      <c r="C3590" s="1" t="s">
        <v>65</v>
      </c>
      <c r="D3590" s="1" t="s">
        <v>40</v>
      </c>
      <c r="E3590" s="1" t="s">
        <v>41</v>
      </c>
      <c r="F3590" s="1" t="s">
        <v>13</v>
      </c>
      <c r="G3590" s="1" t="s">
        <v>14</v>
      </c>
      <c r="H3590" s="1" t="s">
        <v>18</v>
      </c>
      <c r="I3590" s="1" t="s">
        <v>68</v>
      </c>
      <c r="J3590">
        <v>201712</v>
      </c>
      <c r="K3590">
        <v>0</v>
      </c>
      <c r="L3590" s="2">
        <v>45627.89</v>
      </c>
      <c r="M3590" s="2" t="str">
        <f t="shared" si="168"/>
        <v>12</v>
      </c>
      <c r="N3590" t="str">
        <f t="shared" si="169"/>
        <v>2017</v>
      </c>
      <c r="O3590" t="str">
        <f t="shared" si="170"/>
        <v>ECR</v>
      </c>
    </row>
    <row r="3591" spans="1:15" x14ac:dyDescent="0.25">
      <c r="A3591" s="1" t="s">
        <v>55</v>
      </c>
      <c r="B3591" s="1" t="s">
        <v>64</v>
      </c>
      <c r="C3591" s="1" t="s">
        <v>65</v>
      </c>
      <c r="D3591" s="1" t="s">
        <v>40</v>
      </c>
      <c r="E3591" s="1" t="s">
        <v>41</v>
      </c>
      <c r="F3591" s="1" t="s">
        <v>13</v>
      </c>
      <c r="G3591" s="1" t="s">
        <v>14</v>
      </c>
      <c r="H3591" s="1" t="s">
        <v>18</v>
      </c>
      <c r="I3591" s="1" t="s">
        <v>68</v>
      </c>
      <c r="J3591">
        <v>201801</v>
      </c>
      <c r="K3591">
        <v>0</v>
      </c>
      <c r="L3591" s="2">
        <v>42535.21</v>
      </c>
      <c r="M3591" s="2" t="str">
        <f t="shared" si="168"/>
        <v>01</v>
      </c>
      <c r="N3591" t="str">
        <f t="shared" si="169"/>
        <v>2018</v>
      </c>
      <c r="O3591" t="str">
        <f t="shared" si="170"/>
        <v>ECR</v>
      </c>
    </row>
    <row r="3592" spans="1:15" x14ac:dyDescent="0.25">
      <c r="A3592" s="1" t="s">
        <v>55</v>
      </c>
      <c r="B3592" s="1" t="s">
        <v>64</v>
      </c>
      <c r="C3592" s="1" t="s">
        <v>65</v>
      </c>
      <c r="D3592" s="1" t="s">
        <v>40</v>
      </c>
      <c r="E3592" s="1" t="s">
        <v>41</v>
      </c>
      <c r="F3592" s="1" t="s">
        <v>13</v>
      </c>
      <c r="G3592" s="1" t="s">
        <v>14</v>
      </c>
      <c r="H3592" s="1" t="s">
        <v>18</v>
      </c>
      <c r="I3592" s="1" t="s">
        <v>68</v>
      </c>
      <c r="J3592">
        <v>201802</v>
      </c>
      <c r="K3592">
        <v>0</v>
      </c>
      <c r="L3592" s="2">
        <v>2361.04</v>
      </c>
      <c r="M3592" s="2" t="str">
        <f t="shared" si="168"/>
        <v>02</v>
      </c>
      <c r="N3592" t="str">
        <f t="shared" si="169"/>
        <v>2018</v>
      </c>
      <c r="O3592" t="str">
        <f t="shared" si="170"/>
        <v>ECR</v>
      </c>
    </row>
    <row r="3593" spans="1:15" x14ac:dyDescent="0.25">
      <c r="A3593" s="1" t="s">
        <v>55</v>
      </c>
      <c r="B3593" s="1" t="s">
        <v>64</v>
      </c>
      <c r="C3593" s="1" t="s">
        <v>65</v>
      </c>
      <c r="D3593" s="1" t="s">
        <v>40</v>
      </c>
      <c r="E3593" s="1" t="s">
        <v>41</v>
      </c>
      <c r="F3593" s="1" t="s">
        <v>13</v>
      </c>
      <c r="G3593" s="1" t="s">
        <v>14</v>
      </c>
      <c r="H3593" s="1" t="s">
        <v>18</v>
      </c>
      <c r="I3593" s="1" t="s">
        <v>68</v>
      </c>
      <c r="J3593">
        <v>201804</v>
      </c>
      <c r="K3593">
        <v>0</v>
      </c>
      <c r="L3593" s="2">
        <v>18632.099999999999</v>
      </c>
      <c r="M3593" s="2" t="str">
        <f t="shared" si="168"/>
        <v>04</v>
      </c>
      <c r="N3593" t="str">
        <f t="shared" si="169"/>
        <v>2018</v>
      </c>
      <c r="O3593" t="str">
        <f t="shared" si="170"/>
        <v>ECR</v>
      </c>
    </row>
    <row r="3594" spans="1:15" x14ac:dyDescent="0.25">
      <c r="A3594" s="1" t="s">
        <v>55</v>
      </c>
      <c r="B3594" s="1" t="s">
        <v>64</v>
      </c>
      <c r="C3594" s="1" t="s">
        <v>65</v>
      </c>
      <c r="D3594" s="1" t="s">
        <v>40</v>
      </c>
      <c r="E3594" s="1" t="s">
        <v>41</v>
      </c>
      <c r="F3594" s="1" t="s">
        <v>13</v>
      </c>
      <c r="G3594" s="1" t="s">
        <v>14</v>
      </c>
      <c r="H3594" s="1" t="s">
        <v>18</v>
      </c>
      <c r="I3594" s="1" t="s">
        <v>68</v>
      </c>
      <c r="J3594">
        <v>201810</v>
      </c>
      <c r="K3594">
        <v>0</v>
      </c>
      <c r="L3594" s="2">
        <v>17101.810000000001</v>
      </c>
      <c r="M3594" s="2" t="str">
        <f t="shared" si="168"/>
        <v>10</v>
      </c>
      <c r="N3594" t="str">
        <f t="shared" si="169"/>
        <v>2018</v>
      </c>
      <c r="O3594" t="str">
        <f t="shared" si="170"/>
        <v>ECR</v>
      </c>
    </row>
    <row r="3595" spans="1:15" x14ac:dyDescent="0.25">
      <c r="A3595" s="1" t="s">
        <v>55</v>
      </c>
      <c r="B3595" s="1" t="s">
        <v>64</v>
      </c>
      <c r="C3595" s="1" t="s">
        <v>65</v>
      </c>
      <c r="D3595" s="1" t="s">
        <v>40</v>
      </c>
      <c r="E3595" s="1" t="s">
        <v>41</v>
      </c>
      <c r="F3595" s="1" t="s">
        <v>13</v>
      </c>
      <c r="G3595" s="1" t="s">
        <v>14</v>
      </c>
      <c r="H3595" s="1" t="s">
        <v>18</v>
      </c>
      <c r="I3595" s="1" t="s">
        <v>68</v>
      </c>
      <c r="J3595">
        <v>201811</v>
      </c>
      <c r="K3595">
        <v>0</v>
      </c>
      <c r="L3595" s="2">
        <v>18559</v>
      </c>
      <c r="M3595" s="2" t="str">
        <f t="shared" si="168"/>
        <v>11</v>
      </c>
      <c r="N3595" t="str">
        <f t="shared" si="169"/>
        <v>2018</v>
      </c>
      <c r="O3595" t="str">
        <f t="shared" si="170"/>
        <v>ECR</v>
      </c>
    </row>
    <row r="3596" spans="1:15" x14ac:dyDescent="0.25">
      <c r="A3596" s="1" t="s">
        <v>55</v>
      </c>
      <c r="B3596" s="1" t="s">
        <v>64</v>
      </c>
      <c r="C3596" s="1" t="s">
        <v>65</v>
      </c>
      <c r="D3596" s="1" t="s">
        <v>40</v>
      </c>
      <c r="E3596" s="1" t="s">
        <v>41</v>
      </c>
      <c r="F3596" s="1" t="s">
        <v>13</v>
      </c>
      <c r="G3596" s="1" t="s">
        <v>14</v>
      </c>
      <c r="H3596" s="1" t="s">
        <v>18</v>
      </c>
      <c r="I3596" s="1" t="s">
        <v>68</v>
      </c>
      <c r="J3596">
        <v>201812</v>
      </c>
      <c r="K3596">
        <v>0</v>
      </c>
      <c r="L3596" s="2">
        <v>15610.82</v>
      </c>
      <c r="M3596" s="2" t="str">
        <f t="shared" si="168"/>
        <v>12</v>
      </c>
      <c r="N3596" t="str">
        <f t="shared" si="169"/>
        <v>2018</v>
      </c>
      <c r="O3596" t="str">
        <f t="shared" si="170"/>
        <v>ECR</v>
      </c>
    </row>
    <row r="3597" spans="1:15" x14ac:dyDescent="0.25">
      <c r="A3597" s="1" t="s">
        <v>55</v>
      </c>
      <c r="B3597" s="1" t="s">
        <v>64</v>
      </c>
      <c r="C3597" s="1" t="s">
        <v>65</v>
      </c>
      <c r="D3597" s="1" t="s">
        <v>40</v>
      </c>
      <c r="E3597" s="1" t="s">
        <v>41</v>
      </c>
      <c r="F3597" s="1" t="s">
        <v>13</v>
      </c>
      <c r="G3597" s="1" t="s">
        <v>14</v>
      </c>
      <c r="H3597" s="1" t="s">
        <v>18</v>
      </c>
      <c r="I3597" s="1" t="s">
        <v>68</v>
      </c>
      <c r="J3597">
        <v>201901</v>
      </c>
      <c r="K3597">
        <v>0</v>
      </c>
      <c r="L3597" s="2">
        <v>18136.12</v>
      </c>
      <c r="M3597" s="2" t="str">
        <f t="shared" si="168"/>
        <v>01</v>
      </c>
      <c r="N3597" t="str">
        <f t="shared" si="169"/>
        <v>2019</v>
      </c>
      <c r="O3597" t="str">
        <f t="shared" si="170"/>
        <v>ECR</v>
      </c>
    </row>
    <row r="3598" spans="1:15" x14ac:dyDescent="0.25">
      <c r="A3598" s="1" t="s">
        <v>55</v>
      </c>
      <c r="B3598" s="1" t="s">
        <v>64</v>
      </c>
      <c r="C3598" s="1" t="s">
        <v>65</v>
      </c>
      <c r="D3598" s="1" t="s">
        <v>40</v>
      </c>
      <c r="E3598" s="1" t="s">
        <v>41</v>
      </c>
      <c r="F3598" s="1" t="s">
        <v>13</v>
      </c>
      <c r="G3598" s="1" t="s">
        <v>14</v>
      </c>
      <c r="H3598" s="1" t="s">
        <v>18</v>
      </c>
      <c r="I3598" s="1" t="s">
        <v>68</v>
      </c>
      <c r="J3598">
        <v>201902</v>
      </c>
      <c r="K3598">
        <v>0</v>
      </c>
      <c r="L3598" s="2">
        <v>17135.25</v>
      </c>
      <c r="M3598" s="2" t="str">
        <f t="shared" si="168"/>
        <v>02</v>
      </c>
      <c r="N3598" t="str">
        <f t="shared" si="169"/>
        <v>2019</v>
      </c>
      <c r="O3598" t="str">
        <f t="shared" si="170"/>
        <v>ECR</v>
      </c>
    </row>
    <row r="3599" spans="1:15" x14ac:dyDescent="0.25">
      <c r="A3599" s="1" t="s">
        <v>55</v>
      </c>
      <c r="B3599" s="1" t="s">
        <v>64</v>
      </c>
      <c r="C3599" s="1" t="s">
        <v>65</v>
      </c>
      <c r="D3599" s="1" t="s">
        <v>40</v>
      </c>
      <c r="E3599" s="1" t="s">
        <v>41</v>
      </c>
      <c r="F3599" s="1" t="s">
        <v>13</v>
      </c>
      <c r="G3599" s="1" t="s">
        <v>14</v>
      </c>
      <c r="H3599" s="1" t="s">
        <v>18</v>
      </c>
      <c r="I3599" s="1" t="s">
        <v>68</v>
      </c>
      <c r="J3599">
        <v>201903</v>
      </c>
      <c r="K3599">
        <v>0</v>
      </c>
      <c r="L3599" s="2">
        <v>17636.18</v>
      </c>
      <c r="M3599" s="2" t="str">
        <f t="shared" si="168"/>
        <v>03</v>
      </c>
      <c r="N3599" t="str">
        <f t="shared" si="169"/>
        <v>2019</v>
      </c>
      <c r="O3599" t="str">
        <f t="shared" si="170"/>
        <v>ECR</v>
      </c>
    </row>
    <row r="3600" spans="1:15" x14ac:dyDescent="0.25">
      <c r="A3600" s="1" t="s">
        <v>55</v>
      </c>
      <c r="B3600" s="1" t="s">
        <v>64</v>
      </c>
      <c r="C3600" s="1" t="s">
        <v>65</v>
      </c>
      <c r="D3600" s="1" t="s">
        <v>40</v>
      </c>
      <c r="E3600" s="1" t="s">
        <v>41</v>
      </c>
      <c r="F3600" s="1" t="s">
        <v>13</v>
      </c>
      <c r="G3600" s="1" t="s">
        <v>14</v>
      </c>
      <c r="H3600" s="1" t="s">
        <v>18</v>
      </c>
      <c r="I3600" s="1" t="s">
        <v>68</v>
      </c>
      <c r="J3600">
        <v>201904</v>
      </c>
      <c r="K3600">
        <v>0</v>
      </c>
      <c r="L3600" s="2">
        <v>36139.14</v>
      </c>
      <c r="M3600" s="2" t="str">
        <f t="shared" si="168"/>
        <v>04</v>
      </c>
      <c r="N3600" t="str">
        <f t="shared" si="169"/>
        <v>2019</v>
      </c>
      <c r="O3600" t="str">
        <f t="shared" si="170"/>
        <v>ECR</v>
      </c>
    </row>
    <row r="3601" spans="1:15" x14ac:dyDescent="0.25">
      <c r="A3601" s="1" t="s">
        <v>55</v>
      </c>
      <c r="B3601" s="1" t="s">
        <v>64</v>
      </c>
      <c r="C3601" s="1" t="s">
        <v>65</v>
      </c>
      <c r="D3601" s="1" t="s">
        <v>40</v>
      </c>
      <c r="E3601" s="1" t="s">
        <v>41</v>
      </c>
      <c r="F3601" s="1" t="s">
        <v>13</v>
      </c>
      <c r="G3601" s="1" t="s">
        <v>14</v>
      </c>
      <c r="H3601" s="1" t="s">
        <v>18</v>
      </c>
      <c r="I3601" s="1" t="s">
        <v>68</v>
      </c>
      <c r="J3601">
        <v>201905</v>
      </c>
      <c r="K3601">
        <v>0</v>
      </c>
      <c r="L3601" s="2">
        <v>17311.7</v>
      </c>
      <c r="M3601" s="2" t="str">
        <f t="shared" si="168"/>
        <v>05</v>
      </c>
      <c r="N3601" t="str">
        <f t="shared" si="169"/>
        <v>2019</v>
      </c>
      <c r="O3601" t="str">
        <f t="shared" si="170"/>
        <v>ECR</v>
      </c>
    </row>
    <row r="3602" spans="1:15" x14ac:dyDescent="0.25">
      <c r="A3602" s="1" t="s">
        <v>55</v>
      </c>
      <c r="B3602" s="1" t="s">
        <v>64</v>
      </c>
      <c r="C3602" s="1" t="s">
        <v>65</v>
      </c>
      <c r="D3602" s="1" t="s">
        <v>40</v>
      </c>
      <c r="E3602" s="1" t="s">
        <v>41</v>
      </c>
      <c r="F3602" s="1" t="s">
        <v>13</v>
      </c>
      <c r="G3602" s="1" t="s">
        <v>14</v>
      </c>
      <c r="H3602" s="1" t="s">
        <v>18</v>
      </c>
      <c r="I3602" s="1" t="s">
        <v>68</v>
      </c>
      <c r="J3602">
        <v>201906</v>
      </c>
      <c r="K3602">
        <v>0</v>
      </c>
      <c r="L3602" s="2">
        <v>52194.21</v>
      </c>
      <c r="M3602" s="2" t="str">
        <f t="shared" si="168"/>
        <v>06</v>
      </c>
      <c r="N3602" t="str">
        <f t="shared" si="169"/>
        <v>2019</v>
      </c>
      <c r="O3602" t="str">
        <f t="shared" si="170"/>
        <v>ECR</v>
      </c>
    </row>
    <row r="3603" spans="1:15" x14ac:dyDescent="0.25">
      <c r="A3603" s="1" t="s">
        <v>55</v>
      </c>
      <c r="B3603" s="1" t="s">
        <v>64</v>
      </c>
      <c r="C3603" s="1" t="s">
        <v>65</v>
      </c>
      <c r="D3603" s="1" t="s">
        <v>40</v>
      </c>
      <c r="E3603" s="1" t="s">
        <v>41</v>
      </c>
      <c r="F3603" s="1" t="s">
        <v>13</v>
      </c>
      <c r="G3603" s="1" t="s">
        <v>14</v>
      </c>
      <c r="H3603" s="1" t="s">
        <v>18</v>
      </c>
      <c r="I3603" s="1" t="s">
        <v>68</v>
      </c>
      <c r="J3603">
        <v>201907</v>
      </c>
      <c r="K3603">
        <v>0</v>
      </c>
      <c r="L3603" s="2">
        <v>32039.200000000001</v>
      </c>
      <c r="M3603" s="2" t="str">
        <f t="shared" si="168"/>
        <v>07</v>
      </c>
      <c r="N3603" t="str">
        <f t="shared" si="169"/>
        <v>2019</v>
      </c>
      <c r="O3603" t="str">
        <f t="shared" si="170"/>
        <v>ECR</v>
      </c>
    </row>
    <row r="3604" spans="1:15" x14ac:dyDescent="0.25">
      <c r="A3604" s="1" t="s">
        <v>55</v>
      </c>
      <c r="B3604" s="1" t="s">
        <v>64</v>
      </c>
      <c r="C3604" s="1" t="s">
        <v>65</v>
      </c>
      <c r="D3604" s="1" t="s">
        <v>40</v>
      </c>
      <c r="E3604" s="1" t="s">
        <v>41</v>
      </c>
      <c r="F3604" s="1" t="s">
        <v>13</v>
      </c>
      <c r="G3604" s="1" t="s">
        <v>14</v>
      </c>
      <c r="H3604" s="1" t="s">
        <v>18</v>
      </c>
      <c r="I3604" s="1" t="s">
        <v>68</v>
      </c>
      <c r="J3604">
        <v>201908</v>
      </c>
      <c r="K3604">
        <v>0</v>
      </c>
      <c r="L3604" s="2">
        <v>48908.12</v>
      </c>
      <c r="M3604" s="2" t="str">
        <f t="shared" si="168"/>
        <v>08</v>
      </c>
      <c r="N3604" t="str">
        <f t="shared" si="169"/>
        <v>2019</v>
      </c>
      <c r="O3604" t="str">
        <f t="shared" si="170"/>
        <v>ECR</v>
      </c>
    </row>
    <row r="3605" spans="1:15" x14ac:dyDescent="0.25">
      <c r="A3605" s="1" t="s">
        <v>55</v>
      </c>
      <c r="B3605" s="1" t="s">
        <v>64</v>
      </c>
      <c r="C3605" s="1" t="s">
        <v>65</v>
      </c>
      <c r="D3605" s="1" t="s">
        <v>40</v>
      </c>
      <c r="E3605" s="1" t="s">
        <v>41</v>
      </c>
      <c r="F3605" s="1" t="s">
        <v>13</v>
      </c>
      <c r="G3605" s="1" t="s">
        <v>14</v>
      </c>
      <c r="H3605" s="1" t="s">
        <v>18</v>
      </c>
      <c r="I3605" s="1" t="s">
        <v>68</v>
      </c>
      <c r="J3605">
        <v>201909</v>
      </c>
      <c r="K3605">
        <v>0</v>
      </c>
      <c r="L3605" s="2">
        <v>15667.62</v>
      </c>
      <c r="M3605" s="2" t="str">
        <f t="shared" si="168"/>
        <v>09</v>
      </c>
      <c r="N3605" t="str">
        <f t="shared" si="169"/>
        <v>2019</v>
      </c>
      <c r="O3605" t="str">
        <f t="shared" si="170"/>
        <v>ECR</v>
      </c>
    </row>
    <row r="3606" spans="1:15" x14ac:dyDescent="0.25">
      <c r="A3606" s="1" t="s">
        <v>55</v>
      </c>
      <c r="B3606" s="1" t="s">
        <v>64</v>
      </c>
      <c r="C3606" s="1" t="s">
        <v>65</v>
      </c>
      <c r="D3606" s="1" t="s">
        <v>40</v>
      </c>
      <c r="E3606" s="1" t="s">
        <v>41</v>
      </c>
      <c r="F3606" s="1" t="s">
        <v>13</v>
      </c>
      <c r="G3606" s="1" t="s">
        <v>14</v>
      </c>
      <c r="H3606" s="1" t="s">
        <v>18</v>
      </c>
      <c r="I3606" s="1" t="s">
        <v>68</v>
      </c>
      <c r="J3606">
        <v>201911</v>
      </c>
      <c r="K3606">
        <v>0</v>
      </c>
      <c r="L3606" s="2">
        <v>15566.98</v>
      </c>
      <c r="M3606" s="2" t="str">
        <f t="shared" si="168"/>
        <v>11</v>
      </c>
      <c r="N3606" t="str">
        <f t="shared" si="169"/>
        <v>2019</v>
      </c>
      <c r="O3606" t="str">
        <f t="shared" si="170"/>
        <v>ECR</v>
      </c>
    </row>
    <row r="3607" spans="1:15" x14ac:dyDescent="0.25">
      <c r="A3607" s="1" t="s">
        <v>55</v>
      </c>
      <c r="B3607" s="1" t="s">
        <v>64</v>
      </c>
      <c r="C3607" s="1" t="s">
        <v>65</v>
      </c>
      <c r="D3607" s="1" t="s">
        <v>40</v>
      </c>
      <c r="E3607" s="1" t="s">
        <v>41</v>
      </c>
      <c r="F3607" s="1" t="s">
        <v>13</v>
      </c>
      <c r="G3607" s="1" t="s">
        <v>14</v>
      </c>
      <c r="H3607" s="1" t="s">
        <v>18</v>
      </c>
      <c r="I3607" s="1" t="s">
        <v>68</v>
      </c>
      <c r="J3607">
        <v>201912</v>
      </c>
      <c r="K3607">
        <v>0</v>
      </c>
      <c r="L3607" s="2">
        <v>15483.7</v>
      </c>
      <c r="M3607" s="2" t="str">
        <f t="shared" si="168"/>
        <v>12</v>
      </c>
      <c r="N3607" t="str">
        <f t="shared" si="169"/>
        <v>2019</v>
      </c>
      <c r="O3607" t="str">
        <f t="shared" si="170"/>
        <v>ECR</v>
      </c>
    </row>
    <row r="3608" spans="1:15" x14ac:dyDescent="0.25">
      <c r="A3608" s="1" t="s">
        <v>55</v>
      </c>
      <c r="B3608" s="1" t="s">
        <v>64</v>
      </c>
      <c r="C3608" s="1" t="s">
        <v>65</v>
      </c>
      <c r="D3608" s="1" t="s">
        <v>40</v>
      </c>
      <c r="E3608" s="1" t="s">
        <v>41</v>
      </c>
      <c r="F3608" s="1" t="s">
        <v>13</v>
      </c>
      <c r="G3608" s="1" t="s">
        <v>14</v>
      </c>
      <c r="H3608" s="1" t="s">
        <v>18</v>
      </c>
      <c r="I3608" s="1" t="s">
        <v>68</v>
      </c>
      <c r="J3608">
        <v>202001</v>
      </c>
      <c r="K3608">
        <v>0</v>
      </c>
      <c r="L3608" s="2">
        <v>15672.09</v>
      </c>
      <c r="M3608" s="2" t="str">
        <f t="shared" si="168"/>
        <v>01</v>
      </c>
      <c r="N3608" t="str">
        <f t="shared" si="169"/>
        <v>2020</v>
      </c>
      <c r="O3608" t="str">
        <f t="shared" si="170"/>
        <v>ECR</v>
      </c>
    </row>
    <row r="3609" spans="1:15" x14ac:dyDescent="0.25">
      <c r="A3609" s="1" t="s">
        <v>55</v>
      </c>
      <c r="B3609" s="1" t="s">
        <v>64</v>
      </c>
      <c r="C3609" s="1" t="s">
        <v>65</v>
      </c>
      <c r="D3609" s="1" t="s">
        <v>40</v>
      </c>
      <c r="E3609" s="1" t="s">
        <v>41</v>
      </c>
      <c r="F3609" s="1" t="s">
        <v>13</v>
      </c>
      <c r="G3609" s="1" t="s">
        <v>14</v>
      </c>
      <c r="H3609" s="1" t="s">
        <v>18</v>
      </c>
      <c r="I3609" s="1" t="s">
        <v>68</v>
      </c>
      <c r="J3609">
        <v>202002</v>
      </c>
      <c r="K3609">
        <v>0</v>
      </c>
      <c r="L3609" s="2">
        <v>50761.58</v>
      </c>
      <c r="M3609" s="2" t="str">
        <f t="shared" si="168"/>
        <v>02</v>
      </c>
      <c r="N3609" t="str">
        <f t="shared" si="169"/>
        <v>2020</v>
      </c>
      <c r="O3609" t="str">
        <f t="shared" si="170"/>
        <v>ECR</v>
      </c>
    </row>
    <row r="3610" spans="1:15" x14ac:dyDescent="0.25">
      <c r="A3610" s="1" t="s">
        <v>55</v>
      </c>
      <c r="B3610" s="1" t="s">
        <v>64</v>
      </c>
      <c r="C3610" s="1" t="s">
        <v>65</v>
      </c>
      <c r="D3610" s="1" t="s">
        <v>40</v>
      </c>
      <c r="E3610" s="1" t="s">
        <v>41</v>
      </c>
      <c r="F3610" s="1" t="s">
        <v>13</v>
      </c>
      <c r="G3610" s="1" t="s">
        <v>14</v>
      </c>
      <c r="H3610" s="1" t="s">
        <v>18</v>
      </c>
      <c r="I3610" s="1" t="s">
        <v>68</v>
      </c>
      <c r="J3610">
        <v>202003</v>
      </c>
      <c r="K3610">
        <v>0</v>
      </c>
      <c r="L3610" s="2">
        <v>51522.14</v>
      </c>
      <c r="M3610" s="2" t="str">
        <f t="shared" si="168"/>
        <v>03</v>
      </c>
      <c r="N3610" t="str">
        <f t="shared" si="169"/>
        <v>2020</v>
      </c>
      <c r="O3610" t="str">
        <f t="shared" si="170"/>
        <v>ECR</v>
      </c>
    </row>
    <row r="3611" spans="1:15" x14ac:dyDescent="0.25">
      <c r="A3611" s="1" t="s">
        <v>55</v>
      </c>
      <c r="B3611" s="1" t="s">
        <v>64</v>
      </c>
      <c r="C3611" s="1" t="s">
        <v>65</v>
      </c>
      <c r="D3611" s="1" t="s">
        <v>40</v>
      </c>
      <c r="E3611" s="1" t="s">
        <v>41</v>
      </c>
      <c r="F3611" s="1" t="s">
        <v>13</v>
      </c>
      <c r="G3611" s="1" t="s">
        <v>14</v>
      </c>
      <c r="H3611" s="1" t="s">
        <v>18</v>
      </c>
      <c r="I3611" s="1" t="s">
        <v>68</v>
      </c>
      <c r="J3611">
        <v>202004</v>
      </c>
      <c r="K3611">
        <v>0</v>
      </c>
      <c r="L3611" s="2">
        <v>84239.31</v>
      </c>
      <c r="M3611" s="2" t="str">
        <f t="shared" si="168"/>
        <v>04</v>
      </c>
      <c r="N3611" t="str">
        <f t="shared" si="169"/>
        <v>2020</v>
      </c>
      <c r="O3611" t="str">
        <f t="shared" si="170"/>
        <v>ECR</v>
      </c>
    </row>
    <row r="3612" spans="1:15" x14ac:dyDescent="0.25">
      <c r="A3612" s="1" t="s">
        <v>55</v>
      </c>
      <c r="B3612" s="1" t="s">
        <v>64</v>
      </c>
      <c r="C3612" s="1" t="s">
        <v>65</v>
      </c>
      <c r="D3612" s="1" t="s">
        <v>40</v>
      </c>
      <c r="E3612" s="1" t="s">
        <v>41</v>
      </c>
      <c r="F3612" s="1" t="s">
        <v>13</v>
      </c>
      <c r="G3612" s="1" t="s">
        <v>14</v>
      </c>
      <c r="H3612" s="1" t="s">
        <v>18</v>
      </c>
      <c r="I3612" s="1" t="s">
        <v>68</v>
      </c>
      <c r="J3612">
        <v>202005</v>
      </c>
      <c r="K3612">
        <v>0</v>
      </c>
      <c r="L3612" s="2">
        <v>-170.44</v>
      </c>
      <c r="M3612" s="2" t="str">
        <f t="shared" si="168"/>
        <v>05</v>
      </c>
      <c r="N3612" t="str">
        <f t="shared" si="169"/>
        <v>2020</v>
      </c>
      <c r="O3612" t="str">
        <f t="shared" si="170"/>
        <v>ECR</v>
      </c>
    </row>
    <row r="3613" spans="1:15" x14ac:dyDescent="0.25">
      <c r="A3613" s="1" t="s">
        <v>55</v>
      </c>
      <c r="B3613" s="1" t="s">
        <v>64</v>
      </c>
      <c r="C3613" s="1" t="s">
        <v>65</v>
      </c>
      <c r="D3613" s="1" t="s">
        <v>40</v>
      </c>
      <c r="E3613" s="1" t="s">
        <v>41</v>
      </c>
      <c r="F3613" s="1" t="s">
        <v>13</v>
      </c>
      <c r="G3613" s="1" t="s">
        <v>14</v>
      </c>
      <c r="H3613" s="1" t="s">
        <v>18</v>
      </c>
      <c r="I3613" s="1" t="s">
        <v>68</v>
      </c>
      <c r="J3613">
        <v>202006</v>
      </c>
      <c r="K3613">
        <v>0</v>
      </c>
      <c r="L3613" s="2">
        <v>34607.5</v>
      </c>
      <c r="M3613" s="2" t="str">
        <f t="shared" si="168"/>
        <v>06</v>
      </c>
      <c r="N3613" t="str">
        <f t="shared" si="169"/>
        <v>2020</v>
      </c>
      <c r="O3613" t="str">
        <f t="shared" si="170"/>
        <v>ECR</v>
      </c>
    </row>
    <row r="3614" spans="1:15" x14ac:dyDescent="0.25">
      <c r="A3614" s="1" t="s">
        <v>55</v>
      </c>
      <c r="B3614" s="1" t="s">
        <v>64</v>
      </c>
      <c r="C3614" s="1" t="s">
        <v>65</v>
      </c>
      <c r="D3614" s="1" t="s">
        <v>40</v>
      </c>
      <c r="E3614" s="1" t="s">
        <v>41</v>
      </c>
      <c r="F3614" s="1" t="s">
        <v>13</v>
      </c>
      <c r="G3614" s="1" t="s">
        <v>14</v>
      </c>
      <c r="H3614" s="1" t="s">
        <v>18</v>
      </c>
      <c r="I3614" s="1" t="s">
        <v>68</v>
      </c>
      <c r="J3614">
        <v>202007</v>
      </c>
      <c r="K3614">
        <v>0</v>
      </c>
      <c r="L3614" s="2">
        <v>16026.82</v>
      </c>
      <c r="M3614" s="2" t="str">
        <f t="shared" si="168"/>
        <v>07</v>
      </c>
      <c r="N3614" t="str">
        <f t="shared" si="169"/>
        <v>2020</v>
      </c>
      <c r="O3614" t="str">
        <f t="shared" si="170"/>
        <v>ECR</v>
      </c>
    </row>
    <row r="3615" spans="1:15" x14ac:dyDescent="0.25">
      <c r="A3615" s="1" t="s">
        <v>55</v>
      </c>
      <c r="B3615" s="1" t="s">
        <v>64</v>
      </c>
      <c r="C3615" s="1" t="s">
        <v>65</v>
      </c>
      <c r="D3615" s="1" t="s">
        <v>40</v>
      </c>
      <c r="E3615" s="1" t="s">
        <v>41</v>
      </c>
      <c r="F3615" s="1" t="s">
        <v>13</v>
      </c>
      <c r="G3615" s="1" t="s">
        <v>14</v>
      </c>
      <c r="H3615" s="1" t="s">
        <v>18</v>
      </c>
      <c r="I3615" s="1" t="s">
        <v>68</v>
      </c>
      <c r="J3615">
        <v>202009</v>
      </c>
      <c r="K3615">
        <v>0</v>
      </c>
      <c r="L3615" s="2">
        <v>35441.56</v>
      </c>
      <c r="M3615" s="2" t="str">
        <f t="shared" si="168"/>
        <v>09</v>
      </c>
      <c r="N3615" t="str">
        <f t="shared" si="169"/>
        <v>2020</v>
      </c>
      <c r="O3615" t="str">
        <f t="shared" si="170"/>
        <v>ECR</v>
      </c>
    </row>
    <row r="3616" spans="1:15" x14ac:dyDescent="0.25">
      <c r="A3616" s="1" t="s">
        <v>55</v>
      </c>
      <c r="B3616" s="1" t="s">
        <v>64</v>
      </c>
      <c r="C3616" s="1" t="s">
        <v>65</v>
      </c>
      <c r="D3616" s="1" t="s">
        <v>40</v>
      </c>
      <c r="E3616" s="1" t="s">
        <v>41</v>
      </c>
      <c r="F3616" s="1" t="s">
        <v>13</v>
      </c>
      <c r="G3616" s="1" t="s">
        <v>14</v>
      </c>
      <c r="H3616" s="1" t="s">
        <v>18</v>
      </c>
      <c r="I3616" s="1" t="s">
        <v>68</v>
      </c>
      <c r="J3616">
        <v>202011</v>
      </c>
      <c r="K3616">
        <v>0</v>
      </c>
      <c r="L3616" s="2">
        <v>31383.63</v>
      </c>
      <c r="M3616" s="2" t="str">
        <f t="shared" si="168"/>
        <v>11</v>
      </c>
      <c r="N3616" t="str">
        <f t="shared" si="169"/>
        <v>2020</v>
      </c>
      <c r="O3616" t="str">
        <f t="shared" si="170"/>
        <v>ECR</v>
      </c>
    </row>
    <row r="3617" spans="1:15" x14ac:dyDescent="0.25">
      <c r="A3617" s="1" t="s">
        <v>55</v>
      </c>
      <c r="B3617" s="1" t="s">
        <v>64</v>
      </c>
      <c r="C3617" s="1" t="s">
        <v>65</v>
      </c>
      <c r="D3617" s="1" t="s">
        <v>40</v>
      </c>
      <c r="E3617" s="1" t="s">
        <v>41</v>
      </c>
      <c r="F3617" s="1" t="s">
        <v>13</v>
      </c>
      <c r="G3617" s="1" t="s">
        <v>14</v>
      </c>
      <c r="H3617" s="1" t="s">
        <v>18</v>
      </c>
      <c r="I3617" s="1" t="s">
        <v>68</v>
      </c>
      <c r="J3617">
        <v>202012</v>
      </c>
      <c r="K3617">
        <v>0</v>
      </c>
      <c r="L3617" s="2">
        <v>34179.86</v>
      </c>
      <c r="M3617" s="2" t="str">
        <f t="shared" si="168"/>
        <v>12</v>
      </c>
      <c r="N3617" t="str">
        <f t="shared" si="169"/>
        <v>2020</v>
      </c>
      <c r="O3617" t="str">
        <f t="shared" si="170"/>
        <v>ECR</v>
      </c>
    </row>
    <row r="3618" spans="1:15" x14ac:dyDescent="0.25">
      <c r="A3618" s="1" t="s">
        <v>55</v>
      </c>
      <c r="B3618" s="1" t="s">
        <v>64</v>
      </c>
      <c r="C3618" s="1" t="s">
        <v>65</v>
      </c>
      <c r="D3618" s="1" t="s">
        <v>40</v>
      </c>
      <c r="E3618" s="1" t="s">
        <v>41</v>
      </c>
      <c r="F3618" s="1" t="s">
        <v>13</v>
      </c>
      <c r="G3618" s="1" t="s">
        <v>14</v>
      </c>
      <c r="H3618" s="1" t="s">
        <v>18</v>
      </c>
      <c r="I3618" s="1" t="s">
        <v>69</v>
      </c>
      <c r="J3618">
        <v>201601</v>
      </c>
      <c r="K3618">
        <v>0</v>
      </c>
      <c r="L3618" s="2">
        <v>179983.31</v>
      </c>
      <c r="M3618" s="2" t="str">
        <f t="shared" ref="M3618:M3681" si="171">RIGHT(J3618,2)</f>
        <v>01</v>
      </c>
      <c r="N3618" t="str">
        <f t="shared" ref="N3618:N3681" si="172">LEFT(J3618,4)</f>
        <v>2016</v>
      </c>
      <c r="O3618" t="str">
        <f t="shared" si="170"/>
        <v>ECR</v>
      </c>
    </row>
    <row r="3619" spans="1:15" x14ac:dyDescent="0.25">
      <c r="A3619" s="1" t="s">
        <v>55</v>
      </c>
      <c r="B3619" s="1" t="s">
        <v>64</v>
      </c>
      <c r="C3619" s="1" t="s">
        <v>65</v>
      </c>
      <c r="D3619" s="1" t="s">
        <v>40</v>
      </c>
      <c r="E3619" s="1" t="s">
        <v>41</v>
      </c>
      <c r="F3619" s="1" t="s">
        <v>13</v>
      </c>
      <c r="G3619" s="1" t="s">
        <v>14</v>
      </c>
      <c r="H3619" s="1" t="s">
        <v>18</v>
      </c>
      <c r="I3619" s="1" t="s">
        <v>69</v>
      </c>
      <c r="J3619">
        <v>201602</v>
      </c>
      <c r="K3619">
        <v>0</v>
      </c>
      <c r="L3619" s="2">
        <v>158197.26</v>
      </c>
      <c r="M3619" s="2" t="str">
        <f t="shared" si="171"/>
        <v>02</v>
      </c>
      <c r="N3619" t="str">
        <f t="shared" si="172"/>
        <v>2016</v>
      </c>
      <c r="O3619" t="str">
        <f t="shared" si="170"/>
        <v>ECR</v>
      </c>
    </row>
    <row r="3620" spans="1:15" x14ac:dyDescent="0.25">
      <c r="A3620" s="1" t="s">
        <v>55</v>
      </c>
      <c r="B3620" s="1" t="s">
        <v>64</v>
      </c>
      <c r="C3620" s="1" t="s">
        <v>65</v>
      </c>
      <c r="D3620" s="1" t="s">
        <v>40</v>
      </c>
      <c r="E3620" s="1" t="s">
        <v>41</v>
      </c>
      <c r="F3620" s="1" t="s">
        <v>13</v>
      </c>
      <c r="G3620" s="1" t="s">
        <v>14</v>
      </c>
      <c r="H3620" s="1" t="s">
        <v>18</v>
      </c>
      <c r="I3620" s="1" t="s">
        <v>69</v>
      </c>
      <c r="J3620">
        <v>201603</v>
      </c>
      <c r="K3620">
        <v>0</v>
      </c>
      <c r="L3620" s="2">
        <v>201601.4</v>
      </c>
      <c r="M3620" s="2" t="str">
        <f t="shared" si="171"/>
        <v>03</v>
      </c>
      <c r="N3620" t="str">
        <f t="shared" si="172"/>
        <v>2016</v>
      </c>
      <c r="O3620" t="str">
        <f t="shared" si="170"/>
        <v>ECR</v>
      </c>
    </row>
    <row r="3621" spans="1:15" x14ac:dyDescent="0.25">
      <c r="A3621" s="1" t="s">
        <v>55</v>
      </c>
      <c r="B3621" s="1" t="s">
        <v>64</v>
      </c>
      <c r="C3621" s="1" t="s">
        <v>65</v>
      </c>
      <c r="D3621" s="1" t="s">
        <v>40</v>
      </c>
      <c r="E3621" s="1" t="s">
        <v>41</v>
      </c>
      <c r="F3621" s="1" t="s">
        <v>13</v>
      </c>
      <c r="G3621" s="1" t="s">
        <v>14</v>
      </c>
      <c r="H3621" s="1" t="s">
        <v>18</v>
      </c>
      <c r="I3621" s="1" t="s">
        <v>69</v>
      </c>
      <c r="J3621">
        <v>201604</v>
      </c>
      <c r="K3621">
        <v>0</v>
      </c>
      <c r="L3621" s="2">
        <v>130712.35</v>
      </c>
      <c r="M3621" s="2" t="str">
        <f t="shared" si="171"/>
        <v>04</v>
      </c>
      <c r="N3621" t="str">
        <f t="shared" si="172"/>
        <v>2016</v>
      </c>
      <c r="O3621" t="str">
        <f t="shared" si="170"/>
        <v>ECR</v>
      </c>
    </row>
    <row r="3622" spans="1:15" x14ac:dyDescent="0.25">
      <c r="A3622" s="1" t="s">
        <v>55</v>
      </c>
      <c r="B3622" s="1" t="s">
        <v>64</v>
      </c>
      <c r="C3622" s="1" t="s">
        <v>65</v>
      </c>
      <c r="D3622" s="1" t="s">
        <v>40</v>
      </c>
      <c r="E3622" s="1" t="s">
        <v>41</v>
      </c>
      <c r="F3622" s="1" t="s">
        <v>13</v>
      </c>
      <c r="G3622" s="1" t="s">
        <v>14</v>
      </c>
      <c r="H3622" s="1" t="s">
        <v>18</v>
      </c>
      <c r="I3622" s="1" t="s">
        <v>69</v>
      </c>
      <c r="J3622">
        <v>201605</v>
      </c>
      <c r="K3622">
        <v>3</v>
      </c>
      <c r="L3622" s="2">
        <v>60019.97</v>
      </c>
      <c r="M3622" s="2" t="str">
        <f t="shared" si="171"/>
        <v>05</v>
      </c>
      <c r="N3622" t="str">
        <f t="shared" si="172"/>
        <v>2016</v>
      </c>
      <c r="O3622" t="str">
        <f t="shared" si="170"/>
        <v>ECR</v>
      </c>
    </row>
    <row r="3623" spans="1:15" x14ac:dyDescent="0.25">
      <c r="A3623" s="1" t="s">
        <v>55</v>
      </c>
      <c r="B3623" s="1" t="s">
        <v>64</v>
      </c>
      <c r="C3623" s="1" t="s">
        <v>65</v>
      </c>
      <c r="D3623" s="1" t="s">
        <v>40</v>
      </c>
      <c r="E3623" s="1" t="s">
        <v>41</v>
      </c>
      <c r="F3623" s="1" t="s">
        <v>13</v>
      </c>
      <c r="G3623" s="1" t="s">
        <v>14</v>
      </c>
      <c r="H3623" s="1" t="s">
        <v>18</v>
      </c>
      <c r="I3623" s="1" t="s">
        <v>69</v>
      </c>
      <c r="J3623">
        <v>201606</v>
      </c>
      <c r="K3623">
        <v>0</v>
      </c>
      <c r="L3623" s="2">
        <v>94948.59</v>
      </c>
      <c r="M3623" s="2" t="str">
        <f t="shared" si="171"/>
        <v>06</v>
      </c>
      <c r="N3623" t="str">
        <f t="shared" si="172"/>
        <v>2016</v>
      </c>
      <c r="O3623" t="str">
        <f t="shared" si="170"/>
        <v>ECR</v>
      </c>
    </row>
    <row r="3624" spans="1:15" x14ac:dyDescent="0.25">
      <c r="A3624" s="1" t="s">
        <v>55</v>
      </c>
      <c r="B3624" s="1" t="s">
        <v>64</v>
      </c>
      <c r="C3624" s="1" t="s">
        <v>65</v>
      </c>
      <c r="D3624" s="1" t="s">
        <v>40</v>
      </c>
      <c r="E3624" s="1" t="s">
        <v>41</v>
      </c>
      <c r="F3624" s="1" t="s">
        <v>13</v>
      </c>
      <c r="G3624" s="1" t="s">
        <v>14</v>
      </c>
      <c r="H3624" s="1" t="s">
        <v>18</v>
      </c>
      <c r="I3624" s="1" t="s">
        <v>69</v>
      </c>
      <c r="J3624">
        <v>201607</v>
      </c>
      <c r="K3624">
        <v>0</v>
      </c>
      <c r="L3624" s="2">
        <v>171278.8</v>
      </c>
      <c r="M3624" s="2" t="str">
        <f t="shared" si="171"/>
        <v>07</v>
      </c>
      <c r="N3624" t="str">
        <f t="shared" si="172"/>
        <v>2016</v>
      </c>
      <c r="O3624" t="str">
        <f t="shared" si="170"/>
        <v>ECR</v>
      </c>
    </row>
    <row r="3625" spans="1:15" x14ac:dyDescent="0.25">
      <c r="A3625" s="1" t="s">
        <v>55</v>
      </c>
      <c r="B3625" s="1" t="s">
        <v>64</v>
      </c>
      <c r="C3625" s="1" t="s">
        <v>65</v>
      </c>
      <c r="D3625" s="1" t="s">
        <v>40</v>
      </c>
      <c r="E3625" s="1" t="s">
        <v>41</v>
      </c>
      <c r="F3625" s="1" t="s">
        <v>13</v>
      </c>
      <c r="G3625" s="1" t="s">
        <v>14</v>
      </c>
      <c r="H3625" s="1" t="s">
        <v>18</v>
      </c>
      <c r="I3625" s="1" t="s">
        <v>69</v>
      </c>
      <c r="J3625">
        <v>201608</v>
      </c>
      <c r="K3625">
        <v>0</v>
      </c>
      <c r="L3625" s="2">
        <v>126310.8</v>
      </c>
      <c r="M3625" s="2" t="str">
        <f t="shared" si="171"/>
        <v>08</v>
      </c>
      <c r="N3625" t="str">
        <f t="shared" si="172"/>
        <v>2016</v>
      </c>
      <c r="O3625" t="str">
        <f t="shared" si="170"/>
        <v>ECR</v>
      </c>
    </row>
    <row r="3626" spans="1:15" x14ac:dyDescent="0.25">
      <c r="A3626" s="1" t="s">
        <v>55</v>
      </c>
      <c r="B3626" s="1" t="s">
        <v>64</v>
      </c>
      <c r="C3626" s="1" t="s">
        <v>65</v>
      </c>
      <c r="D3626" s="1" t="s">
        <v>40</v>
      </c>
      <c r="E3626" s="1" t="s">
        <v>41</v>
      </c>
      <c r="F3626" s="1" t="s">
        <v>13</v>
      </c>
      <c r="G3626" s="1" t="s">
        <v>14</v>
      </c>
      <c r="H3626" s="1" t="s">
        <v>18</v>
      </c>
      <c r="I3626" s="1" t="s">
        <v>69</v>
      </c>
      <c r="J3626">
        <v>201609</v>
      </c>
      <c r="K3626">
        <v>0</v>
      </c>
      <c r="L3626" s="2">
        <v>103041.4</v>
      </c>
      <c r="M3626" s="2" t="str">
        <f t="shared" si="171"/>
        <v>09</v>
      </c>
      <c r="N3626" t="str">
        <f t="shared" si="172"/>
        <v>2016</v>
      </c>
      <c r="O3626" t="str">
        <f t="shared" si="170"/>
        <v>ECR</v>
      </c>
    </row>
    <row r="3627" spans="1:15" x14ac:dyDescent="0.25">
      <c r="A3627" s="1" t="s">
        <v>55</v>
      </c>
      <c r="B3627" s="1" t="s">
        <v>64</v>
      </c>
      <c r="C3627" s="1" t="s">
        <v>65</v>
      </c>
      <c r="D3627" s="1" t="s">
        <v>40</v>
      </c>
      <c r="E3627" s="1" t="s">
        <v>41</v>
      </c>
      <c r="F3627" s="1" t="s">
        <v>13</v>
      </c>
      <c r="G3627" s="1" t="s">
        <v>14</v>
      </c>
      <c r="H3627" s="1" t="s">
        <v>18</v>
      </c>
      <c r="I3627" s="1" t="s">
        <v>69</v>
      </c>
      <c r="J3627">
        <v>201610</v>
      </c>
      <c r="K3627">
        <v>0</v>
      </c>
      <c r="L3627" s="2">
        <v>169184.4</v>
      </c>
      <c r="M3627" s="2" t="str">
        <f t="shared" si="171"/>
        <v>10</v>
      </c>
      <c r="N3627" t="str">
        <f t="shared" si="172"/>
        <v>2016</v>
      </c>
      <c r="O3627" t="str">
        <f t="shared" si="170"/>
        <v>ECR</v>
      </c>
    </row>
    <row r="3628" spans="1:15" x14ac:dyDescent="0.25">
      <c r="A3628" s="1" t="s">
        <v>55</v>
      </c>
      <c r="B3628" s="1" t="s">
        <v>64</v>
      </c>
      <c r="C3628" s="1" t="s">
        <v>65</v>
      </c>
      <c r="D3628" s="1" t="s">
        <v>40</v>
      </c>
      <c r="E3628" s="1" t="s">
        <v>41</v>
      </c>
      <c r="F3628" s="1" t="s">
        <v>13</v>
      </c>
      <c r="G3628" s="1" t="s">
        <v>14</v>
      </c>
      <c r="H3628" s="1" t="s">
        <v>18</v>
      </c>
      <c r="I3628" s="1" t="s">
        <v>69</v>
      </c>
      <c r="J3628">
        <v>201611</v>
      </c>
      <c r="K3628">
        <v>0</v>
      </c>
      <c r="L3628" s="2">
        <v>29983.8</v>
      </c>
      <c r="M3628" s="2" t="str">
        <f t="shared" si="171"/>
        <v>11</v>
      </c>
      <c r="N3628" t="str">
        <f t="shared" si="172"/>
        <v>2016</v>
      </c>
      <c r="O3628" t="str">
        <f t="shared" si="170"/>
        <v>ECR</v>
      </c>
    </row>
    <row r="3629" spans="1:15" x14ac:dyDescent="0.25">
      <c r="A3629" s="1" t="s">
        <v>55</v>
      </c>
      <c r="B3629" s="1" t="s">
        <v>64</v>
      </c>
      <c r="C3629" s="1" t="s">
        <v>65</v>
      </c>
      <c r="D3629" s="1" t="s">
        <v>40</v>
      </c>
      <c r="E3629" s="1" t="s">
        <v>41</v>
      </c>
      <c r="F3629" s="1" t="s">
        <v>13</v>
      </c>
      <c r="G3629" s="1" t="s">
        <v>14</v>
      </c>
      <c r="H3629" s="1" t="s">
        <v>18</v>
      </c>
      <c r="I3629" s="1" t="s">
        <v>69</v>
      </c>
      <c r="J3629">
        <v>201612</v>
      </c>
      <c r="K3629">
        <v>0</v>
      </c>
      <c r="L3629" s="2">
        <v>193112.57</v>
      </c>
      <c r="M3629" s="2" t="str">
        <f t="shared" si="171"/>
        <v>12</v>
      </c>
      <c r="N3629" t="str">
        <f t="shared" si="172"/>
        <v>2016</v>
      </c>
      <c r="O3629" t="str">
        <f t="shared" si="170"/>
        <v>ECR</v>
      </c>
    </row>
    <row r="3630" spans="1:15" x14ac:dyDescent="0.25">
      <c r="A3630" s="1" t="s">
        <v>55</v>
      </c>
      <c r="B3630" s="1" t="s">
        <v>64</v>
      </c>
      <c r="C3630" s="1" t="s">
        <v>65</v>
      </c>
      <c r="D3630" s="1" t="s">
        <v>40</v>
      </c>
      <c r="E3630" s="1" t="s">
        <v>41</v>
      </c>
      <c r="F3630" s="1" t="s">
        <v>13</v>
      </c>
      <c r="G3630" s="1" t="s">
        <v>14</v>
      </c>
      <c r="H3630" s="1" t="s">
        <v>18</v>
      </c>
      <c r="I3630" s="1" t="s">
        <v>69</v>
      </c>
      <c r="J3630">
        <v>201701</v>
      </c>
      <c r="K3630">
        <v>0</v>
      </c>
      <c r="L3630" s="2">
        <v>227581.2</v>
      </c>
      <c r="M3630" s="2" t="str">
        <f t="shared" si="171"/>
        <v>01</v>
      </c>
      <c r="N3630" t="str">
        <f t="shared" si="172"/>
        <v>2017</v>
      </c>
      <c r="O3630" t="str">
        <f t="shared" si="170"/>
        <v>ECR</v>
      </c>
    </row>
    <row r="3631" spans="1:15" x14ac:dyDescent="0.25">
      <c r="A3631" s="1" t="s">
        <v>55</v>
      </c>
      <c r="B3631" s="1" t="s">
        <v>64</v>
      </c>
      <c r="C3631" s="1" t="s">
        <v>65</v>
      </c>
      <c r="D3631" s="1" t="s">
        <v>40</v>
      </c>
      <c r="E3631" s="1" t="s">
        <v>41</v>
      </c>
      <c r="F3631" s="1" t="s">
        <v>13</v>
      </c>
      <c r="G3631" s="1" t="s">
        <v>14</v>
      </c>
      <c r="H3631" s="1" t="s">
        <v>18</v>
      </c>
      <c r="I3631" s="1" t="s">
        <v>69</v>
      </c>
      <c r="J3631">
        <v>201702</v>
      </c>
      <c r="K3631">
        <v>0</v>
      </c>
      <c r="L3631" s="2">
        <v>127051.55</v>
      </c>
      <c r="M3631" s="2" t="str">
        <f t="shared" si="171"/>
        <v>02</v>
      </c>
      <c r="N3631" t="str">
        <f t="shared" si="172"/>
        <v>2017</v>
      </c>
      <c r="O3631" t="str">
        <f t="shared" si="170"/>
        <v>ECR</v>
      </c>
    </row>
    <row r="3632" spans="1:15" x14ac:dyDescent="0.25">
      <c r="A3632" s="1" t="s">
        <v>55</v>
      </c>
      <c r="B3632" s="1" t="s">
        <v>64</v>
      </c>
      <c r="C3632" s="1" t="s">
        <v>65</v>
      </c>
      <c r="D3632" s="1" t="s">
        <v>40</v>
      </c>
      <c r="E3632" s="1" t="s">
        <v>41</v>
      </c>
      <c r="F3632" s="1" t="s">
        <v>13</v>
      </c>
      <c r="G3632" s="1" t="s">
        <v>14</v>
      </c>
      <c r="H3632" s="1" t="s">
        <v>18</v>
      </c>
      <c r="I3632" s="1" t="s">
        <v>69</v>
      </c>
      <c r="J3632">
        <v>201703</v>
      </c>
      <c r="K3632">
        <v>0</v>
      </c>
      <c r="L3632" s="2">
        <v>128170.81</v>
      </c>
      <c r="M3632" s="2" t="str">
        <f t="shared" si="171"/>
        <v>03</v>
      </c>
      <c r="N3632" t="str">
        <f t="shared" si="172"/>
        <v>2017</v>
      </c>
      <c r="O3632" t="str">
        <f t="shared" si="170"/>
        <v>ECR</v>
      </c>
    </row>
    <row r="3633" spans="1:15" x14ac:dyDescent="0.25">
      <c r="A3633" s="1" t="s">
        <v>55</v>
      </c>
      <c r="B3633" s="1" t="s">
        <v>64</v>
      </c>
      <c r="C3633" s="1" t="s">
        <v>65</v>
      </c>
      <c r="D3633" s="1" t="s">
        <v>40</v>
      </c>
      <c r="E3633" s="1" t="s">
        <v>41</v>
      </c>
      <c r="F3633" s="1" t="s">
        <v>13</v>
      </c>
      <c r="G3633" s="1" t="s">
        <v>14</v>
      </c>
      <c r="H3633" s="1" t="s">
        <v>18</v>
      </c>
      <c r="I3633" s="1" t="s">
        <v>69</v>
      </c>
      <c r="J3633">
        <v>201704</v>
      </c>
      <c r="K3633">
        <v>0</v>
      </c>
      <c r="L3633" s="2">
        <v>162423.79999999999</v>
      </c>
      <c r="M3633" s="2" t="str">
        <f t="shared" si="171"/>
        <v>04</v>
      </c>
      <c r="N3633" t="str">
        <f t="shared" si="172"/>
        <v>2017</v>
      </c>
      <c r="O3633" t="str">
        <f t="shared" si="170"/>
        <v>ECR</v>
      </c>
    </row>
    <row r="3634" spans="1:15" x14ac:dyDescent="0.25">
      <c r="A3634" s="1" t="s">
        <v>55</v>
      </c>
      <c r="B3634" s="1" t="s">
        <v>64</v>
      </c>
      <c r="C3634" s="1" t="s">
        <v>65</v>
      </c>
      <c r="D3634" s="1" t="s">
        <v>40</v>
      </c>
      <c r="E3634" s="1" t="s">
        <v>41</v>
      </c>
      <c r="F3634" s="1" t="s">
        <v>13</v>
      </c>
      <c r="G3634" s="1" t="s">
        <v>14</v>
      </c>
      <c r="H3634" s="1" t="s">
        <v>18</v>
      </c>
      <c r="I3634" s="1" t="s">
        <v>69</v>
      </c>
      <c r="J3634">
        <v>201705</v>
      </c>
      <c r="K3634">
        <v>0</v>
      </c>
      <c r="L3634" s="2">
        <v>129384.98</v>
      </c>
      <c r="M3634" s="2" t="str">
        <f t="shared" si="171"/>
        <v>05</v>
      </c>
      <c r="N3634" t="str">
        <f t="shared" si="172"/>
        <v>2017</v>
      </c>
      <c r="O3634" t="str">
        <f t="shared" si="170"/>
        <v>ECR</v>
      </c>
    </row>
    <row r="3635" spans="1:15" x14ac:dyDescent="0.25">
      <c r="A3635" s="1" t="s">
        <v>55</v>
      </c>
      <c r="B3635" s="1" t="s">
        <v>64</v>
      </c>
      <c r="C3635" s="1" t="s">
        <v>65</v>
      </c>
      <c r="D3635" s="1" t="s">
        <v>40</v>
      </c>
      <c r="E3635" s="1" t="s">
        <v>41</v>
      </c>
      <c r="F3635" s="1" t="s">
        <v>13</v>
      </c>
      <c r="G3635" s="1" t="s">
        <v>14</v>
      </c>
      <c r="H3635" s="1" t="s">
        <v>18</v>
      </c>
      <c r="I3635" s="1" t="s">
        <v>69</v>
      </c>
      <c r="J3635">
        <v>201706</v>
      </c>
      <c r="K3635">
        <v>0</v>
      </c>
      <c r="L3635" s="2">
        <v>125614.37</v>
      </c>
      <c r="M3635" s="2" t="str">
        <f t="shared" si="171"/>
        <v>06</v>
      </c>
      <c r="N3635" t="str">
        <f t="shared" si="172"/>
        <v>2017</v>
      </c>
      <c r="O3635" t="str">
        <f t="shared" si="170"/>
        <v>ECR</v>
      </c>
    </row>
    <row r="3636" spans="1:15" x14ac:dyDescent="0.25">
      <c r="A3636" s="1" t="s">
        <v>55</v>
      </c>
      <c r="B3636" s="1" t="s">
        <v>64</v>
      </c>
      <c r="C3636" s="1" t="s">
        <v>65</v>
      </c>
      <c r="D3636" s="1" t="s">
        <v>40</v>
      </c>
      <c r="E3636" s="1" t="s">
        <v>41</v>
      </c>
      <c r="F3636" s="1" t="s">
        <v>13</v>
      </c>
      <c r="G3636" s="1" t="s">
        <v>14</v>
      </c>
      <c r="H3636" s="1" t="s">
        <v>18</v>
      </c>
      <c r="I3636" s="1" t="s">
        <v>69</v>
      </c>
      <c r="J3636">
        <v>201707</v>
      </c>
      <c r="K3636">
        <v>0</v>
      </c>
      <c r="L3636" s="2">
        <v>125325.2</v>
      </c>
      <c r="M3636" s="2" t="str">
        <f t="shared" si="171"/>
        <v>07</v>
      </c>
      <c r="N3636" t="str">
        <f t="shared" si="172"/>
        <v>2017</v>
      </c>
      <c r="O3636" t="str">
        <f t="shared" si="170"/>
        <v>ECR</v>
      </c>
    </row>
    <row r="3637" spans="1:15" x14ac:dyDescent="0.25">
      <c r="A3637" s="1" t="s">
        <v>55</v>
      </c>
      <c r="B3637" s="1" t="s">
        <v>64</v>
      </c>
      <c r="C3637" s="1" t="s">
        <v>65</v>
      </c>
      <c r="D3637" s="1" t="s">
        <v>40</v>
      </c>
      <c r="E3637" s="1" t="s">
        <v>41</v>
      </c>
      <c r="F3637" s="1" t="s">
        <v>13</v>
      </c>
      <c r="G3637" s="1" t="s">
        <v>14</v>
      </c>
      <c r="H3637" s="1" t="s">
        <v>18</v>
      </c>
      <c r="I3637" s="1" t="s">
        <v>69</v>
      </c>
      <c r="J3637">
        <v>201708</v>
      </c>
      <c r="K3637">
        <v>0</v>
      </c>
      <c r="L3637" s="2">
        <v>95249</v>
      </c>
      <c r="M3637" s="2" t="str">
        <f t="shared" si="171"/>
        <v>08</v>
      </c>
      <c r="N3637" t="str">
        <f t="shared" si="172"/>
        <v>2017</v>
      </c>
      <c r="O3637" t="str">
        <f t="shared" si="170"/>
        <v>ECR</v>
      </c>
    </row>
    <row r="3638" spans="1:15" x14ac:dyDescent="0.25">
      <c r="A3638" s="1" t="s">
        <v>55</v>
      </c>
      <c r="B3638" s="1" t="s">
        <v>64</v>
      </c>
      <c r="C3638" s="1" t="s">
        <v>65</v>
      </c>
      <c r="D3638" s="1" t="s">
        <v>40</v>
      </c>
      <c r="E3638" s="1" t="s">
        <v>41</v>
      </c>
      <c r="F3638" s="1" t="s">
        <v>13</v>
      </c>
      <c r="G3638" s="1" t="s">
        <v>14</v>
      </c>
      <c r="H3638" s="1" t="s">
        <v>18</v>
      </c>
      <c r="I3638" s="1" t="s">
        <v>69</v>
      </c>
      <c r="J3638">
        <v>201709</v>
      </c>
      <c r="K3638">
        <v>0</v>
      </c>
      <c r="L3638" s="2">
        <v>93924.6</v>
      </c>
      <c r="M3638" s="2" t="str">
        <f t="shared" si="171"/>
        <v>09</v>
      </c>
      <c r="N3638" t="str">
        <f t="shared" si="172"/>
        <v>2017</v>
      </c>
      <c r="O3638" t="str">
        <f t="shared" si="170"/>
        <v>ECR</v>
      </c>
    </row>
    <row r="3639" spans="1:15" x14ac:dyDescent="0.25">
      <c r="A3639" s="1" t="s">
        <v>55</v>
      </c>
      <c r="B3639" s="1" t="s">
        <v>64</v>
      </c>
      <c r="C3639" s="1" t="s">
        <v>65</v>
      </c>
      <c r="D3639" s="1" t="s">
        <v>40</v>
      </c>
      <c r="E3639" s="1" t="s">
        <v>41</v>
      </c>
      <c r="F3639" s="1" t="s">
        <v>13</v>
      </c>
      <c r="G3639" s="1" t="s">
        <v>14</v>
      </c>
      <c r="H3639" s="1" t="s">
        <v>18</v>
      </c>
      <c r="I3639" s="1" t="s">
        <v>69</v>
      </c>
      <c r="J3639">
        <v>201711</v>
      </c>
      <c r="K3639">
        <v>0</v>
      </c>
      <c r="L3639" s="2">
        <v>62969.66</v>
      </c>
      <c r="M3639" s="2" t="str">
        <f t="shared" si="171"/>
        <v>11</v>
      </c>
      <c r="N3639" t="str">
        <f t="shared" si="172"/>
        <v>2017</v>
      </c>
      <c r="O3639" t="str">
        <f t="shared" si="170"/>
        <v>ECR</v>
      </c>
    </row>
    <row r="3640" spans="1:15" x14ac:dyDescent="0.25">
      <c r="A3640" s="1" t="s">
        <v>55</v>
      </c>
      <c r="B3640" s="1" t="s">
        <v>64</v>
      </c>
      <c r="C3640" s="1" t="s">
        <v>65</v>
      </c>
      <c r="D3640" s="1" t="s">
        <v>40</v>
      </c>
      <c r="E3640" s="1" t="s">
        <v>41</v>
      </c>
      <c r="F3640" s="1" t="s">
        <v>13</v>
      </c>
      <c r="G3640" s="1" t="s">
        <v>14</v>
      </c>
      <c r="H3640" s="1" t="s">
        <v>18</v>
      </c>
      <c r="I3640" s="1" t="s">
        <v>69</v>
      </c>
      <c r="J3640">
        <v>201712</v>
      </c>
      <c r="K3640">
        <v>0</v>
      </c>
      <c r="L3640" s="2">
        <v>54996.39</v>
      </c>
      <c r="M3640" s="2" t="str">
        <f t="shared" si="171"/>
        <v>12</v>
      </c>
      <c r="N3640" t="str">
        <f t="shared" si="172"/>
        <v>2017</v>
      </c>
      <c r="O3640" t="str">
        <f t="shared" si="170"/>
        <v>ECR</v>
      </c>
    </row>
    <row r="3641" spans="1:15" x14ac:dyDescent="0.25">
      <c r="A3641" s="1" t="s">
        <v>55</v>
      </c>
      <c r="B3641" s="1" t="s">
        <v>64</v>
      </c>
      <c r="C3641" s="1" t="s">
        <v>65</v>
      </c>
      <c r="D3641" s="1" t="s">
        <v>40</v>
      </c>
      <c r="E3641" s="1" t="s">
        <v>41</v>
      </c>
      <c r="F3641" s="1" t="s">
        <v>13</v>
      </c>
      <c r="G3641" s="1" t="s">
        <v>14</v>
      </c>
      <c r="H3641" s="1" t="s">
        <v>18</v>
      </c>
      <c r="I3641" s="1" t="s">
        <v>69</v>
      </c>
      <c r="J3641">
        <v>201801</v>
      </c>
      <c r="K3641">
        <v>0</v>
      </c>
      <c r="L3641" s="2">
        <v>22158.39</v>
      </c>
      <c r="M3641" s="2" t="str">
        <f t="shared" si="171"/>
        <v>01</v>
      </c>
      <c r="N3641" t="str">
        <f t="shared" si="172"/>
        <v>2018</v>
      </c>
      <c r="O3641" t="str">
        <f t="shared" si="170"/>
        <v>ECR</v>
      </c>
    </row>
    <row r="3642" spans="1:15" x14ac:dyDescent="0.25">
      <c r="A3642" s="1" t="s">
        <v>55</v>
      </c>
      <c r="B3642" s="1" t="s">
        <v>64</v>
      </c>
      <c r="C3642" s="1" t="s">
        <v>65</v>
      </c>
      <c r="D3642" s="1" t="s">
        <v>40</v>
      </c>
      <c r="E3642" s="1" t="s">
        <v>41</v>
      </c>
      <c r="F3642" s="1" t="s">
        <v>13</v>
      </c>
      <c r="G3642" s="1" t="s">
        <v>14</v>
      </c>
      <c r="H3642" s="1" t="s">
        <v>18</v>
      </c>
      <c r="I3642" s="1" t="s">
        <v>69</v>
      </c>
      <c r="J3642">
        <v>201802</v>
      </c>
      <c r="K3642">
        <v>0</v>
      </c>
      <c r="L3642" s="2">
        <v>1229.97</v>
      </c>
      <c r="M3642" s="2" t="str">
        <f t="shared" si="171"/>
        <v>02</v>
      </c>
      <c r="N3642" t="str">
        <f t="shared" si="172"/>
        <v>2018</v>
      </c>
      <c r="O3642" t="str">
        <f t="shared" si="170"/>
        <v>ECR</v>
      </c>
    </row>
    <row r="3643" spans="1:15" x14ac:dyDescent="0.25">
      <c r="A3643" s="1" t="s">
        <v>55</v>
      </c>
      <c r="B3643" s="1" t="s">
        <v>64</v>
      </c>
      <c r="C3643" s="1" t="s">
        <v>65</v>
      </c>
      <c r="D3643" s="1" t="s">
        <v>40</v>
      </c>
      <c r="E3643" s="1" t="s">
        <v>41</v>
      </c>
      <c r="F3643" s="1" t="s">
        <v>13</v>
      </c>
      <c r="G3643" s="1" t="s">
        <v>14</v>
      </c>
      <c r="H3643" s="1" t="s">
        <v>18</v>
      </c>
      <c r="I3643" s="1" t="s">
        <v>69</v>
      </c>
      <c r="J3643">
        <v>201804</v>
      </c>
      <c r="K3643">
        <v>0</v>
      </c>
      <c r="L3643" s="2">
        <v>18753.93</v>
      </c>
      <c r="M3643" s="2" t="str">
        <f t="shared" si="171"/>
        <v>04</v>
      </c>
      <c r="N3643" t="str">
        <f t="shared" si="172"/>
        <v>2018</v>
      </c>
      <c r="O3643" t="str">
        <f t="shared" si="170"/>
        <v>ECR</v>
      </c>
    </row>
    <row r="3644" spans="1:15" x14ac:dyDescent="0.25">
      <c r="A3644" s="1" t="s">
        <v>55</v>
      </c>
      <c r="B3644" s="1" t="s">
        <v>64</v>
      </c>
      <c r="C3644" s="1" t="s">
        <v>65</v>
      </c>
      <c r="D3644" s="1" t="s">
        <v>40</v>
      </c>
      <c r="E3644" s="1" t="s">
        <v>41</v>
      </c>
      <c r="F3644" s="1" t="s">
        <v>13</v>
      </c>
      <c r="G3644" s="1" t="s">
        <v>14</v>
      </c>
      <c r="H3644" s="1" t="s">
        <v>18</v>
      </c>
      <c r="I3644" s="1" t="s">
        <v>69</v>
      </c>
      <c r="J3644">
        <v>201901</v>
      </c>
      <c r="K3644">
        <v>0</v>
      </c>
      <c r="L3644" s="2">
        <v>18120.36</v>
      </c>
      <c r="M3644" s="2" t="str">
        <f t="shared" si="171"/>
        <v>01</v>
      </c>
      <c r="N3644" t="str">
        <f t="shared" si="172"/>
        <v>2019</v>
      </c>
      <c r="O3644" t="str">
        <f t="shared" si="170"/>
        <v>ECR</v>
      </c>
    </row>
    <row r="3645" spans="1:15" x14ac:dyDescent="0.25">
      <c r="A3645" s="1" t="s">
        <v>55</v>
      </c>
      <c r="B3645" s="1" t="s">
        <v>64</v>
      </c>
      <c r="C3645" s="1" t="s">
        <v>65</v>
      </c>
      <c r="D3645" s="1" t="s">
        <v>40</v>
      </c>
      <c r="E3645" s="1" t="s">
        <v>41</v>
      </c>
      <c r="F3645" s="1" t="s">
        <v>13</v>
      </c>
      <c r="G3645" s="1" t="s">
        <v>14</v>
      </c>
      <c r="H3645" s="1" t="s">
        <v>18</v>
      </c>
      <c r="I3645" s="1" t="s">
        <v>69</v>
      </c>
      <c r="J3645">
        <v>201911</v>
      </c>
      <c r="K3645">
        <v>0</v>
      </c>
      <c r="L3645" s="2">
        <v>16976.09</v>
      </c>
      <c r="M3645" s="2" t="str">
        <f t="shared" si="171"/>
        <v>11</v>
      </c>
      <c r="N3645" t="str">
        <f t="shared" si="172"/>
        <v>2019</v>
      </c>
      <c r="O3645" t="str">
        <f t="shared" si="170"/>
        <v>ECR</v>
      </c>
    </row>
    <row r="3646" spans="1:15" x14ac:dyDescent="0.25">
      <c r="A3646" s="1" t="s">
        <v>55</v>
      </c>
      <c r="B3646" s="1" t="s">
        <v>64</v>
      </c>
      <c r="C3646" s="1" t="s">
        <v>65</v>
      </c>
      <c r="D3646" s="1" t="s">
        <v>40</v>
      </c>
      <c r="E3646" s="1" t="s">
        <v>41</v>
      </c>
      <c r="F3646" s="1" t="s">
        <v>13</v>
      </c>
      <c r="G3646" s="1" t="s">
        <v>14</v>
      </c>
      <c r="H3646" s="1" t="s">
        <v>18</v>
      </c>
      <c r="I3646" s="1" t="s">
        <v>69</v>
      </c>
      <c r="J3646">
        <v>202001</v>
      </c>
      <c r="K3646">
        <v>0</v>
      </c>
      <c r="L3646" s="2">
        <v>51649.58</v>
      </c>
      <c r="M3646" s="2" t="str">
        <f t="shared" si="171"/>
        <v>01</v>
      </c>
      <c r="N3646" t="str">
        <f t="shared" si="172"/>
        <v>2020</v>
      </c>
      <c r="O3646" t="str">
        <f t="shared" si="170"/>
        <v>ECR</v>
      </c>
    </row>
    <row r="3647" spans="1:15" x14ac:dyDescent="0.25">
      <c r="A3647" s="1" t="s">
        <v>55</v>
      </c>
      <c r="B3647" s="1" t="s">
        <v>64</v>
      </c>
      <c r="C3647" s="1" t="s">
        <v>65</v>
      </c>
      <c r="D3647" s="1" t="s">
        <v>40</v>
      </c>
      <c r="E3647" s="1" t="s">
        <v>41</v>
      </c>
      <c r="F3647" s="1" t="s">
        <v>13</v>
      </c>
      <c r="G3647" s="1" t="s">
        <v>14</v>
      </c>
      <c r="H3647" s="1" t="s">
        <v>18</v>
      </c>
      <c r="I3647" s="1" t="s">
        <v>69</v>
      </c>
      <c r="J3647">
        <v>202011</v>
      </c>
      <c r="K3647">
        <v>0</v>
      </c>
      <c r="L3647" s="2">
        <v>50900.45</v>
      </c>
      <c r="M3647" s="2" t="str">
        <f t="shared" si="171"/>
        <v>11</v>
      </c>
      <c r="N3647" t="str">
        <f t="shared" si="172"/>
        <v>2020</v>
      </c>
      <c r="O3647" t="str">
        <f t="shared" si="170"/>
        <v>ECR</v>
      </c>
    </row>
    <row r="3648" spans="1:15" x14ac:dyDescent="0.25">
      <c r="A3648" s="1" t="s">
        <v>55</v>
      </c>
      <c r="B3648" s="1" t="s">
        <v>64</v>
      </c>
      <c r="C3648" s="1" t="s">
        <v>65</v>
      </c>
      <c r="D3648" s="1" t="s">
        <v>40</v>
      </c>
      <c r="E3648" s="1" t="s">
        <v>41</v>
      </c>
      <c r="F3648" s="1" t="s">
        <v>13</v>
      </c>
      <c r="G3648" s="1" t="s">
        <v>14</v>
      </c>
      <c r="H3648" s="1" t="s">
        <v>18</v>
      </c>
      <c r="I3648" s="1" t="s">
        <v>69</v>
      </c>
      <c r="J3648">
        <v>202012</v>
      </c>
      <c r="K3648">
        <v>0</v>
      </c>
      <c r="L3648" s="2">
        <v>51254.86</v>
      </c>
      <c r="M3648" s="2" t="str">
        <f t="shared" si="171"/>
        <v>12</v>
      </c>
      <c r="N3648" t="str">
        <f t="shared" si="172"/>
        <v>2020</v>
      </c>
      <c r="O3648" t="str">
        <f t="shared" si="170"/>
        <v>ECR</v>
      </c>
    </row>
    <row r="3649" spans="1:15" x14ac:dyDescent="0.25">
      <c r="A3649" s="1" t="s">
        <v>55</v>
      </c>
      <c r="B3649" s="1" t="s">
        <v>64</v>
      </c>
      <c r="C3649" s="1" t="s">
        <v>65</v>
      </c>
      <c r="D3649" s="1" t="s">
        <v>40</v>
      </c>
      <c r="E3649" s="1" t="s">
        <v>41</v>
      </c>
      <c r="F3649" s="1" t="s">
        <v>13</v>
      </c>
      <c r="G3649" s="1" t="s">
        <v>14</v>
      </c>
      <c r="H3649" s="1" t="s">
        <v>18</v>
      </c>
      <c r="I3649" s="1" t="s">
        <v>66</v>
      </c>
      <c r="J3649">
        <v>201601</v>
      </c>
      <c r="K3649">
        <v>0</v>
      </c>
      <c r="L3649" s="2">
        <v>66208.56</v>
      </c>
      <c r="M3649" s="2" t="str">
        <f t="shared" si="171"/>
        <v>01</v>
      </c>
      <c r="N3649" t="str">
        <f t="shared" si="172"/>
        <v>2016</v>
      </c>
      <c r="O3649" t="str">
        <f t="shared" si="170"/>
        <v>ECR</v>
      </c>
    </row>
    <row r="3650" spans="1:15" x14ac:dyDescent="0.25">
      <c r="A3650" s="1" t="s">
        <v>55</v>
      </c>
      <c r="B3650" s="1" t="s">
        <v>64</v>
      </c>
      <c r="C3650" s="1" t="s">
        <v>65</v>
      </c>
      <c r="D3650" s="1" t="s">
        <v>40</v>
      </c>
      <c r="E3650" s="1" t="s">
        <v>41</v>
      </c>
      <c r="F3650" s="1" t="s">
        <v>13</v>
      </c>
      <c r="G3650" s="1" t="s">
        <v>14</v>
      </c>
      <c r="H3650" s="1" t="s">
        <v>18</v>
      </c>
      <c r="I3650" s="1" t="s">
        <v>66</v>
      </c>
      <c r="J3650">
        <v>201602</v>
      </c>
      <c r="K3650">
        <v>0</v>
      </c>
      <c r="L3650" s="2">
        <v>224174.55</v>
      </c>
      <c r="M3650" s="2" t="str">
        <f t="shared" si="171"/>
        <v>02</v>
      </c>
      <c r="N3650" t="str">
        <f t="shared" si="172"/>
        <v>2016</v>
      </c>
      <c r="O3650" t="str">
        <f t="shared" si="170"/>
        <v>ECR</v>
      </c>
    </row>
    <row r="3651" spans="1:15" x14ac:dyDescent="0.25">
      <c r="A3651" s="1" t="s">
        <v>55</v>
      </c>
      <c r="B3651" s="1" t="s">
        <v>64</v>
      </c>
      <c r="C3651" s="1" t="s">
        <v>65</v>
      </c>
      <c r="D3651" s="1" t="s">
        <v>40</v>
      </c>
      <c r="E3651" s="1" t="s">
        <v>41</v>
      </c>
      <c r="F3651" s="1" t="s">
        <v>13</v>
      </c>
      <c r="G3651" s="1" t="s">
        <v>14</v>
      </c>
      <c r="H3651" s="1" t="s">
        <v>18</v>
      </c>
      <c r="I3651" s="1" t="s">
        <v>66</v>
      </c>
      <c r="J3651">
        <v>201603</v>
      </c>
      <c r="K3651">
        <v>0</v>
      </c>
      <c r="L3651" s="2">
        <v>170970.8</v>
      </c>
      <c r="M3651" s="2" t="str">
        <f t="shared" si="171"/>
        <v>03</v>
      </c>
      <c r="N3651" t="str">
        <f t="shared" si="172"/>
        <v>2016</v>
      </c>
      <c r="O3651" t="str">
        <f t="shared" ref="O3651:O3714" si="173">IF(H3651="PPLCES: SCRUB REACT AMM. ETC","Base","ECR")</f>
        <v>ECR</v>
      </c>
    </row>
    <row r="3652" spans="1:15" x14ac:dyDescent="0.25">
      <c r="A3652" s="1" t="s">
        <v>55</v>
      </c>
      <c r="B3652" s="1" t="s">
        <v>64</v>
      </c>
      <c r="C3652" s="1" t="s">
        <v>65</v>
      </c>
      <c r="D3652" s="1" t="s">
        <v>40</v>
      </c>
      <c r="E3652" s="1" t="s">
        <v>41</v>
      </c>
      <c r="F3652" s="1" t="s">
        <v>13</v>
      </c>
      <c r="G3652" s="1" t="s">
        <v>14</v>
      </c>
      <c r="H3652" s="1" t="s">
        <v>18</v>
      </c>
      <c r="I3652" s="1" t="s">
        <v>66</v>
      </c>
      <c r="J3652">
        <v>201605</v>
      </c>
      <c r="K3652">
        <v>0</v>
      </c>
      <c r="L3652" s="2">
        <v>155325.84</v>
      </c>
      <c r="M3652" s="2" t="str">
        <f t="shared" si="171"/>
        <v>05</v>
      </c>
      <c r="N3652" t="str">
        <f t="shared" si="172"/>
        <v>2016</v>
      </c>
      <c r="O3652" t="str">
        <f t="shared" si="173"/>
        <v>ECR</v>
      </c>
    </row>
    <row r="3653" spans="1:15" x14ac:dyDescent="0.25">
      <c r="A3653" s="1" t="s">
        <v>55</v>
      </c>
      <c r="B3653" s="1" t="s">
        <v>64</v>
      </c>
      <c r="C3653" s="1" t="s">
        <v>65</v>
      </c>
      <c r="D3653" s="1" t="s">
        <v>40</v>
      </c>
      <c r="E3653" s="1" t="s">
        <v>41</v>
      </c>
      <c r="F3653" s="1" t="s">
        <v>13</v>
      </c>
      <c r="G3653" s="1" t="s">
        <v>14</v>
      </c>
      <c r="H3653" s="1" t="s">
        <v>18</v>
      </c>
      <c r="I3653" s="1" t="s">
        <v>66</v>
      </c>
      <c r="J3653">
        <v>201606</v>
      </c>
      <c r="K3653">
        <v>0</v>
      </c>
      <c r="L3653" s="2">
        <v>96351.24</v>
      </c>
      <c r="M3653" s="2" t="str">
        <f t="shared" si="171"/>
        <v>06</v>
      </c>
      <c r="N3653" t="str">
        <f t="shared" si="172"/>
        <v>2016</v>
      </c>
      <c r="O3653" t="str">
        <f t="shared" si="173"/>
        <v>ECR</v>
      </c>
    </row>
    <row r="3654" spans="1:15" x14ac:dyDescent="0.25">
      <c r="A3654" s="1" t="s">
        <v>55</v>
      </c>
      <c r="B3654" s="1" t="s">
        <v>64</v>
      </c>
      <c r="C3654" s="1" t="s">
        <v>65</v>
      </c>
      <c r="D3654" s="1" t="s">
        <v>40</v>
      </c>
      <c r="E3654" s="1" t="s">
        <v>41</v>
      </c>
      <c r="F3654" s="1" t="s">
        <v>13</v>
      </c>
      <c r="G3654" s="1" t="s">
        <v>14</v>
      </c>
      <c r="H3654" s="1" t="s">
        <v>18</v>
      </c>
      <c r="I3654" s="1" t="s">
        <v>66</v>
      </c>
      <c r="J3654">
        <v>201607</v>
      </c>
      <c r="K3654">
        <v>0</v>
      </c>
      <c r="L3654" s="2">
        <v>132778.79999999999</v>
      </c>
      <c r="M3654" s="2" t="str">
        <f t="shared" si="171"/>
        <v>07</v>
      </c>
      <c r="N3654" t="str">
        <f t="shared" si="172"/>
        <v>2016</v>
      </c>
      <c r="O3654" t="str">
        <f t="shared" si="173"/>
        <v>ECR</v>
      </c>
    </row>
    <row r="3655" spans="1:15" x14ac:dyDescent="0.25">
      <c r="A3655" s="1" t="s">
        <v>55</v>
      </c>
      <c r="B3655" s="1" t="s">
        <v>64</v>
      </c>
      <c r="C3655" s="1" t="s">
        <v>65</v>
      </c>
      <c r="D3655" s="1" t="s">
        <v>40</v>
      </c>
      <c r="E3655" s="1" t="s">
        <v>41</v>
      </c>
      <c r="F3655" s="1" t="s">
        <v>13</v>
      </c>
      <c r="G3655" s="1" t="s">
        <v>14</v>
      </c>
      <c r="H3655" s="1" t="s">
        <v>18</v>
      </c>
      <c r="I3655" s="1" t="s">
        <v>66</v>
      </c>
      <c r="J3655">
        <v>201608</v>
      </c>
      <c r="K3655">
        <v>0</v>
      </c>
      <c r="L3655" s="2">
        <v>126249.2</v>
      </c>
      <c r="M3655" s="2" t="str">
        <f t="shared" si="171"/>
        <v>08</v>
      </c>
      <c r="N3655" t="str">
        <f t="shared" si="172"/>
        <v>2016</v>
      </c>
      <c r="O3655" t="str">
        <f t="shared" si="173"/>
        <v>ECR</v>
      </c>
    </row>
    <row r="3656" spans="1:15" x14ac:dyDescent="0.25">
      <c r="A3656" s="1" t="s">
        <v>55</v>
      </c>
      <c r="B3656" s="1" t="s">
        <v>64</v>
      </c>
      <c r="C3656" s="1" t="s">
        <v>65</v>
      </c>
      <c r="D3656" s="1" t="s">
        <v>40</v>
      </c>
      <c r="E3656" s="1" t="s">
        <v>41</v>
      </c>
      <c r="F3656" s="1" t="s">
        <v>13</v>
      </c>
      <c r="G3656" s="1" t="s">
        <v>14</v>
      </c>
      <c r="H3656" s="1" t="s">
        <v>18</v>
      </c>
      <c r="I3656" s="1" t="s">
        <v>66</v>
      </c>
      <c r="J3656">
        <v>201609</v>
      </c>
      <c r="K3656">
        <v>0</v>
      </c>
      <c r="L3656" s="2">
        <v>130160.8</v>
      </c>
      <c r="M3656" s="2" t="str">
        <f t="shared" si="171"/>
        <v>09</v>
      </c>
      <c r="N3656" t="str">
        <f t="shared" si="172"/>
        <v>2016</v>
      </c>
      <c r="O3656" t="str">
        <f t="shared" si="173"/>
        <v>ECR</v>
      </c>
    </row>
    <row r="3657" spans="1:15" x14ac:dyDescent="0.25">
      <c r="A3657" s="1" t="s">
        <v>55</v>
      </c>
      <c r="B3657" s="1" t="s">
        <v>64</v>
      </c>
      <c r="C3657" s="1" t="s">
        <v>65</v>
      </c>
      <c r="D3657" s="1" t="s">
        <v>40</v>
      </c>
      <c r="E3657" s="1" t="s">
        <v>41</v>
      </c>
      <c r="F3657" s="1" t="s">
        <v>13</v>
      </c>
      <c r="G3657" s="1" t="s">
        <v>14</v>
      </c>
      <c r="H3657" s="1" t="s">
        <v>18</v>
      </c>
      <c r="I3657" s="1" t="s">
        <v>66</v>
      </c>
      <c r="J3657">
        <v>201610</v>
      </c>
      <c r="K3657">
        <v>0</v>
      </c>
      <c r="L3657" s="2">
        <v>129806.6</v>
      </c>
      <c r="M3657" s="2" t="str">
        <f t="shared" si="171"/>
        <v>10</v>
      </c>
      <c r="N3657" t="str">
        <f t="shared" si="172"/>
        <v>2016</v>
      </c>
      <c r="O3657" t="str">
        <f t="shared" si="173"/>
        <v>ECR</v>
      </c>
    </row>
    <row r="3658" spans="1:15" x14ac:dyDescent="0.25">
      <c r="A3658" s="1" t="s">
        <v>55</v>
      </c>
      <c r="B3658" s="1" t="s">
        <v>64</v>
      </c>
      <c r="C3658" s="1" t="s">
        <v>65</v>
      </c>
      <c r="D3658" s="1" t="s">
        <v>40</v>
      </c>
      <c r="E3658" s="1" t="s">
        <v>41</v>
      </c>
      <c r="F3658" s="1" t="s">
        <v>13</v>
      </c>
      <c r="G3658" s="1" t="s">
        <v>14</v>
      </c>
      <c r="H3658" s="1" t="s">
        <v>18</v>
      </c>
      <c r="I3658" s="1" t="s">
        <v>66</v>
      </c>
      <c r="J3658">
        <v>201611</v>
      </c>
      <c r="K3658">
        <v>0</v>
      </c>
      <c r="L3658" s="2">
        <v>130037.6</v>
      </c>
      <c r="M3658" s="2" t="str">
        <f t="shared" si="171"/>
        <v>11</v>
      </c>
      <c r="N3658" t="str">
        <f t="shared" si="172"/>
        <v>2016</v>
      </c>
      <c r="O3658" t="str">
        <f t="shared" si="173"/>
        <v>ECR</v>
      </c>
    </row>
    <row r="3659" spans="1:15" x14ac:dyDescent="0.25">
      <c r="A3659" s="1" t="s">
        <v>55</v>
      </c>
      <c r="B3659" s="1" t="s">
        <v>64</v>
      </c>
      <c r="C3659" s="1" t="s">
        <v>65</v>
      </c>
      <c r="D3659" s="1" t="s">
        <v>40</v>
      </c>
      <c r="E3659" s="1" t="s">
        <v>41</v>
      </c>
      <c r="F3659" s="1" t="s">
        <v>13</v>
      </c>
      <c r="G3659" s="1" t="s">
        <v>14</v>
      </c>
      <c r="H3659" s="1" t="s">
        <v>18</v>
      </c>
      <c r="I3659" s="1" t="s">
        <v>66</v>
      </c>
      <c r="J3659">
        <v>201612</v>
      </c>
      <c r="K3659">
        <v>0</v>
      </c>
      <c r="L3659" s="2">
        <v>152327.59</v>
      </c>
      <c r="M3659" s="2" t="str">
        <f t="shared" si="171"/>
        <v>12</v>
      </c>
      <c r="N3659" t="str">
        <f t="shared" si="172"/>
        <v>2016</v>
      </c>
      <c r="O3659" t="str">
        <f t="shared" si="173"/>
        <v>ECR</v>
      </c>
    </row>
    <row r="3660" spans="1:15" x14ac:dyDescent="0.25">
      <c r="A3660" s="1" t="s">
        <v>55</v>
      </c>
      <c r="B3660" s="1" t="s">
        <v>64</v>
      </c>
      <c r="C3660" s="1" t="s">
        <v>65</v>
      </c>
      <c r="D3660" s="1" t="s">
        <v>40</v>
      </c>
      <c r="E3660" s="1" t="s">
        <v>41</v>
      </c>
      <c r="F3660" s="1" t="s">
        <v>13</v>
      </c>
      <c r="G3660" s="1" t="s">
        <v>14</v>
      </c>
      <c r="H3660" s="1" t="s">
        <v>18</v>
      </c>
      <c r="I3660" s="1" t="s">
        <v>66</v>
      </c>
      <c r="J3660">
        <v>201701</v>
      </c>
      <c r="K3660">
        <v>0</v>
      </c>
      <c r="L3660" s="2">
        <v>166150.6</v>
      </c>
      <c r="M3660" s="2" t="str">
        <f t="shared" si="171"/>
        <v>01</v>
      </c>
      <c r="N3660" t="str">
        <f t="shared" si="172"/>
        <v>2017</v>
      </c>
      <c r="O3660" t="str">
        <f t="shared" si="173"/>
        <v>ECR</v>
      </c>
    </row>
    <row r="3661" spans="1:15" x14ac:dyDescent="0.25">
      <c r="A3661" s="1" t="s">
        <v>55</v>
      </c>
      <c r="B3661" s="1" t="s">
        <v>64</v>
      </c>
      <c r="C3661" s="1" t="s">
        <v>65</v>
      </c>
      <c r="D3661" s="1" t="s">
        <v>40</v>
      </c>
      <c r="E3661" s="1" t="s">
        <v>41</v>
      </c>
      <c r="F3661" s="1" t="s">
        <v>13</v>
      </c>
      <c r="G3661" s="1" t="s">
        <v>14</v>
      </c>
      <c r="H3661" s="1" t="s">
        <v>18</v>
      </c>
      <c r="I3661" s="1" t="s">
        <v>66</v>
      </c>
      <c r="J3661">
        <v>201702</v>
      </c>
      <c r="K3661">
        <v>0</v>
      </c>
      <c r="L3661" s="2">
        <v>127298.79</v>
      </c>
      <c r="M3661" s="2" t="str">
        <f t="shared" si="171"/>
        <v>02</v>
      </c>
      <c r="N3661" t="str">
        <f t="shared" si="172"/>
        <v>2017</v>
      </c>
      <c r="O3661" t="str">
        <f t="shared" si="173"/>
        <v>ECR</v>
      </c>
    </row>
    <row r="3662" spans="1:15" x14ac:dyDescent="0.25">
      <c r="A3662" s="1" t="s">
        <v>55</v>
      </c>
      <c r="B3662" s="1" t="s">
        <v>64</v>
      </c>
      <c r="C3662" s="1" t="s">
        <v>65</v>
      </c>
      <c r="D3662" s="1" t="s">
        <v>40</v>
      </c>
      <c r="E3662" s="1" t="s">
        <v>41</v>
      </c>
      <c r="F3662" s="1" t="s">
        <v>13</v>
      </c>
      <c r="G3662" s="1" t="s">
        <v>14</v>
      </c>
      <c r="H3662" s="1" t="s">
        <v>18</v>
      </c>
      <c r="I3662" s="1" t="s">
        <v>66</v>
      </c>
      <c r="J3662">
        <v>201703</v>
      </c>
      <c r="K3662">
        <v>0</v>
      </c>
      <c r="L3662" s="2">
        <v>131792.76</v>
      </c>
      <c r="M3662" s="2" t="str">
        <f t="shared" si="171"/>
        <v>03</v>
      </c>
      <c r="N3662" t="str">
        <f t="shared" si="172"/>
        <v>2017</v>
      </c>
      <c r="O3662" t="str">
        <f t="shared" si="173"/>
        <v>ECR</v>
      </c>
    </row>
    <row r="3663" spans="1:15" x14ac:dyDescent="0.25">
      <c r="A3663" s="1" t="s">
        <v>55</v>
      </c>
      <c r="B3663" s="1" t="s">
        <v>64</v>
      </c>
      <c r="C3663" s="1" t="s">
        <v>65</v>
      </c>
      <c r="D3663" s="1" t="s">
        <v>40</v>
      </c>
      <c r="E3663" s="1" t="s">
        <v>41</v>
      </c>
      <c r="F3663" s="1" t="s">
        <v>13</v>
      </c>
      <c r="G3663" s="1" t="s">
        <v>14</v>
      </c>
      <c r="H3663" s="1" t="s">
        <v>18</v>
      </c>
      <c r="I3663" s="1" t="s">
        <v>66</v>
      </c>
      <c r="J3663">
        <v>201704</v>
      </c>
      <c r="K3663">
        <v>0</v>
      </c>
      <c r="L3663" s="2">
        <v>0</v>
      </c>
      <c r="M3663" s="2" t="str">
        <f t="shared" si="171"/>
        <v>04</v>
      </c>
      <c r="N3663" t="str">
        <f t="shared" si="172"/>
        <v>2017</v>
      </c>
      <c r="O3663" t="str">
        <f t="shared" si="173"/>
        <v>ECR</v>
      </c>
    </row>
    <row r="3664" spans="1:15" x14ac:dyDescent="0.25">
      <c r="A3664" s="1" t="s">
        <v>55</v>
      </c>
      <c r="B3664" s="1" t="s">
        <v>64</v>
      </c>
      <c r="C3664" s="1" t="s">
        <v>65</v>
      </c>
      <c r="D3664" s="1" t="s">
        <v>40</v>
      </c>
      <c r="E3664" s="1" t="s">
        <v>41</v>
      </c>
      <c r="F3664" s="1" t="s">
        <v>13</v>
      </c>
      <c r="G3664" s="1" t="s">
        <v>14</v>
      </c>
      <c r="H3664" s="1" t="s">
        <v>18</v>
      </c>
      <c r="I3664" s="1" t="s">
        <v>66</v>
      </c>
      <c r="J3664">
        <v>201705</v>
      </c>
      <c r="K3664">
        <v>0</v>
      </c>
      <c r="L3664" s="2">
        <v>159852.06</v>
      </c>
      <c r="M3664" s="2" t="str">
        <f t="shared" si="171"/>
        <v>05</v>
      </c>
      <c r="N3664" t="str">
        <f t="shared" si="172"/>
        <v>2017</v>
      </c>
      <c r="O3664" t="str">
        <f t="shared" si="173"/>
        <v>ECR</v>
      </c>
    </row>
    <row r="3665" spans="1:15" x14ac:dyDescent="0.25">
      <c r="A3665" s="1" t="s">
        <v>55</v>
      </c>
      <c r="B3665" s="1" t="s">
        <v>64</v>
      </c>
      <c r="C3665" s="1" t="s">
        <v>65</v>
      </c>
      <c r="D3665" s="1" t="s">
        <v>40</v>
      </c>
      <c r="E3665" s="1" t="s">
        <v>41</v>
      </c>
      <c r="F3665" s="1" t="s">
        <v>13</v>
      </c>
      <c r="G3665" s="1" t="s">
        <v>14</v>
      </c>
      <c r="H3665" s="1" t="s">
        <v>18</v>
      </c>
      <c r="I3665" s="1" t="s">
        <v>66</v>
      </c>
      <c r="J3665">
        <v>201706</v>
      </c>
      <c r="K3665">
        <v>0</v>
      </c>
      <c r="L3665" s="2">
        <v>204637.57</v>
      </c>
      <c r="M3665" s="2" t="str">
        <f t="shared" si="171"/>
        <v>06</v>
      </c>
      <c r="N3665" t="str">
        <f t="shared" si="172"/>
        <v>2017</v>
      </c>
      <c r="O3665" t="str">
        <f t="shared" si="173"/>
        <v>ECR</v>
      </c>
    </row>
    <row r="3666" spans="1:15" x14ac:dyDescent="0.25">
      <c r="A3666" s="1" t="s">
        <v>55</v>
      </c>
      <c r="B3666" s="1" t="s">
        <v>64</v>
      </c>
      <c r="C3666" s="1" t="s">
        <v>65</v>
      </c>
      <c r="D3666" s="1" t="s">
        <v>40</v>
      </c>
      <c r="E3666" s="1" t="s">
        <v>41</v>
      </c>
      <c r="F3666" s="1" t="s">
        <v>13</v>
      </c>
      <c r="G3666" s="1" t="s">
        <v>14</v>
      </c>
      <c r="H3666" s="1" t="s">
        <v>18</v>
      </c>
      <c r="I3666" s="1" t="s">
        <v>66</v>
      </c>
      <c r="J3666">
        <v>201707</v>
      </c>
      <c r="K3666">
        <v>0</v>
      </c>
      <c r="L3666" s="2">
        <v>125710.2</v>
      </c>
      <c r="M3666" s="2" t="str">
        <f t="shared" si="171"/>
        <v>07</v>
      </c>
      <c r="N3666" t="str">
        <f t="shared" si="172"/>
        <v>2017</v>
      </c>
      <c r="O3666" t="str">
        <f t="shared" si="173"/>
        <v>ECR</v>
      </c>
    </row>
    <row r="3667" spans="1:15" x14ac:dyDescent="0.25">
      <c r="A3667" s="1" t="s">
        <v>55</v>
      </c>
      <c r="B3667" s="1" t="s">
        <v>64</v>
      </c>
      <c r="C3667" s="1" t="s">
        <v>65</v>
      </c>
      <c r="D3667" s="1" t="s">
        <v>40</v>
      </c>
      <c r="E3667" s="1" t="s">
        <v>41</v>
      </c>
      <c r="F3667" s="1" t="s">
        <v>13</v>
      </c>
      <c r="G3667" s="1" t="s">
        <v>14</v>
      </c>
      <c r="H3667" s="1" t="s">
        <v>18</v>
      </c>
      <c r="I3667" s="1" t="s">
        <v>66</v>
      </c>
      <c r="J3667">
        <v>201708</v>
      </c>
      <c r="K3667">
        <v>0</v>
      </c>
      <c r="L3667" s="2">
        <v>125741</v>
      </c>
      <c r="M3667" s="2" t="str">
        <f t="shared" si="171"/>
        <v>08</v>
      </c>
      <c r="N3667" t="str">
        <f t="shared" si="172"/>
        <v>2017</v>
      </c>
      <c r="O3667" t="str">
        <f t="shared" si="173"/>
        <v>ECR</v>
      </c>
    </row>
    <row r="3668" spans="1:15" x14ac:dyDescent="0.25">
      <c r="A3668" s="1" t="s">
        <v>55</v>
      </c>
      <c r="B3668" s="1" t="s">
        <v>64</v>
      </c>
      <c r="C3668" s="1" t="s">
        <v>65</v>
      </c>
      <c r="D3668" s="1" t="s">
        <v>40</v>
      </c>
      <c r="E3668" s="1" t="s">
        <v>41</v>
      </c>
      <c r="F3668" s="1" t="s">
        <v>13</v>
      </c>
      <c r="G3668" s="1" t="s">
        <v>14</v>
      </c>
      <c r="H3668" s="1" t="s">
        <v>18</v>
      </c>
      <c r="I3668" s="1" t="s">
        <v>66</v>
      </c>
      <c r="J3668">
        <v>201709</v>
      </c>
      <c r="K3668">
        <v>0</v>
      </c>
      <c r="L3668" s="2">
        <v>159867.4</v>
      </c>
      <c r="M3668" s="2" t="str">
        <f t="shared" si="171"/>
        <v>09</v>
      </c>
      <c r="N3668" t="str">
        <f t="shared" si="172"/>
        <v>2017</v>
      </c>
      <c r="O3668" t="str">
        <f t="shared" si="173"/>
        <v>ECR</v>
      </c>
    </row>
    <row r="3669" spans="1:15" x14ac:dyDescent="0.25">
      <c r="A3669" s="1" t="s">
        <v>55</v>
      </c>
      <c r="B3669" s="1" t="s">
        <v>64</v>
      </c>
      <c r="C3669" s="1" t="s">
        <v>65</v>
      </c>
      <c r="D3669" s="1" t="s">
        <v>40</v>
      </c>
      <c r="E3669" s="1" t="s">
        <v>41</v>
      </c>
      <c r="F3669" s="1" t="s">
        <v>13</v>
      </c>
      <c r="G3669" s="1" t="s">
        <v>14</v>
      </c>
      <c r="H3669" s="1" t="s">
        <v>18</v>
      </c>
      <c r="I3669" s="1" t="s">
        <v>66</v>
      </c>
      <c r="J3669">
        <v>201710</v>
      </c>
      <c r="K3669">
        <v>0</v>
      </c>
      <c r="L3669" s="2">
        <v>112774.2</v>
      </c>
      <c r="M3669" s="2" t="str">
        <f t="shared" si="171"/>
        <v>10</v>
      </c>
      <c r="N3669" t="str">
        <f t="shared" si="172"/>
        <v>2017</v>
      </c>
      <c r="O3669" t="str">
        <f t="shared" si="173"/>
        <v>ECR</v>
      </c>
    </row>
    <row r="3670" spans="1:15" x14ac:dyDescent="0.25">
      <c r="A3670" s="1" t="s">
        <v>55</v>
      </c>
      <c r="B3670" s="1" t="s">
        <v>64</v>
      </c>
      <c r="C3670" s="1" t="s">
        <v>65</v>
      </c>
      <c r="D3670" s="1" t="s">
        <v>40</v>
      </c>
      <c r="E3670" s="1" t="s">
        <v>41</v>
      </c>
      <c r="F3670" s="1" t="s">
        <v>13</v>
      </c>
      <c r="G3670" s="1" t="s">
        <v>14</v>
      </c>
      <c r="H3670" s="1" t="s">
        <v>18</v>
      </c>
      <c r="I3670" s="1" t="s">
        <v>66</v>
      </c>
      <c r="J3670">
        <v>201711</v>
      </c>
      <c r="K3670">
        <v>0</v>
      </c>
      <c r="L3670" s="2">
        <v>195015.03</v>
      </c>
      <c r="M3670" s="2" t="str">
        <f t="shared" si="171"/>
        <v>11</v>
      </c>
      <c r="N3670" t="str">
        <f t="shared" si="172"/>
        <v>2017</v>
      </c>
      <c r="O3670" t="str">
        <f t="shared" si="173"/>
        <v>ECR</v>
      </c>
    </row>
    <row r="3671" spans="1:15" x14ac:dyDescent="0.25">
      <c r="A3671" s="1" t="s">
        <v>55</v>
      </c>
      <c r="B3671" s="1" t="s">
        <v>64</v>
      </c>
      <c r="C3671" s="1" t="s">
        <v>65</v>
      </c>
      <c r="D3671" s="1" t="s">
        <v>40</v>
      </c>
      <c r="E3671" s="1" t="s">
        <v>41</v>
      </c>
      <c r="F3671" s="1" t="s">
        <v>13</v>
      </c>
      <c r="G3671" s="1" t="s">
        <v>14</v>
      </c>
      <c r="H3671" s="1" t="s">
        <v>18</v>
      </c>
      <c r="I3671" s="1" t="s">
        <v>66</v>
      </c>
      <c r="J3671">
        <v>201712</v>
      </c>
      <c r="K3671">
        <v>0</v>
      </c>
      <c r="L3671" s="2">
        <v>117607.99</v>
      </c>
      <c r="M3671" s="2" t="str">
        <f t="shared" si="171"/>
        <v>12</v>
      </c>
      <c r="N3671" t="str">
        <f t="shared" si="172"/>
        <v>2017</v>
      </c>
      <c r="O3671" t="str">
        <f t="shared" si="173"/>
        <v>ECR</v>
      </c>
    </row>
    <row r="3672" spans="1:15" x14ac:dyDescent="0.25">
      <c r="A3672" s="1" t="s">
        <v>55</v>
      </c>
      <c r="B3672" s="1" t="s">
        <v>64</v>
      </c>
      <c r="C3672" s="1" t="s">
        <v>65</v>
      </c>
      <c r="D3672" s="1" t="s">
        <v>40</v>
      </c>
      <c r="E3672" s="1" t="s">
        <v>41</v>
      </c>
      <c r="F3672" s="1" t="s">
        <v>13</v>
      </c>
      <c r="G3672" s="1" t="s">
        <v>14</v>
      </c>
      <c r="H3672" s="1" t="s">
        <v>18</v>
      </c>
      <c r="I3672" s="1" t="s">
        <v>66</v>
      </c>
      <c r="J3672">
        <v>201801</v>
      </c>
      <c r="K3672">
        <v>0</v>
      </c>
      <c r="L3672" s="2">
        <v>79560.570000000007</v>
      </c>
      <c r="M3672" s="2" t="str">
        <f t="shared" si="171"/>
        <v>01</v>
      </c>
      <c r="N3672" t="str">
        <f t="shared" si="172"/>
        <v>2018</v>
      </c>
      <c r="O3672" t="str">
        <f t="shared" si="173"/>
        <v>ECR</v>
      </c>
    </row>
    <row r="3673" spans="1:15" x14ac:dyDescent="0.25">
      <c r="A3673" s="1" t="s">
        <v>55</v>
      </c>
      <c r="B3673" s="1" t="s">
        <v>64</v>
      </c>
      <c r="C3673" s="1" t="s">
        <v>65</v>
      </c>
      <c r="D3673" s="1" t="s">
        <v>40</v>
      </c>
      <c r="E3673" s="1" t="s">
        <v>41</v>
      </c>
      <c r="F3673" s="1" t="s">
        <v>13</v>
      </c>
      <c r="G3673" s="1" t="s">
        <v>14</v>
      </c>
      <c r="H3673" s="1" t="s">
        <v>18</v>
      </c>
      <c r="I3673" s="1" t="s">
        <v>66</v>
      </c>
      <c r="J3673">
        <v>201802</v>
      </c>
      <c r="K3673">
        <v>0</v>
      </c>
      <c r="L3673" s="2">
        <v>4416.25</v>
      </c>
      <c r="M3673" s="2" t="str">
        <f t="shared" si="171"/>
        <v>02</v>
      </c>
      <c r="N3673" t="str">
        <f t="shared" si="172"/>
        <v>2018</v>
      </c>
      <c r="O3673" t="str">
        <f t="shared" si="173"/>
        <v>ECR</v>
      </c>
    </row>
    <row r="3674" spans="1:15" x14ac:dyDescent="0.25">
      <c r="A3674" s="1" t="s">
        <v>55</v>
      </c>
      <c r="B3674" s="1" t="s">
        <v>64</v>
      </c>
      <c r="C3674" s="1" t="s">
        <v>65</v>
      </c>
      <c r="D3674" s="1" t="s">
        <v>40</v>
      </c>
      <c r="E3674" s="1" t="s">
        <v>41</v>
      </c>
      <c r="F3674" s="1" t="s">
        <v>13</v>
      </c>
      <c r="G3674" s="1" t="s">
        <v>14</v>
      </c>
      <c r="H3674" s="1" t="s">
        <v>18</v>
      </c>
      <c r="I3674" s="1" t="s">
        <v>66</v>
      </c>
      <c r="J3674">
        <v>201805</v>
      </c>
      <c r="K3674">
        <v>0</v>
      </c>
      <c r="L3674" s="2">
        <v>18778.3</v>
      </c>
      <c r="M3674" s="2" t="str">
        <f t="shared" si="171"/>
        <v>05</v>
      </c>
      <c r="N3674" t="str">
        <f t="shared" si="172"/>
        <v>2018</v>
      </c>
      <c r="O3674" t="str">
        <f t="shared" si="173"/>
        <v>ECR</v>
      </c>
    </row>
    <row r="3675" spans="1:15" x14ac:dyDescent="0.25">
      <c r="A3675" s="1" t="s">
        <v>55</v>
      </c>
      <c r="B3675" s="1" t="s">
        <v>64</v>
      </c>
      <c r="C3675" s="1" t="s">
        <v>65</v>
      </c>
      <c r="D3675" s="1" t="s">
        <v>40</v>
      </c>
      <c r="E3675" s="1" t="s">
        <v>41</v>
      </c>
      <c r="F3675" s="1" t="s">
        <v>13</v>
      </c>
      <c r="G3675" s="1" t="s">
        <v>14</v>
      </c>
      <c r="H3675" s="1" t="s">
        <v>18</v>
      </c>
      <c r="I3675" s="1" t="s">
        <v>66</v>
      </c>
      <c r="J3675">
        <v>201808</v>
      </c>
      <c r="K3675">
        <v>0</v>
      </c>
      <c r="L3675" s="2">
        <v>34238.699999999997</v>
      </c>
      <c r="M3675" s="2" t="str">
        <f t="shared" si="171"/>
        <v>08</v>
      </c>
      <c r="N3675" t="str">
        <f t="shared" si="172"/>
        <v>2018</v>
      </c>
      <c r="O3675" t="str">
        <f t="shared" si="173"/>
        <v>ECR</v>
      </c>
    </row>
    <row r="3676" spans="1:15" x14ac:dyDescent="0.25">
      <c r="A3676" s="1" t="s">
        <v>55</v>
      </c>
      <c r="B3676" s="1" t="s">
        <v>64</v>
      </c>
      <c r="C3676" s="1" t="s">
        <v>65</v>
      </c>
      <c r="D3676" s="1" t="s">
        <v>40</v>
      </c>
      <c r="E3676" s="1" t="s">
        <v>41</v>
      </c>
      <c r="F3676" s="1" t="s">
        <v>13</v>
      </c>
      <c r="G3676" s="1" t="s">
        <v>14</v>
      </c>
      <c r="H3676" s="1" t="s">
        <v>18</v>
      </c>
      <c r="I3676" s="1" t="s">
        <v>66</v>
      </c>
      <c r="J3676">
        <v>201809</v>
      </c>
      <c r="K3676">
        <v>0</v>
      </c>
      <c r="L3676" s="2">
        <v>-5495.1</v>
      </c>
      <c r="M3676" s="2" t="str">
        <f t="shared" si="171"/>
        <v>09</v>
      </c>
      <c r="N3676" t="str">
        <f t="shared" si="172"/>
        <v>2018</v>
      </c>
      <c r="O3676" t="str">
        <f t="shared" si="173"/>
        <v>ECR</v>
      </c>
    </row>
    <row r="3677" spans="1:15" x14ac:dyDescent="0.25">
      <c r="A3677" s="1" t="s">
        <v>55</v>
      </c>
      <c r="B3677" s="1" t="s">
        <v>64</v>
      </c>
      <c r="C3677" s="1" t="s">
        <v>65</v>
      </c>
      <c r="D3677" s="1" t="s">
        <v>40</v>
      </c>
      <c r="E3677" s="1" t="s">
        <v>41</v>
      </c>
      <c r="F3677" s="1" t="s">
        <v>13</v>
      </c>
      <c r="G3677" s="1" t="s">
        <v>14</v>
      </c>
      <c r="H3677" s="1" t="s">
        <v>18</v>
      </c>
      <c r="I3677" s="1" t="s">
        <v>66</v>
      </c>
      <c r="J3677">
        <v>201810</v>
      </c>
      <c r="K3677">
        <v>0</v>
      </c>
      <c r="L3677" s="2">
        <v>17131.66</v>
      </c>
      <c r="M3677" s="2" t="str">
        <f t="shared" si="171"/>
        <v>10</v>
      </c>
      <c r="N3677" t="str">
        <f t="shared" si="172"/>
        <v>2018</v>
      </c>
      <c r="O3677" t="str">
        <f t="shared" si="173"/>
        <v>ECR</v>
      </c>
    </row>
    <row r="3678" spans="1:15" x14ac:dyDescent="0.25">
      <c r="A3678" s="1" t="s">
        <v>55</v>
      </c>
      <c r="B3678" s="1" t="s">
        <v>64</v>
      </c>
      <c r="C3678" s="1" t="s">
        <v>65</v>
      </c>
      <c r="D3678" s="1" t="s">
        <v>40</v>
      </c>
      <c r="E3678" s="1" t="s">
        <v>41</v>
      </c>
      <c r="F3678" s="1" t="s">
        <v>13</v>
      </c>
      <c r="G3678" s="1" t="s">
        <v>14</v>
      </c>
      <c r="H3678" s="1" t="s">
        <v>18</v>
      </c>
      <c r="I3678" s="1" t="s">
        <v>66</v>
      </c>
      <c r="J3678">
        <v>201812</v>
      </c>
      <c r="K3678">
        <v>0</v>
      </c>
      <c r="L3678" s="2">
        <v>15576.81</v>
      </c>
      <c r="M3678" s="2" t="str">
        <f t="shared" si="171"/>
        <v>12</v>
      </c>
      <c r="N3678" t="str">
        <f t="shared" si="172"/>
        <v>2018</v>
      </c>
      <c r="O3678" t="str">
        <f t="shared" si="173"/>
        <v>ECR</v>
      </c>
    </row>
    <row r="3679" spans="1:15" x14ac:dyDescent="0.25">
      <c r="A3679" s="1" t="s">
        <v>55</v>
      </c>
      <c r="B3679" s="1" t="s">
        <v>64</v>
      </c>
      <c r="C3679" s="1" t="s">
        <v>65</v>
      </c>
      <c r="D3679" s="1" t="s">
        <v>40</v>
      </c>
      <c r="E3679" s="1" t="s">
        <v>41</v>
      </c>
      <c r="F3679" s="1" t="s">
        <v>13</v>
      </c>
      <c r="G3679" s="1" t="s">
        <v>14</v>
      </c>
      <c r="H3679" s="1" t="s">
        <v>18</v>
      </c>
      <c r="I3679" s="1" t="s">
        <v>66</v>
      </c>
      <c r="J3679">
        <v>201901</v>
      </c>
      <c r="K3679">
        <v>0</v>
      </c>
      <c r="L3679" s="2">
        <v>18096.72</v>
      </c>
      <c r="M3679" s="2" t="str">
        <f t="shared" si="171"/>
        <v>01</v>
      </c>
      <c r="N3679" t="str">
        <f t="shared" si="172"/>
        <v>2019</v>
      </c>
      <c r="O3679" t="str">
        <f t="shared" si="173"/>
        <v>ECR</v>
      </c>
    </row>
    <row r="3680" spans="1:15" x14ac:dyDescent="0.25">
      <c r="A3680" s="1" t="s">
        <v>55</v>
      </c>
      <c r="B3680" s="1" t="s">
        <v>64</v>
      </c>
      <c r="C3680" s="1" t="s">
        <v>65</v>
      </c>
      <c r="D3680" s="1" t="s">
        <v>40</v>
      </c>
      <c r="E3680" s="1" t="s">
        <v>41</v>
      </c>
      <c r="F3680" s="1" t="s">
        <v>13</v>
      </c>
      <c r="G3680" s="1" t="s">
        <v>14</v>
      </c>
      <c r="H3680" s="1" t="s">
        <v>18</v>
      </c>
      <c r="I3680" s="1" t="s">
        <v>66</v>
      </c>
      <c r="J3680">
        <v>201902</v>
      </c>
      <c r="K3680">
        <v>0</v>
      </c>
      <c r="L3680" s="2">
        <v>34091.839999999997</v>
      </c>
      <c r="M3680" s="2" t="str">
        <f t="shared" si="171"/>
        <v>02</v>
      </c>
      <c r="N3680" t="str">
        <f t="shared" si="172"/>
        <v>2019</v>
      </c>
      <c r="O3680" t="str">
        <f t="shared" si="173"/>
        <v>ECR</v>
      </c>
    </row>
    <row r="3681" spans="1:15" x14ac:dyDescent="0.25">
      <c r="A3681" s="1" t="s">
        <v>55</v>
      </c>
      <c r="B3681" s="1" t="s">
        <v>64</v>
      </c>
      <c r="C3681" s="1" t="s">
        <v>65</v>
      </c>
      <c r="D3681" s="1" t="s">
        <v>40</v>
      </c>
      <c r="E3681" s="1" t="s">
        <v>41</v>
      </c>
      <c r="F3681" s="1" t="s">
        <v>13</v>
      </c>
      <c r="G3681" s="1" t="s">
        <v>14</v>
      </c>
      <c r="H3681" s="1" t="s">
        <v>18</v>
      </c>
      <c r="I3681" s="1" t="s">
        <v>66</v>
      </c>
      <c r="J3681">
        <v>201903</v>
      </c>
      <c r="K3681">
        <v>0</v>
      </c>
      <c r="L3681" s="2">
        <v>17682.14</v>
      </c>
      <c r="M3681" s="2" t="str">
        <f t="shared" si="171"/>
        <v>03</v>
      </c>
      <c r="N3681" t="str">
        <f t="shared" si="172"/>
        <v>2019</v>
      </c>
      <c r="O3681" t="str">
        <f t="shared" si="173"/>
        <v>ECR</v>
      </c>
    </row>
    <row r="3682" spans="1:15" x14ac:dyDescent="0.25">
      <c r="A3682" s="1" t="s">
        <v>55</v>
      </c>
      <c r="B3682" s="1" t="s">
        <v>64</v>
      </c>
      <c r="C3682" s="1" t="s">
        <v>65</v>
      </c>
      <c r="D3682" s="1" t="s">
        <v>40</v>
      </c>
      <c r="E3682" s="1" t="s">
        <v>41</v>
      </c>
      <c r="F3682" s="1" t="s">
        <v>13</v>
      </c>
      <c r="G3682" s="1" t="s">
        <v>14</v>
      </c>
      <c r="H3682" s="1" t="s">
        <v>18</v>
      </c>
      <c r="I3682" s="1" t="s">
        <v>66</v>
      </c>
      <c r="J3682">
        <v>201904</v>
      </c>
      <c r="K3682">
        <v>0</v>
      </c>
      <c r="L3682" s="2">
        <v>18073.509999999998</v>
      </c>
      <c r="M3682" s="2" t="str">
        <f t="shared" ref="M3682:M3745" si="174">RIGHT(J3682,2)</f>
        <v>04</v>
      </c>
      <c r="N3682" t="str">
        <f t="shared" ref="N3682:N3745" si="175">LEFT(J3682,4)</f>
        <v>2019</v>
      </c>
      <c r="O3682" t="str">
        <f t="shared" si="173"/>
        <v>ECR</v>
      </c>
    </row>
    <row r="3683" spans="1:15" x14ac:dyDescent="0.25">
      <c r="A3683" s="1" t="s">
        <v>55</v>
      </c>
      <c r="B3683" s="1" t="s">
        <v>64</v>
      </c>
      <c r="C3683" s="1" t="s">
        <v>65</v>
      </c>
      <c r="D3683" s="1" t="s">
        <v>40</v>
      </c>
      <c r="E3683" s="1" t="s">
        <v>41</v>
      </c>
      <c r="F3683" s="1" t="s">
        <v>13</v>
      </c>
      <c r="G3683" s="1" t="s">
        <v>14</v>
      </c>
      <c r="H3683" s="1" t="s">
        <v>18</v>
      </c>
      <c r="I3683" s="1" t="s">
        <v>66</v>
      </c>
      <c r="J3683">
        <v>201905</v>
      </c>
      <c r="K3683">
        <v>0</v>
      </c>
      <c r="L3683" s="2">
        <v>69133.850000000006</v>
      </c>
      <c r="M3683" s="2" t="str">
        <f t="shared" si="174"/>
        <v>05</v>
      </c>
      <c r="N3683" t="str">
        <f t="shared" si="175"/>
        <v>2019</v>
      </c>
      <c r="O3683" t="str">
        <f t="shared" si="173"/>
        <v>ECR</v>
      </c>
    </row>
    <row r="3684" spans="1:15" x14ac:dyDescent="0.25">
      <c r="A3684" s="1" t="s">
        <v>55</v>
      </c>
      <c r="B3684" s="1" t="s">
        <v>64</v>
      </c>
      <c r="C3684" s="1" t="s">
        <v>65</v>
      </c>
      <c r="D3684" s="1" t="s">
        <v>40</v>
      </c>
      <c r="E3684" s="1" t="s">
        <v>41</v>
      </c>
      <c r="F3684" s="1" t="s">
        <v>13</v>
      </c>
      <c r="G3684" s="1" t="s">
        <v>14</v>
      </c>
      <c r="H3684" s="1" t="s">
        <v>18</v>
      </c>
      <c r="I3684" s="1" t="s">
        <v>66</v>
      </c>
      <c r="J3684">
        <v>201906</v>
      </c>
      <c r="K3684">
        <v>0</v>
      </c>
      <c r="L3684" s="2">
        <v>68918.47</v>
      </c>
      <c r="M3684" s="2" t="str">
        <f t="shared" si="174"/>
        <v>06</v>
      </c>
      <c r="N3684" t="str">
        <f t="shared" si="175"/>
        <v>2019</v>
      </c>
      <c r="O3684" t="str">
        <f t="shared" si="173"/>
        <v>ECR</v>
      </c>
    </row>
    <row r="3685" spans="1:15" x14ac:dyDescent="0.25">
      <c r="A3685" s="1" t="s">
        <v>55</v>
      </c>
      <c r="B3685" s="1" t="s">
        <v>64</v>
      </c>
      <c r="C3685" s="1" t="s">
        <v>65</v>
      </c>
      <c r="D3685" s="1" t="s">
        <v>40</v>
      </c>
      <c r="E3685" s="1" t="s">
        <v>41</v>
      </c>
      <c r="F3685" s="1" t="s">
        <v>13</v>
      </c>
      <c r="G3685" s="1" t="s">
        <v>14</v>
      </c>
      <c r="H3685" s="1" t="s">
        <v>18</v>
      </c>
      <c r="I3685" s="1" t="s">
        <v>66</v>
      </c>
      <c r="J3685">
        <v>201907</v>
      </c>
      <c r="K3685">
        <v>0</v>
      </c>
      <c r="L3685" s="2">
        <v>35099.64</v>
      </c>
      <c r="M3685" s="2" t="str">
        <f t="shared" si="174"/>
        <v>07</v>
      </c>
      <c r="N3685" t="str">
        <f t="shared" si="175"/>
        <v>2019</v>
      </c>
      <c r="O3685" t="str">
        <f t="shared" si="173"/>
        <v>ECR</v>
      </c>
    </row>
    <row r="3686" spans="1:15" x14ac:dyDescent="0.25">
      <c r="A3686" s="1" t="s">
        <v>55</v>
      </c>
      <c r="B3686" s="1" t="s">
        <v>64</v>
      </c>
      <c r="C3686" s="1" t="s">
        <v>65</v>
      </c>
      <c r="D3686" s="1" t="s">
        <v>40</v>
      </c>
      <c r="E3686" s="1" t="s">
        <v>41</v>
      </c>
      <c r="F3686" s="1" t="s">
        <v>13</v>
      </c>
      <c r="G3686" s="1" t="s">
        <v>14</v>
      </c>
      <c r="H3686" s="1" t="s">
        <v>18</v>
      </c>
      <c r="I3686" s="1" t="s">
        <v>66</v>
      </c>
      <c r="J3686">
        <v>201908</v>
      </c>
      <c r="K3686">
        <v>0</v>
      </c>
      <c r="L3686" s="2">
        <v>35778.47</v>
      </c>
      <c r="M3686" s="2" t="str">
        <f t="shared" si="174"/>
        <v>08</v>
      </c>
      <c r="N3686" t="str">
        <f t="shared" si="175"/>
        <v>2019</v>
      </c>
      <c r="O3686" t="str">
        <f t="shared" si="173"/>
        <v>ECR</v>
      </c>
    </row>
    <row r="3687" spans="1:15" x14ac:dyDescent="0.25">
      <c r="A3687" s="1" t="s">
        <v>55</v>
      </c>
      <c r="B3687" s="1" t="s">
        <v>64</v>
      </c>
      <c r="C3687" s="1" t="s">
        <v>65</v>
      </c>
      <c r="D3687" s="1" t="s">
        <v>40</v>
      </c>
      <c r="E3687" s="1" t="s">
        <v>41</v>
      </c>
      <c r="F3687" s="1" t="s">
        <v>13</v>
      </c>
      <c r="G3687" s="1" t="s">
        <v>14</v>
      </c>
      <c r="H3687" s="1" t="s">
        <v>18</v>
      </c>
      <c r="I3687" s="1" t="s">
        <v>66</v>
      </c>
      <c r="J3687">
        <v>201909</v>
      </c>
      <c r="K3687">
        <v>0</v>
      </c>
      <c r="L3687" s="2">
        <v>34013.29</v>
      </c>
      <c r="M3687" s="2" t="str">
        <f t="shared" si="174"/>
        <v>09</v>
      </c>
      <c r="N3687" t="str">
        <f t="shared" si="175"/>
        <v>2019</v>
      </c>
      <c r="O3687" t="str">
        <f t="shared" si="173"/>
        <v>ECR</v>
      </c>
    </row>
    <row r="3688" spans="1:15" x14ac:dyDescent="0.25">
      <c r="A3688" s="1" t="s">
        <v>55</v>
      </c>
      <c r="B3688" s="1" t="s">
        <v>64</v>
      </c>
      <c r="C3688" s="1" t="s">
        <v>65</v>
      </c>
      <c r="D3688" s="1" t="s">
        <v>40</v>
      </c>
      <c r="E3688" s="1" t="s">
        <v>41</v>
      </c>
      <c r="F3688" s="1" t="s">
        <v>13</v>
      </c>
      <c r="G3688" s="1" t="s">
        <v>14</v>
      </c>
      <c r="H3688" s="1" t="s">
        <v>18</v>
      </c>
      <c r="I3688" s="1" t="s">
        <v>66</v>
      </c>
      <c r="J3688">
        <v>201910</v>
      </c>
      <c r="K3688">
        <v>0</v>
      </c>
      <c r="L3688" s="2">
        <v>32279.68</v>
      </c>
      <c r="M3688" s="2" t="str">
        <f t="shared" si="174"/>
        <v>10</v>
      </c>
      <c r="N3688" t="str">
        <f t="shared" si="175"/>
        <v>2019</v>
      </c>
      <c r="O3688" t="str">
        <f t="shared" si="173"/>
        <v>ECR</v>
      </c>
    </row>
    <row r="3689" spans="1:15" x14ac:dyDescent="0.25">
      <c r="A3689" s="1" t="s">
        <v>55</v>
      </c>
      <c r="B3689" s="1" t="s">
        <v>64</v>
      </c>
      <c r="C3689" s="1" t="s">
        <v>65</v>
      </c>
      <c r="D3689" s="1" t="s">
        <v>40</v>
      </c>
      <c r="E3689" s="1" t="s">
        <v>41</v>
      </c>
      <c r="F3689" s="1" t="s">
        <v>13</v>
      </c>
      <c r="G3689" s="1" t="s">
        <v>14</v>
      </c>
      <c r="H3689" s="1" t="s">
        <v>18</v>
      </c>
      <c r="I3689" s="1" t="s">
        <v>66</v>
      </c>
      <c r="J3689">
        <v>201911</v>
      </c>
      <c r="K3689">
        <v>0</v>
      </c>
      <c r="L3689" s="2">
        <v>17057.669999999998</v>
      </c>
      <c r="M3689" s="2" t="str">
        <f t="shared" si="174"/>
        <v>11</v>
      </c>
      <c r="N3689" t="str">
        <f t="shared" si="175"/>
        <v>2019</v>
      </c>
      <c r="O3689" t="str">
        <f t="shared" si="173"/>
        <v>ECR</v>
      </c>
    </row>
    <row r="3690" spans="1:15" x14ac:dyDescent="0.25">
      <c r="A3690" s="1" t="s">
        <v>55</v>
      </c>
      <c r="B3690" s="1" t="s">
        <v>64</v>
      </c>
      <c r="C3690" s="1" t="s">
        <v>65</v>
      </c>
      <c r="D3690" s="1" t="s">
        <v>40</v>
      </c>
      <c r="E3690" s="1" t="s">
        <v>41</v>
      </c>
      <c r="F3690" s="1" t="s">
        <v>13</v>
      </c>
      <c r="G3690" s="1" t="s">
        <v>14</v>
      </c>
      <c r="H3690" s="1" t="s">
        <v>18</v>
      </c>
      <c r="I3690" s="1" t="s">
        <v>66</v>
      </c>
      <c r="J3690">
        <v>201912</v>
      </c>
      <c r="K3690">
        <v>0</v>
      </c>
      <c r="L3690" s="2">
        <v>33948.46</v>
      </c>
      <c r="M3690" s="2" t="str">
        <f t="shared" si="174"/>
        <v>12</v>
      </c>
      <c r="N3690" t="str">
        <f t="shared" si="175"/>
        <v>2019</v>
      </c>
      <c r="O3690" t="str">
        <f t="shared" si="173"/>
        <v>ECR</v>
      </c>
    </row>
    <row r="3691" spans="1:15" x14ac:dyDescent="0.25">
      <c r="A3691" s="1" t="s">
        <v>55</v>
      </c>
      <c r="B3691" s="1" t="s">
        <v>64</v>
      </c>
      <c r="C3691" s="1" t="s">
        <v>65</v>
      </c>
      <c r="D3691" s="1" t="s">
        <v>40</v>
      </c>
      <c r="E3691" s="1" t="s">
        <v>41</v>
      </c>
      <c r="F3691" s="1" t="s">
        <v>13</v>
      </c>
      <c r="G3691" s="1" t="s">
        <v>14</v>
      </c>
      <c r="H3691" s="1" t="s">
        <v>18</v>
      </c>
      <c r="I3691" s="1" t="s">
        <v>66</v>
      </c>
      <c r="J3691">
        <v>202002</v>
      </c>
      <c r="K3691">
        <v>0</v>
      </c>
      <c r="L3691" s="2">
        <v>53871.25</v>
      </c>
      <c r="M3691" s="2" t="str">
        <f t="shared" si="174"/>
        <v>02</v>
      </c>
      <c r="N3691" t="str">
        <f t="shared" si="175"/>
        <v>2020</v>
      </c>
      <c r="O3691" t="str">
        <f t="shared" si="173"/>
        <v>ECR</v>
      </c>
    </row>
    <row r="3692" spans="1:15" x14ac:dyDescent="0.25">
      <c r="A3692" s="1" t="s">
        <v>55</v>
      </c>
      <c r="B3692" s="1" t="s">
        <v>64</v>
      </c>
      <c r="C3692" s="1" t="s">
        <v>65</v>
      </c>
      <c r="D3692" s="1" t="s">
        <v>40</v>
      </c>
      <c r="E3692" s="1" t="s">
        <v>41</v>
      </c>
      <c r="F3692" s="1" t="s">
        <v>13</v>
      </c>
      <c r="G3692" s="1" t="s">
        <v>14</v>
      </c>
      <c r="H3692" s="1" t="s">
        <v>18</v>
      </c>
      <c r="I3692" s="1" t="s">
        <v>66</v>
      </c>
      <c r="J3692">
        <v>202003</v>
      </c>
      <c r="K3692">
        <v>0</v>
      </c>
      <c r="L3692" s="2">
        <v>18718.240000000002</v>
      </c>
      <c r="M3692" s="2" t="str">
        <f t="shared" si="174"/>
        <v>03</v>
      </c>
      <c r="N3692" t="str">
        <f t="shared" si="175"/>
        <v>2020</v>
      </c>
      <c r="O3692" t="str">
        <f t="shared" si="173"/>
        <v>ECR</v>
      </c>
    </row>
    <row r="3693" spans="1:15" x14ac:dyDescent="0.25">
      <c r="A3693" s="1" t="s">
        <v>55</v>
      </c>
      <c r="B3693" s="1" t="s">
        <v>64</v>
      </c>
      <c r="C3693" s="1" t="s">
        <v>65</v>
      </c>
      <c r="D3693" s="1" t="s">
        <v>40</v>
      </c>
      <c r="E3693" s="1" t="s">
        <v>41</v>
      </c>
      <c r="F3693" s="1" t="s">
        <v>13</v>
      </c>
      <c r="G3693" s="1" t="s">
        <v>14</v>
      </c>
      <c r="H3693" s="1" t="s">
        <v>18</v>
      </c>
      <c r="I3693" s="1" t="s">
        <v>66</v>
      </c>
      <c r="J3693">
        <v>202004</v>
      </c>
      <c r="K3693">
        <v>0</v>
      </c>
      <c r="L3693" s="2">
        <v>106960.13</v>
      </c>
      <c r="M3693" s="2" t="str">
        <f t="shared" si="174"/>
        <v>04</v>
      </c>
      <c r="N3693" t="str">
        <f t="shared" si="175"/>
        <v>2020</v>
      </c>
      <c r="O3693" t="str">
        <f t="shared" si="173"/>
        <v>ECR</v>
      </c>
    </row>
    <row r="3694" spans="1:15" x14ac:dyDescent="0.25">
      <c r="A3694" s="1" t="s">
        <v>55</v>
      </c>
      <c r="B3694" s="1" t="s">
        <v>64</v>
      </c>
      <c r="C3694" s="1" t="s">
        <v>65</v>
      </c>
      <c r="D3694" s="1" t="s">
        <v>40</v>
      </c>
      <c r="E3694" s="1" t="s">
        <v>41</v>
      </c>
      <c r="F3694" s="1" t="s">
        <v>13</v>
      </c>
      <c r="G3694" s="1" t="s">
        <v>14</v>
      </c>
      <c r="H3694" s="1" t="s">
        <v>18</v>
      </c>
      <c r="I3694" s="1" t="s">
        <v>66</v>
      </c>
      <c r="J3694">
        <v>202006</v>
      </c>
      <c r="K3694">
        <v>0</v>
      </c>
      <c r="L3694" s="2">
        <v>34403.93</v>
      </c>
      <c r="M3694" s="2" t="str">
        <f t="shared" si="174"/>
        <v>06</v>
      </c>
      <c r="N3694" t="str">
        <f t="shared" si="175"/>
        <v>2020</v>
      </c>
      <c r="O3694" t="str">
        <f t="shared" si="173"/>
        <v>ECR</v>
      </c>
    </row>
    <row r="3695" spans="1:15" x14ac:dyDescent="0.25">
      <c r="A3695" s="1" t="s">
        <v>55</v>
      </c>
      <c r="B3695" s="1" t="s">
        <v>64</v>
      </c>
      <c r="C3695" s="1" t="s">
        <v>65</v>
      </c>
      <c r="D3695" s="1" t="s">
        <v>40</v>
      </c>
      <c r="E3695" s="1" t="s">
        <v>41</v>
      </c>
      <c r="F3695" s="1" t="s">
        <v>13</v>
      </c>
      <c r="G3695" s="1" t="s">
        <v>14</v>
      </c>
      <c r="H3695" s="1" t="s">
        <v>18</v>
      </c>
      <c r="I3695" s="1" t="s">
        <v>66</v>
      </c>
      <c r="J3695">
        <v>202007</v>
      </c>
      <c r="K3695">
        <v>0</v>
      </c>
      <c r="L3695" s="2">
        <v>34264.75</v>
      </c>
      <c r="M3695" s="2" t="str">
        <f t="shared" si="174"/>
        <v>07</v>
      </c>
      <c r="N3695" t="str">
        <f t="shared" si="175"/>
        <v>2020</v>
      </c>
      <c r="O3695" t="str">
        <f t="shared" si="173"/>
        <v>ECR</v>
      </c>
    </row>
    <row r="3696" spans="1:15" x14ac:dyDescent="0.25">
      <c r="A3696" s="1" t="s">
        <v>55</v>
      </c>
      <c r="B3696" s="1" t="s">
        <v>64</v>
      </c>
      <c r="C3696" s="1" t="s">
        <v>65</v>
      </c>
      <c r="D3696" s="1" t="s">
        <v>40</v>
      </c>
      <c r="E3696" s="1" t="s">
        <v>41</v>
      </c>
      <c r="F3696" s="1" t="s">
        <v>13</v>
      </c>
      <c r="G3696" s="1" t="s">
        <v>14</v>
      </c>
      <c r="H3696" s="1" t="s">
        <v>18</v>
      </c>
      <c r="I3696" s="1" t="s">
        <v>66</v>
      </c>
      <c r="J3696">
        <v>202009</v>
      </c>
      <c r="K3696">
        <v>0</v>
      </c>
      <c r="L3696" s="2">
        <v>53197.120000000003</v>
      </c>
      <c r="M3696" s="2" t="str">
        <f t="shared" si="174"/>
        <v>09</v>
      </c>
      <c r="N3696" t="str">
        <f t="shared" si="175"/>
        <v>2020</v>
      </c>
      <c r="O3696" t="str">
        <f t="shared" si="173"/>
        <v>ECR</v>
      </c>
    </row>
    <row r="3697" spans="1:15" x14ac:dyDescent="0.25">
      <c r="A3697" s="1" t="s">
        <v>55</v>
      </c>
      <c r="B3697" s="1" t="s">
        <v>64</v>
      </c>
      <c r="C3697" s="1" t="s">
        <v>65</v>
      </c>
      <c r="D3697" s="1" t="s">
        <v>40</v>
      </c>
      <c r="E3697" s="1" t="s">
        <v>41</v>
      </c>
      <c r="F3697" s="1" t="s">
        <v>13</v>
      </c>
      <c r="G3697" s="1" t="s">
        <v>14</v>
      </c>
      <c r="H3697" s="1" t="s">
        <v>18</v>
      </c>
      <c r="I3697" s="1" t="s">
        <v>66</v>
      </c>
      <c r="J3697">
        <v>202011</v>
      </c>
      <c r="K3697">
        <v>0</v>
      </c>
      <c r="L3697" s="2">
        <v>50910.42</v>
      </c>
      <c r="M3697" s="2" t="str">
        <f t="shared" si="174"/>
        <v>11</v>
      </c>
      <c r="N3697" t="str">
        <f t="shared" si="175"/>
        <v>2020</v>
      </c>
      <c r="O3697" t="str">
        <f t="shared" si="173"/>
        <v>ECR</v>
      </c>
    </row>
    <row r="3698" spans="1:15" x14ac:dyDescent="0.25">
      <c r="A3698" s="1" t="s">
        <v>55</v>
      </c>
      <c r="B3698" s="1" t="s">
        <v>64</v>
      </c>
      <c r="C3698" s="1" t="s">
        <v>65</v>
      </c>
      <c r="D3698" s="1" t="s">
        <v>40</v>
      </c>
      <c r="E3698" s="1" t="s">
        <v>41</v>
      </c>
      <c r="F3698" s="1" t="s">
        <v>13</v>
      </c>
      <c r="G3698" s="1" t="s">
        <v>14</v>
      </c>
      <c r="H3698" s="1" t="s">
        <v>18</v>
      </c>
      <c r="I3698" s="1" t="s">
        <v>66</v>
      </c>
      <c r="J3698">
        <v>202012</v>
      </c>
      <c r="K3698">
        <v>0</v>
      </c>
      <c r="L3698" s="2">
        <v>51277.26</v>
      </c>
      <c r="M3698" s="2" t="str">
        <f t="shared" si="174"/>
        <v>12</v>
      </c>
      <c r="N3698" t="str">
        <f t="shared" si="175"/>
        <v>2020</v>
      </c>
      <c r="O3698" t="str">
        <f t="shared" si="173"/>
        <v>ECR</v>
      </c>
    </row>
    <row r="3699" spans="1:15" x14ac:dyDescent="0.25">
      <c r="A3699" s="1" t="s">
        <v>55</v>
      </c>
      <c r="B3699" s="1" t="s">
        <v>64</v>
      </c>
      <c r="C3699" s="1" t="s">
        <v>65</v>
      </c>
      <c r="D3699" s="1" t="s">
        <v>42</v>
      </c>
      <c r="E3699" s="1" t="s">
        <v>43</v>
      </c>
      <c r="F3699" s="1" t="s">
        <v>13</v>
      </c>
      <c r="G3699" s="1" t="s">
        <v>14</v>
      </c>
      <c r="H3699" s="1" t="s">
        <v>18</v>
      </c>
      <c r="I3699" s="1" t="s">
        <v>67</v>
      </c>
      <c r="J3699">
        <v>201601</v>
      </c>
      <c r="K3699">
        <v>0</v>
      </c>
      <c r="L3699" s="2">
        <v>148015.04000000001</v>
      </c>
      <c r="M3699" s="2" t="str">
        <f t="shared" si="174"/>
        <v>01</v>
      </c>
      <c r="N3699" t="str">
        <f t="shared" si="175"/>
        <v>2016</v>
      </c>
      <c r="O3699" t="str">
        <f t="shared" si="173"/>
        <v>ECR</v>
      </c>
    </row>
    <row r="3700" spans="1:15" x14ac:dyDescent="0.25">
      <c r="A3700" s="1" t="s">
        <v>55</v>
      </c>
      <c r="B3700" s="1" t="s">
        <v>64</v>
      </c>
      <c r="C3700" s="1" t="s">
        <v>65</v>
      </c>
      <c r="D3700" s="1" t="s">
        <v>42</v>
      </c>
      <c r="E3700" s="1" t="s">
        <v>43</v>
      </c>
      <c r="F3700" s="1" t="s">
        <v>13</v>
      </c>
      <c r="G3700" s="1" t="s">
        <v>14</v>
      </c>
      <c r="H3700" s="1" t="s">
        <v>18</v>
      </c>
      <c r="I3700" s="1" t="s">
        <v>67</v>
      </c>
      <c r="J3700">
        <v>201602</v>
      </c>
      <c r="K3700">
        <v>0</v>
      </c>
      <c r="L3700" s="2">
        <v>80636.66</v>
      </c>
      <c r="M3700" s="2" t="str">
        <f t="shared" si="174"/>
        <v>02</v>
      </c>
      <c r="N3700" t="str">
        <f t="shared" si="175"/>
        <v>2016</v>
      </c>
      <c r="O3700" t="str">
        <f t="shared" si="173"/>
        <v>ECR</v>
      </c>
    </row>
    <row r="3701" spans="1:15" x14ac:dyDescent="0.25">
      <c r="A3701" s="1" t="s">
        <v>55</v>
      </c>
      <c r="B3701" s="1" t="s">
        <v>64</v>
      </c>
      <c r="C3701" s="1" t="s">
        <v>65</v>
      </c>
      <c r="D3701" s="1" t="s">
        <v>42</v>
      </c>
      <c r="E3701" s="1" t="s">
        <v>43</v>
      </c>
      <c r="F3701" s="1" t="s">
        <v>13</v>
      </c>
      <c r="G3701" s="1" t="s">
        <v>14</v>
      </c>
      <c r="H3701" s="1" t="s">
        <v>18</v>
      </c>
      <c r="I3701" s="1" t="s">
        <v>67</v>
      </c>
      <c r="J3701">
        <v>201603</v>
      </c>
      <c r="K3701">
        <v>0</v>
      </c>
      <c r="L3701" s="2">
        <v>56548.59</v>
      </c>
      <c r="M3701" s="2" t="str">
        <f t="shared" si="174"/>
        <v>03</v>
      </c>
      <c r="N3701" t="str">
        <f t="shared" si="175"/>
        <v>2016</v>
      </c>
      <c r="O3701" t="str">
        <f t="shared" si="173"/>
        <v>ECR</v>
      </c>
    </row>
    <row r="3702" spans="1:15" x14ac:dyDescent="0.25">
      <c r="A3702" s="1" t="s">
        <v>55</v>
      </c>
      <c r="B3702" s="1" t="s">
        <v>64</v>
      </c>
      <c r="C3702" s="1" t="s">
        <v>65</v>
      </c>
      <c r="D3702" s="1" t="s">
        <v>42</v>
      </c>
      <c r="E3702" s="1" t="s">
        <v>43</v>
      </c>
      <c r="F3702" s="1" t="s">
        <v>13</v>
      </c>
      <c r="G3702" s="1" t="s">
        <v>14</v>
      </c>
      <c r="H3702" s="1" t="s">
        <v>18</v>
      </c>
      <c r="I3702" s="1" t="s">
        <v>67</v>
      </c>
      <c r="J3702">
        <v>201604</v>
      </c>
      <c r="K3702">
        <v>0</v>
      </c>
      <c r="L3702" s="2">
        <v>193189.69</v>
      </c>
      <c r="M3702" s="2" t="str">
        <f t="shared" si="174"/>
        <v>04</v>
      </c>
      <c r="N3702" t="str">
        <f t="shared" si="175"/>
        <v>2016</v>
      </c>
      <c r="O3702" t="str">
        <f t="shared" si="173"/>
        <v>ECR</v>
      </c>
    </row>
    <row r="3703" spans="1:15" x14ac:dyDescent="0.25">
      <c r="A3703" s="1" t="s">
        <v>55</v>
      </c>
      <c r="B3703" s="1" t="s">
        <v>64</v>
      </c>
      <c r="C3703" s="1" t="s">
        <v>65</v>
      </c>
      <c r="D3703" s="1" t="s">
        <v>42</v>
      </c>
      <c r="E3703" s="1" t="s">
        <v>43</v>
      </c>
      <c r="F3703" s="1" t="s">
        <v>13</v>
      </c>
      <c r="G3703" s="1" t="s">
        <v>14</v>
      </c>
      <c r="H3703" s="1" t="s">
        <v>18</v>
      </c>
      <c r="I3703" s="1" t="s">
        <v>67</v>
      </c>
      <c r="J3703">
        <v>201605</v>
      </c>
      <c r="K3703">
        <v>0</v>
      </c>
      <c r="L3703" s="2">
        <v>212290.7</v>
      </c>
      <c r="M3703" s="2" t="str">
        <f t="shared" si="174"/>
        <v>05</v>
      </c>
      <c r="N3703" t="str">
        <f t="shared" si="175"/>
        <v>2016</v>
      </c>
      <c r="O3703" t="str">
        <f t="shared" si="173"/>
        <v>ECR</v>
      </c>
    </row>
    <row r="3704" spans="1:15" x14ac:dyDescent="0.25">
      <c r="A3704" s="1" t="s">
        <v>55</v>
      </c>
      <c r="B3704" s="1" t="s">
        <v>64</v>
      </c>
      <c r="C3704" s="1" t="s">
        <v>65</v>
      </c>
      <c r="D3704" s="1" t="s">
        <v>42</v>
      </c>
      <c r="E3704" s="1" t="s">
        <v>43</v>
      </c>
      <c r="F3704" s="1" t="s">
        <v>13</v>
      </c>
      <c r="G3704" s="1" t="s">
        <v>14</v>
      </c>
      <c r="H3704" s="1" t="s">
        <v>18</v>
      </c>
      <c r="I3704" s="1" t="s">
        <v>67</v>
      </c>
      <c r="J3704">
        <v>201606</v>
      </c>
      <c r="K3704">
        <v>1</v>
      </c>
      <c r="L3704" s="2">
        <v>229472.74</v>
      </c>
      <c r="M3704" s="2" t="str">
        <f t="shared" si="174"/>
        <v>06</v>
      </c>
      <c r="N3704" t="str">
        <f t="shared" si="175"/>
        <v>2016</v>
      </c>
      <c r="O3704" t="str">
        <f t="shared" si="173"/>
        <v>ECR</v>
      </c>
    </row>
    <row r="3705" spans="1:15" x14ac:dyDescent="0.25">
      <c r="A3705" s="1" t="s">
        <v>55</v>
      </c>
      <c r="B3705" s="1" t="s">
        <v>64</v>
      </c>
      <c r="C3705" s="1" t="s">
        <v>65</v>
      </c>
      <c r="D3705" s="1" t="s">
        <v>42</v>
      </c>
      <c r="E3705" s="1" t="s">
        <v>43</v>
      </c>
      <c r="F3705" s="1" t="s">
        <v>13</v>
      </c>
      <c r="G3705" s="1" t="s">
        <v>14</v>
      </c>
      <c r="H3705" s="1" t="s">
        <v>18</v>
      </c>
      <c r="I3705" s="1" t="s">
        <v>67</v>
      </c>
      <c r="J3705">
        <v>201607</v>
      </c>
      <c r="K3705">
        <v>0</v>
      </c>
      <c r="L3705" s="2">
        <v>262082.66</v>
      </c>
      <c r="M3705" s="2" t="str">
        <f t="shared" si="174"/>
        <v>07</v>
      </c>
      <c r="N3705" t="str">
        <f t="shared" si="175"/>
        <v>2016</v>
      </c>
      <c r="O3705" t="str">
        <f t="shared" si="173"/>
        <v>ECR</v>
      </c>
    </row>
    <row r="3706" spans="1:15" x14ac:dyDescent="0.25">
      <c r="A3706" s="1" t="s">
        <v>55</v>
      </c>
      <c r="B3706" s="1" t="s">
        <v>64</v>
      </c>
      <c r="C3706" s="1" t="s">
        <v>65</v>
      </c>
      <c r="D3706" s="1" t="s">
        <v>42</v>
      </c>
      <c r="E3706" s="1" t="s">
        <v>43</v>
      </c>
      <c r="F3706" s="1" t="s">
        <v>13</v>
      </c>
      <c r="G3706" s="1" t="s">
        <v>14</v>
      </c>
      <c r="H3706" s="1" t="s">
        <v>18</v>
      </c>
      <c r="I3706" s="1" t="s">
        <v>67</v>
      </c>
      <c r="J3706">
        <v>201608</v>
      </c>
      <c r="K3706">
        <v>0</v>
      </c>
      <c r="L3706" s="2">
        <v>214193.39</v>
      </c>
      <c r="M3706" s="2" t="str">
        <f t="shared" si="174"/>
        <v>08</v>
      </c>
      <c r="N3706" t="str">
        <f t="shared" si="175"/>
        <v>2016</v>
      </c>
      <c r="O3706" t="str">
        <f t="shared" si="173"/>
        <v>ECR</v>
      </c>
    </row>
    <row r="3707" spans="1:15" x14ac:dyDescent="0.25">
      <c r="A3707" s="1" t="s">
        <v>55</v>
      </c>
      <c r="B3707" s="1" t="s">
        <v>64</v>
      </c>
      <c r="C3707" s="1" t="s">
        <v>65</v>
      </c>
      <c r="D3707" s="1" t="s">
        <v>42</v>
      </c>
      <c r="E3707" s="1" t="s">
        <v>43</v>
      </c>
      <c r="F3707" s="1" t="s">
        <v>13</v>
      </c>
      <c r="G3707" s="1" t="s">
        <v>14</v>
      </c>
      <c r="H3707" s="1" t="s">
        <v>18</v>
      </c>
      <c r="I3707" s="1" t="s">
        <v>67</v>
      </c>
      <c r="J3707">
        <v>201609</v>
      </c>
      <c r="K3707">
        <v>0</v>
      </c>
      <c r="L3707" s="2">
        <v>198488.15</v>
      </c>
      <c r="M3707" s="2" t="str">
        <f t="shared" si="174"/>
        <v>09</v>
      </c>
      <c r="N3707" t="str">
        <f t="shared" si="175"/>
        <v>2016</v>
      </c>
      <c r="O3707" t="str">
        <f t="shared" si="173"/>
        <v>ECR</v>
      </c>
    </row>
    <row r="3708" spans="1:15" x14ac:dyDescent="0.25">
      <c r="A3708" s="1" t="s">
        <v>55</v>
      </c>
      <c r="B3708" s="1" t="s">
        <v>64</v>
      </c>
      <c r="C3708" s="1" t="s">
        <v>65</v>
      </c>
      <c r="D3708" s="1" t="s">
        <v>42</v>
      </c>
      <c r="E3708" s="1" t="s">
        <v>43</v>
      </c>
      <c r="F3708" s="1" t="s">
        <v>13</v>
      </c>
      <c r="G3708" s="1" t="s">
        <v>14</v>
      </c>
      <c r="H3708" s="1" t="s">
        <v>18</v>
      </c>
      <c r="I3708" s="1" t="s">
        <v>67</v>
      </c>
      <c r="J3708">
        <v>201610</v>
      </c>
      <c r="K3708">
        <v>0</v>
      </c>
      <c r="L3708" s="2">
        <v>176307.89</v>
      </c>
      <c r="M3708" s="2" t="str">
        <f t="shared" si="174"/>
        <v>10</v>
      </c>
      <c r="N3708" t="str">
        <f t="shared" si="175"/>
        <v>2016</v>
      </c>
      <c r="O3708" t="str">
        <f t="shared" si="173"/>
        <v>ECR</v>
      </c>
    </row>
    <row r="3709" spans="1:15" x14ac:dyDescent="0.25">
      <c r="A3709" s="1" t="s">
        <v>55</v>
      </c>
      <c r="B3709" s="1" t="s">
        <v>64</v>
      </c>
      <c r="C3709" s="1" t="s">
        <v>65</v>
      </c>
      <c r="D3709" s="1" t="s">
        <v>42</v>
      </c>
      <c r="E3709" s="1" t="s">
        <v>43</v>
      </c>
      <c r="F3709" s="1" t="s">
        <v>13</v>
      </c>
      <c r="G3709" s="1" t="s">
        <v>14</v>
      </c>
      <c r="H3709" s="1" t="s">
        <v>18</v>
      </c>
      <c r="I3709" s="1" t="s">
        <v>67</v>
      </c>
      <c r="J3709">
        <v>201611</v>
      </c>
      <c r="K3709">
        <v>0</v>
      </c>
      <c r="L3709" s="2">
        <v>190517.3</v>
      </c>
      <c r="M3709" s="2" t="str">
        <f t="shared" si="174"/>
        <v>11</v>
      </c>
      <c r="N3709" t="str">
        <f t="shared" si="175"/>
        <v>2016</v>
      </c>
      <c r="O3709" t="str">
        <f t="shared" si="173"/>
        <v>ECR</v>
      </c>
    </row>
    <row r="3710" spans="1:15" x14ac:dyDescent="0.25">
      <c r="A3710" s="1" t="s">
        <v>55</v>
      </c>
      <c r="B3710" s="1" t="s">
        <v>64</v>
      </c>
      <c r="C3710" s="1" t="s">
        <v>65</v>
      </c>
      <c r="D3710" s="1" t="s">
        <v>42</v>
      </c>
      <c r="E3710" s="1" t="s">
        <v>43</v>
      </c>
      <c r="F3710" s="1" t="s">
        <v>13</v>
      </c>
      <c r="G3710" s="1" t="s">
        <v>14</v>
      </c>
      <c r="H3710" s="1" t="s">
        <v>18</v>
      </c>
      <c r="I3710" s="1" t="s">
        <v>67</v>
      </c>
      <c r="J3710">
        <v>201612</v>
      </c>
      <c r="K3710">
        <v>0</v>
      </c>
      <c r="L3710" s="2">
        <v>238662.22</v>
      </c>
      <c r="M3710" s="2" t="str">
        <f t="shared" si="174"/>
        <v>12</v>
      </c>
      <c r="N3710" t="str">
        <f t="shared" si="175"/>
        <v>2016</v>
      </c>
      <c r="O3710" t="str">
        <f t="shared" si="173"/>
        <v>ECR</v>
      </c>
    </row>
    <row r="3711" spans="1:15" x14ac:dyDescent="0.25">
      <c r="A3711" s="1" t="s">
        <v>55</v>
      </c>
      <c r="B3711" s="1" t="s">
        <v>64</v>
      </c>
      <c r="C3711" s="1" t="s">
        <v>65</v>
      </c>
      <c r="D3711" s="1" t="s">
        <v>42</v>
      </c>
      <c r="E3711" s="1" t="s">
        <v>43</v>
      </c>
      <c r="F3711" s="1" t="s">
        <v>13</v>
      </c>
      <c r="G3711" s="1" t="s">
        <v>14</v>
      </c>
      <c r="H3711" s="1" t="s">
        <v>18</v>
      </c>
      <c r="I3711" s="1" t="s">
        <v>67</v>
      </c>
      <c r="J3711">
        <v>201701</v>
      </c>
      <c r="K3711">
        <v>0</v>
      </c>
      <c r="L3711" s="2">
        <v>200265.27</v>
      </c>
      <c r="M3711" s="2" t="str">
        <f t="shared" si="174"/>
        <v>01</v>
      </c>
      <c r="N3711" t="str">
        <f t="shared" si="175"/>
        <v>2017</v>
      </c>
      <c r="O3711" t="str">
        <f t="shared" si="173"/>
        <v>ECR</v>
      </c>
    </row>
    <row r="3712" spans="1:15" x14ac:dyDescent="0.25">
      <c r="A3712" s="1" t="s">
        <v>55</v>
      </c>
      <c r="B3712" s="1" t="s">
        <v>64</v>
      </c>
      <c r="C3712" s="1" t="s">
        <v>65</v>
      </c>
      <c r="D3712" s="1" t="s">
        <v>42</v>
      </c>
      <c r="E3712" s="1" t="s">
        <v>43</v>
      </c>
      <c r="F3712" s="1" t="s">
        <v>13</v>
      </c>
      <c r="G3712" s="1" t="s">
        <v>14</v>
      </c>
      <c r="H3712" s="1" t="s">
        <v>18</v>
      </c>
      <c r="I3712" s="1" t="s">
        <v>67</v>
      </c>
      <c r="J3712">
        <v>201702</v>
      </c>
      <c r="K3712">
        <v>0</v>
      </c>
      <c r="L3712" s="2">
        <v>233762.24</v>
      </c>
      <c r="M3712" s="2" t="str">
        <f t="shared" si="174"/>
        <v>02</v>
      </c>
      <c r="N3712" t="str">
        <f t="shared" si="175"/>
        <v>2017</v>
      </c>
      <c r="O3712" t="str">
        <f t="shared" si="173"/>
        <v>ECR</v>
      </c>
    </row>
    <row r="3713" spans="1:15" x14ac:dyDescent="0.25">
      <c r="A3713" s="1" t="s">
        <v>55</v>
      </c>
      <c r="B3713" s="1" t="s">
        <v>64</v>
      </c>
      <c r="C3713" s="1" t="s">
        <v>65</v>
      </c>
      <c r="D3713" s="1" t="s">
        <v>42</v>
      </c>
      <c r="E3713" s="1" t="s">
        <v>43</v>
      </c>
      <c r="F3713" s="1" t="s">
        <v>13</v>
      </c>
      <c r="G3713" s="1" t="s">
        <v>14</v>
      </c>
      <c r="H3713" s="1" t="s">
        <v>18</v>
      </c>
      <c r="I3713" s="1" t="s">
        <v>67</v>
      </c>
      <c r="J3713">
        <v>201703</v>
      </c>
      <c r="K3713">
        <v>0</v>
      </c>
      <c r="L3713" s="2">
        <v>87972.22</v>
      </c>
      <c r="M3713" s="2" t="str">
        <f t="shared" si="174"/>
        <v>03</v>
      </c>
      <c r="N3713" t="str">
        <f t="shared" si="175"/>
        <v>2017</v>
      </c>
      <c r="O3713" t="str">
        <f t="shared" si="173"/>
        <v>ECR</v>
      </c>
    </row>
    <row r="3714" spans="1:15" x14ac:dyDescent="0.25">
      <c r="A3714" s="1" t="s">
        <v>55</v>
      </c>
      <c r="B3714" s="1" t="s">
        <v>64</v>
      </c>
      <c r="C3714" s="1" t="s">
        <v>65</v>
      </c>
      <c r="D3714" s="1" t="s">
        <v>42</v>
      </c>
      <c r="E3714" s="1" t="s">
        <v>43</v>
      </c>
      <c r="F3714" s="1" t="s">
        <v>13</v>
      </c>
      <c r="G3714" s="1" t="s">
        <v>14</v>
      </c>
      <c r="H3714" s="1" t="s">
        <v>18</v>
      </c>
      <c r="I3714" s="1" t="s">
        <v>67</v>
      </c>
      <c r="J3714">
        <v>201704</v>
      </c>
      <c r="K3714">
        <v>0</v>
      </c>
      <c r="L3714" s="2">
        <v>198059.67</v>
      </c>
      <c r="M3714" s="2" t="str">
        <f t="shared" si="174"/>
        <v>04</v>
      </c>
      <c r="N3714" t="str">
        <f t="shared" si="175"/>
        <v>2017</v>
      </c>
      <c r="O3714" t="str">
        <f t="shared" si="173"/>
        <v>ECR</v>
      </c>
    </row>
    <row r="3715" spans="1:15" x14ac:dyDescent="0.25">
      <c r="A3715" s="1" t="s">
        <v>55</v>
      </c>
      <c r="B3715" s="1" t="s">
        <v>64</v>
      </c>
      <c r="C3715" s="1" t="s">
        <v>65</v>
      </c>
      <c r="D3715" s="1" t="s">
        <v>42</v>
      </c>
      <c r="E3715" s="1" t="s">
        <v>43</v>
      </c>
      <c r="F3715" s="1" t="s">
        <v>13</v>
      </c>
      <c r="G3715" s="1" t="s">
        <v>14</v>
      </c>
      <c r="H3715" s="1" t="s">
        <v>18</v>
      </c>
      <c r="I3715" s="1" t="s">
        <v>67</v>
      </c>
      <c r="J3715">
        <v>201705</v>
      </c>
      <c r="K3715">
        <v>0</v>
      </c>
      <c r="L3715" s="2">
        <v>200496.13</v>
      </c>
      <c r="M3715" s="2" t="str">
        <f t="shared" si="174"/>
        <v>05</v>
      </c>
      <c r="N3715" t="str">
        <f t="shared" si="175"/>
        <v>2017</v>
      </c>
      <c r="O3715" t="str">
        <f t="shared" ref="O3715:O3778" si="176">IF(H3715="PPLCES: SCRUB REACT AMM. ETC","Base","ECR")</f>
        <v>ECR</v>
      </c>
    </row>
    <row r="3716" spans="1:15" x14ac:dyDescent="0.25">
      <c r="A3716" s="1" t="s">
        <v>55</v>
      </c>
      <c r="B3716" s="1" t="s">
        <v>64</v>
      </c>
      <c r="C3716" s="1" t="s">
        <v>65</v>
      </c>
      <c r="D3716" s="1" t="s">
        <v>42</v>
      </c>
      <c r="E3716" s="1" t="s">
        <v>43</v>
      </c>
      <c r="F3716" s="1" t="s">
        <v>13</v>
      </c>
      <c r="G3716" s="1" t="s">
        <v>14</v>
      </c>
      <c r="H3716" s="1" t="s">
        <v>18</v>
      </c>
      <c r="I3716" s="1" t="s">
        <v>67</v>
      </c>
      <c r="J3716">
        <v>201706</v>
      </c>
      <c r="K3716">
        <v>0</v>
      </c>
      <c r="L3716" s="2">
        <v>168276.86</v>
      </c>
      <c r="M3716" s="2" t="str">
        <f t="shared" si="174"/>
        <v>06</v>
      </c>
      <c r="N3716" t="str">
        <f t="shared" si="175"/>
        <v>2017</v>
      </c>
      <c r="O3716" t="str">
        <f t="shared" si="176"/>
        <v>ECR</v>
      </c>
    </row>
    <row r="3717" spans="1:15" x14ac:dyDescent="0.25">
      <c r="A3717" s="1" t="s">
        <v>55</v>
      </c>
      <c r="B3717" s="1" t="s">
        <v>64</v>
      </c>
      <c r="C3717" s="1" t="s">
        <v>65</v>
      </c>
      <c r="D3717" s="1" t="s">
        <v>42</v>
      </c>
      <c r="E3717" s="1" t="s">
        <v>43</v>
      </c>
      <c r="F3717" s="1" t="s">
        <v>13</v>
      </c>
      <c r="G3717" s="1" t="s">
        <v>14</v>
      </c>
      <c r="H3717" s="1" t="s">
        <v>18</v>
      </c>
      <c r="I3717" s="1" t="s">
        <v>67</v>
      </c>
      <c r="J3717">
        <v>201707</v>
      </c>
      <c r="K3717">
        <v>0</v>
      </c>
      <c r="L3717" s="2">
        <v>196709.85</v>
      </c>
      <c r="M3717" s="2" t="str">
        <f t="shared" si="174"/>
        <v>07</v>
      </c>
      <c r="N3717" t="str">
        <f t="shared" si="175"/>
        <v>2017</v>
      </c>
      <c r="O3717" t="str">
        <f t="shared" si="176"/>
        <v>ECR</v>
      </c>
    </row>
    <row r="3718" spans="1:15" x14ac:dyDescent="0.25">
      <c r="A3718" s="1" t="s">
        <v>55</v>
      </c>
      <c r="B3718" s="1" t="s">
        <v>64</v>
      </c>
      <c r="C3718" s="1" t="s">
        <v>65</v>
      </c>
      <c r="D3718" s="1" t="s">
        <v>42</v>
      </c>
      <c r="E3718" s="1" t="s">
        <v>43</v>
      </c>
      <c r="F3718" s="1" t="s">
        <v>13</v>
      </c>
      <c r="G3718" s="1" t="s">
        <v>14</v>
      </c>
      <c r="H3718" s="1" t="s">
        <v>18</v>
      </c>
      <c r="I3718" s="1" t="s">
        <v>67</v>
      </c>
      <c r="J3718">
        <v>201708</v>
      </c>
      <c r="K3718">
        <v>0</v>
      </c>
      <c r="L3718" s="2">
        <v>210403.62</v>
      </c>
      <c r="M3718" s="2" t="str">
        <f t="shared" si="174"/>
        <v>08</v>
      </c>
      <c r="N3718" t="str">
        <f t="shared" si="175"/>
        <v>2017</v>
      </c>
      <c r="O3718" t="str">
        <f t="shared" si="176"/>
        <v>ECR</v>
      </c>
    </row>
    <row r="3719" spans="1:15" x14ac:dyDescent="0.25">
      <c r="A3719" s="1" t="s">
        <v>55</v>
      </c>
      <c r="B3719" s="1" t="s">
        <v>64</v>
      </c>
      <c r="C3719" s="1" t="s">
        <v>65</v>
      </c>
      <c r="D3719" s="1" t="s">
        <v>42</v>
      </c>
      <c r="E3719" s="1" t="s">
        <v>43</v>
      </c>
      <c r="F3719" s="1" t="s">
        <v>13</v>
      </c>
      <c r="G3719" s="1" t="s">
        <v>14</v>
      </c>
      <c r="H3719" s="1" t="s">
        <v>18</v>
      </c>
      <c r="I3719" s="1" t="s">
        <v>67</v>
      </c>
      <c r="J3719">
        <v>201709</v>
      </c>
      <c r="K3719">
        <v>0</v>
      </c>
      <c r="L3719" s="2">
        <v>157591.31</v>
      </c>
      <c r="M3719" s="2" t="str">
        <f t="shared" si="174"/>
        <v>09</v>
      </c>
      <c r="N3719" t="str">
        <f t="shared" si="175"/>
        <v>2017</v>
      </c>
      <c r="O3719" t="str">
        <f t="shared" si="176"/>
        <v>ECR</v>
      </c>
    </row>
    <row r="3720" spans="1:15" x14ac:dyDescent="0.25">
      <c r="A3720" s="1" t="s">
        <v>55</v>
      </c>
      <c r="B3720" s="1" t="s">
        <v>64</v>
      </c>
      <c r="C3720" s="1" t="s">
        <v>65</v>
      </c>
      <c r="D3720" s="1" t="s">
        <v>42</v>
      </c>
      <c r="E3720" s="1" t="s">
        <v>43</v>
      </c>
      <c r="F3720" s="1" t="s">
        <v>13</v>
      </c>
      <c r="G3720" s="1" t="s">
        <v>14</v>
      </c>
      <c r="H3720" s="1" t="s">
        <v>18</v>
      </c>
      <c r="I3720" s="1" t="s">
        <v>67</v>
      </c>
      <c r="J3720">
        <v>201710</v>
      </c>
      <c r="K3720">
        <v>0</v>
      </c>
      <c r="L3720" s="2">
        <v>234016.79</v>
      </c>
      <c r="M3720" s="2" t="str">
        <f t="shared" si="174"/>
        <v>10</v>
      </c>
      <c r="N3720" t="str">
        <f t="shared" si="175"/>
        <v>2017</v>
      </c>
      <c r="O3720" t="str">
        <f t="shared" si="176"/>
        <v>ECR</v>
      </c>
    </row>
    <row r="3721" spans="1:15" x14ac:dyDescent="0.25">
      <c r="A3721" s="1" t="s">
        <v>55</v>
      </c>
      <c r="B3721" s="1" t="s">
        <v>64</v>
      </c>
      <c r="C3721" s="1" t="s">
        <v>65</v>
      </c>
      <c r="D3721" s="1" t="s">
        <v>42</v>
      </c>
      <c r="E3721" s="1" t="s">
        <v>43</v>
      </c>
      <c r="F3721" s="1" t="s">
        <v>13</v>
      </c>
      <c r="G3721" s="1" t="s">
        <v>14</v>
      </c>
      <c r="H3721" s="1" t="s">
        <v>18</v>
      </c>
      <c r="I3721" s="1" t="s">
        <v>67</v>
      </c>
      <c r="J3721">
        <v>201711</v>
      </c>
      <c r="K3721">
        <v>0</v>
      </c>
      <c r="L3721" s="2">
        <v>264868.24</v>
      </c>
      <c r="M3721" s="2" t="str">
        <f t="shared" si="174"/>
        <v>11</v>
      </c>
      <c r="N3721" t="str">
        <f t="shared" si="175"/>
        <v>2017</v>
      </c>
      <c r="O3721" t="str">
        <f t="shared" si="176"/>
        <v>ECR</v>
      </c>
    </row>
    <row r="3722" spans="1:15" x14ac:dyDescent="0.25">
      <c r="A3722" s="1" t="s">
        <v>55</v>
      </c>
      <c r="B3722" s="1" t="s">
        <v>64</v>
      </c>
      <c r="C3722" s="1" t="s">
        <v>65</v>
      </c>
      <c r="D3722" s="1" t="s">
        <v>42</v>
      </c>
      <c r="E3722" s="1" t="s">
        <v>43</v>
      </c>
      <c r="F3722" s="1" t="s">
        <v>13</v>
      </c>
      <c r="G3722" s="1" t="s">
        <v>14</v>
      </c>
      <c r="H3722" s="1" t="s">
        <v>18</v>
      </c>
      <c r="I3722" s="1" t="s">
        <v>67</v>
      </c>
      <c r="J3722">
        <v>201712</v>
      </c>
      <c r="K3722">
        <v>0</v>
      </c>
      <c r="L3722" s="2">
        <v>196667.29</v>
      </c>
      <c r="M3722" s="2" t="str">
        <f t="shared" si="174"/>
        <v>12</v>
      </c>
      <c r="N3722" t="str">
        <f t="shared" si="175"/>
        <v>2017</v>
      </c>
      <c r="O3722" t="str">
        <f t="shared" si="176"/>
        <v>ECR</v>
      </c>
    </row>
    <row r="3723" spans="1:15" x14ac:dyDescent="0.25">
      <c r="A3723" s="1" t="s">
        <v>55</v>
      </c>
      <c r="B3723" s="1" t="s">
        <v>64</v>
      </c>
      <c r="C3723" s="1" t="s">
        <v>65</v>
      </c>
      <c r="D3723" s="1" t="s">
        <v>42</v>
      </c>
      <c r="E3723" s="1" t="s">
        <v>43</v>
      </c>
      <c r="F3723" s="1" t="s">
        <v>13</v>
      </c>
      <c r="G3723" s="1" t="s">
        <v>14</v>
      </c>
      <c r="H3723" s="1" t="s">
        <v>18</v>
      </c>
      <c r="I3723" s="1" t="s">
        <v>67</v>
      </c>
      <c r="J3723">
        <v>201801</v>
      </c>
      <c r="K3723">
        <v>0</v>
      </c>
      <c r="L3723" s="2">
        <v>284726.83</v>
      </c>
      <c r="M3723" s="2" t="str">
        <f t="shared" si="174"/>
        <v>01</v>
      </c>
      <c r="N3723" t="str">
        <f t="shared" si="175"/>
        <v>2018</v>
      </c>
      <c r="O3723" t="str">
        <f t="shared" si="176"/>
        <v>ECR</v>
      </c>
    </row>
    <row r="3724" spans="1:15" x14ac:dyDescent="0.25">
      <c r="A3724" s="1" t="s">
        <v>55</v>
      </c>
      <c r="B3724" s="1" t="s">
        <v>64</v>
      </c>
      <c r="C3724" s="1" t="s">
        <v>65</v>
      </c>
      <c r="D3724" s="1" t="s">
        <v>42</v>
      </c>
      <c r="E3724" s="1" t="s">
        <v>43</v>
      </c>
      <c r="F3724" s="1" t="s">
        <v>13</v>
      </c>
      <c r="G3724" s="1" t="s">
        <v>14</v>
      </c>
      <c r="H3724" s="1" t="s">
        <v>18</v>
      </c>
      <c r="I3724" s="1" t="s">
        <v>67</v>
      </c>
      <c r="J3724">
        <v>201802</v>
      </c>
      <c r="K3724">
        <v>0</v>
      </c>
      <c r="L3724" s="2">
        <v>207899.03</v>
      </c>
      <c r="M3724" s="2" t="str">
        <f t="shared" si="174"/>
        <v>02</v>
      </c>
      <c r="N3724" t="str">
        <f t="shared" si="175"/>
        <v>2018</v>
      </c>
      <c r="O3724" t="str">
        <f t="shared" si="176"/>
        <v>ECR</v>
      </c>
    </row>
    <row r="3725" spans="1:15" x14ac:dyDescent="0.25">
      <c r="A3725" s="1" t="s">
        <v>55</v>
      </c>
      <c r="B3725" s="1" t="s">
        <v>64</v>
      </c>
      <c r="C3725" s="1" t="s">
        <v>65</v>
      </c>
      <c r="D3725" s="1" t="s">
        <v>42</v>
      </c>
      <c r="E3725" s="1" t="s">
        <v>43</v>
      </c>
      <c r="F3725" s="1" t="s">
        <v>13</v>
      </c>
      <c r="G3725" s="1" t="s">
        <v>14</v>
      </c>
      <c r="H3725" s="1" t="s">
        <v>18</v>
      </c>
      <c r="I3725" s="1" t="s">
        <v>67</v>
      </c>
      <c r="J3725">
        <v>201803</v>
      </c>
      <c r="K3725">
        <v>0</v>
      </c>
      <c r="L3725" s="2">
        <v>3436.47</v>
      </c>
      <c r="M3725" s="2" t="str">
        <f t="shared" si="174"/>
        <v>03</v>
      </c>
      <c r="N3725" t="str">
        <f t="shared" si="175"/>
        <v>2018</v>
      </c>
      <c r="O3725" t="str">
        <f t="shared" si="176"/>
        <v>ECR</v>
      </c>
    </row>
    <row r="3726" spans="1:15" x14ac:dyDescent="0.25">
      <c r="A3726" s="1" t="s">
        <v>55</v>
      </c>
      <c r="B3726" s="1" t="s">
        <v>64</v>
      </c>
      <c r="C3726" s="1" t="s">
        <v>65</v>
      </c>
      <c r="D3726" s="1" t="s">
        <v>42</v>
      </c>
      <c r="E3726" s="1" t="s">
        <v>43</v>
      </c>
      <c r="F3726" s="1" t="s">
        <v>13</v>
      </c>
      <c r="G3726" s="1" t="s">
        <v>14</v>
      </c>
      <c r="H3726" s="1" t="s">
        <v>18</v>
      </c>
      <c r="I3726" s="1" t="s">
        <v>67</v>
      </c>
      <c r="J3726">
        <v>201804</v>
      </c>
      <c r="K3726">
        <v>0</v>
      </c>
      <c r="L3726" s="2">
        <v>213982.74</v>
      </c>
      <c r="M3726" s="2" t="str">
        <f t="shared" si="174"/>
        <v>04</v>
      </c>
      <c r="N3726" t="str">
        <f t="shared" si="175"/>
        <v>2018</v>
      </c>
      <c r="O3726" t="str">
        <f t="shared" si="176"/>
        <v>ECR</v>
      </c>
    </row>
    <row r="3727" spans="1:15" x14ac:dyDescent="0.25">
      <c r="A3727" s="1" t="s">
        <v>55</v>
      </c>
      <c r="B3727" s="1" t="s">
        <v>64</v>
      </c>
      <c r="C3727" s="1" t="s">
        <v>65</v>
      </c>
      <c r="D3727" s="1" t="s">
        <v>42</v>
      </c>
      <c r="E3727" s="1" t="s">
        <v>43</v>
      </c>
      <c r="F3727" s="1" t="s">
        <v>13</v>
      </c>
      <c r="G3727" s="1" t="s">
        <v>14</v>
      </c>
      <c r="H3727" s="1" t="s">
        <v>18</v>
      </c>
      <c r="I3727" s="1" t="s">
        <v>67</v>
      </c>
      <c r="J3727">
        <v>201805</v>
      </c>
      <c r="K3727">
        <v>0</v>
      </c>
      <c r="L3727" s="2">
        <v>224287.45</v>
      </c>
      <c r="M3727" s="2" t="str">
        <f t="shared" si="174"/>
        <v>05</v>
      </c>
      <c r="N3727" t="str">
        <f t="shared" si="175"/>
        <v>2018</v>
      </c>
      <c r="O3727" t="str">
        <f t="shared" si="176"/>
        <v>ECR</v>
      </c>
    </row>
    <row r="3728" spans="1:15" x14ac:dyDescent="0.25">
      <c r="A3728" s="1" t="s">
        <v>55</v>
      </c>
      <c r="B3728" s="1" t="s">
        <v>64</v>
      </c>
      <c r="C3728" s="1" t="s">
        <v>65</v>
      </c>
      <c r="D3728" s="1" t="s">
        <v>42</v>
      </c>
      <c r="E3728" s="1" t="s">
        <v>43</v>
      </c>
      <c r="F3728" s="1" t="s">
        <v>13</v>
      </c>
      <c r="G3728" s="1" t="s">
        <v>14</v>
      </c>
      <c r="H3728" s="1" t="s">
        <v>18</v>
      </c>
      <c r="I3728" s="1" t="s">
        <v>67</v>
      </c>
      <c r="J3728">
        <v>201806</v>
      </c>
      <c r="K3728">
        <v>0</v>
      </c>
      <c r="L3728" s="2">
        <v>209671.46</v>
      </c>
      <c r="M3728" s="2" t="str">
        <f t="shared" si="174"/>
        <v>06</v>
      </c>
      <c r="N3728" t="str">
        <f t="shared" si="175"/>
        <v>2018</v>
      </c>
      <c r="O3728" t="str">
        <f t="shared" si="176"/>
        <v>ECR</v>
      </c>
    </row>
    <row r="3729" spans="1:15" x14ac:dyDescent="0.25">
      <c r="A3729" s="1" t="s">
        <v>55</v>
      </c>
      <c r="B3729" s="1" t="s">
        <v>64</v>
      </c>
      <c r="C3729" s="1" t="s">
        <v>65</v>
      </c>
      <c r="D3729" s="1" t="s">
        <v>42</v>
      </c>
      <c r="E3729" s="1" t="s">
        <v>43</v>
      </c>
      <c r="F3729" s="1" t="s">
        <v>13</v>
      </c>
      <c r="G3729" s="1" t="s">
        <v>14</v>
      </c>
      <c r="H3729" s="1" t="s">
        <v>18</v>
      </c>
      <c r="I3729" s="1" t="s">
        <v>67</v>
      </c>
      <c r="J3729">
        <v>201807</v>
      </c>
      <c r="K3729">
        <v>0</v>
      </c>
      <c r="L3729" s="2">
        <v>208745.07</v>
      </c>
      <c r="M3729" s="2" t="str">
        <f t="shared" si="174"/>
        <v>07</v>
      </c>
      <c r="N3729" t="str">
        <f t="shared" si="175"/>
        <v>2018</v>
      </c>
      <c r="O3729" t="str">
        <f t="shared" si="176"/>
        <v>ECR</v>
      </c>
    </row>
    <row r="3730" spans="1:15" x14ac:dyDescent="0.25">
      <c r="A3730" s="1" t="s">
        <v>55</v>
      </c>
      <c r="B3730" s="1" t="s">
        <v>64</v>
      </c>
      <c r="C3730" s="1" t="s">
        <v>65</v>
      </c>
      <c r="D3730" s="1" t="s">
        <v>42</v>
      </c>
      <c r="E3730" s="1" t="s">
        <v>43</v>
      </c>
      <c r="F3730" s="1" t="s">
        <v>13</v>
      </c>
      <c r="G3730" s="1" t="s">
        <v>14</v>
      </c>
      <c r="H3730" s="1" t="s">
        <v>18</v>
      </c>
      <c r="I3730" s="1" t="s">
        <v>67</v>
      </c>
      <c r="J3730">
        <v>201808</v>
      </c>
      <c r="K3730">
        <v>0</v>
      </c>
      <c r="L3730" s="2">
        <v>203533.22</v>
      </c>
      <c r="M3730" s="2" t="str">
        <f t="shared" si="174"/>
        <v>08</v>
      </c>
      <c r="N3730" t="str">
        <f t="shared" si="175"/>
        <v>2018</v>
      </c>
      <c r="O3730" t="str">
        <f t="shared" si="176"/>
        <v>ECR</v>
      </c>
    </row>
    <row r="3731" spans="1:15" x14ac:dyDescent="0.25">
      <c r="A3731" s="1" t="s">
        <v>55</v>
      </c>
      <c r="B3731" s="1" t="s">
        <v>64</v>
      </c>
      <c r="C3731" s="1" t="s">
        <v>65</v>
      </c>
      <c r="D3731" s="1" t="s">
        <v>42</v>
      </c>
      <c r="E3731" s="1" t="s">
        <v>43</v>
      </c>
      <c r="F3731" s="1" t="s">
        <v>13</v>
      </c>
      <c r="G3731" s="1" t="s">
        <v>14</v>
      </c>
      <c r="H3731" s="1" t="s">
        <v>18</v>
      </c>
      <c r="I3731" s="1" t="s">
        <v>67</v>
      </c>
      <c r="J3731">
        <v>201809</v>
      </c>
      <c r="K3731">
        <v>0</v>
      </c>
      <c r="L3731" s="2">
        <v>167991.1</v>
      </c>
      <c r="M3731" s="2" t="str">
        <f t="shared" si="174"/>
        <v>09</v>
      </c>
      <c r="N3731" t="str">
        <f t="shared" si="175"/>
        <v>2018</v>
      </c>
      <c r="O3731" t="str">
        <f t="shared" si="176"/>
        <v>ECR</v>
      </c>
    </row>
    <row r="3732" spans="1:15" x14ac:dyDescent="0.25">
      <c r="A3732" s="1" t="s">
        <v>55</v>
      </c>
      <c r="B3732" s="1" t="s">
        <v>64</v>
      </c>
      <c r="C3732" s="1" t="s">
        <v>65</v>
      </c>
      <c r="D3732" s="1" t="s">
        <v>42</v>
      </c>
      <c r="E3732" s="1" t="s">
        <v>43</v>
      </c>
      <c r="F3732" s="1" t="s">
        <v>13</v>
      </c>
      <c r="G3732" s="1" t="s">
        <v>14</v>
      </c>
      <c r="H3732" s="1" t="s">
        <v>18</v>
      </c>
      <c r="I3732" s="1" t="s">
        <v>67</v>
      </c>
      <c r="J3732">
        <v>201810</v>
      </c>
      <c r="K3732">
        <v>0</v>
      </c>
      <c r="L3732" s="2">
        <v>194307.03</v>
      </c>
      <c r="M3732" s="2" t="str">
        <f t="shared" si="174"/>
        <v>10</v>
      </c>
      <c r="N3732" t="str">
        <f t="shared" si="175"/>
        <v>2018</v>
      </c>
      <c r="O3732" t="str">
        <f t="shared" si="176"/>
        <v>ECR</v>
      </c>
    </row>
    <row r="3733" spans="1:15" x14ac:dyDescent="0.25">
      <c r="A3733" s="1" t="s">
        <v>55</v>
      </c>
      <c r="B3733" s="1" t="s">
        <v>64</v>
      </c>
      <c r="C3733" s="1" t="s">
        <v>65</v>
      </c>
      <c r="D3733" s="1" t="s">
        <v>42</v>
      </c>
      <c r="E3733" s="1" t="s">
        <v>43</v>
      </c>
      <c r="F3733" s="1" t="s">
        <v>13</v>
      </c>
      <c r="G3733" s="1" t="s">
        <v>14</v>
      </c>
      <c r="H3733" s="1" t="s">
        <v>18</v>
      </c>
      <c r="I3733" s="1" t="s">
        <v>67</v>
      </c>
      <c r="J3733">
        <v>201811</v>
      </c>
      <c r="K3733">
        <v>0</v>
      </c>
      <c r="L3733" s="2">
        <v>155117.87</v>
      </c>
      <c r="M3733" s="2" t="str">
        <f t="shared" si="174"/>
        <v>11</v>
      </c>
      <c r="N3733" t="str">
        <f t="shared" si="175"/>
        <v>2018</v>
      </c>
      <c r="O3733" t="str">
        <f t="shared" si="176"/>
        <v>ECR</v>
      </c>
    </row>
    <row r="3734" spans="1:15" x14ac:dyDescent="0.25">
      <c r="A3734" s="1" t="s">
        <v>55</v>
      </c>
      <c r="B3734" s="1" t="s">
        <v>64</v>
      </c>
      <c r="C3734" s="1" t="s">
        <v>65</v>
      </c>
      <c r="D3734" s="1" t="s">
        <v>42</v>
      </c>
      <c r="E3734" s="1" t="s">
        <v>43</v>
      </c>
      <c r="F3734" s="1" t="s">
        <v>13</v>
      </c>
      <c r="G3734" s="1" t="s">
        <v>14</v>
      </c>
      <c r="H3734" s="1" t="s">
        <v>18</v>
      </c>
      <c r="I3734" s="1" t="s">
        <v>67</v>
      </c>
      <c r="J3734">
        <v>201812</v>
      </c>
      <c r="K3734">
        <v>0</v>
      </c>
      <c r="L3734" s="2">
        <v>169434.11</v>
      </c>
      <c r="M3734" s="2" t="str">
        <f t="shared" si="174"/>
        <v>12</v>
      </c>
      <c r="N3734" t="str">
        <f t="shared" si="175"/>
        <v>2018</v>
      </c>
      <c r="O3734" t="str">
        <f t="shared" si="176"/>
        <v>ECR</v>
      </c>
    </row>
    <row r="3735" spans="1:15" x14ac:dyDescent="0.25">
      <c r="A3735" s="1" t="s">
        <v>55</v>
      </c>
      <c r="B3735" s="1" t="s">
        <v>64</v>
      </c>
      <c r="C3735" s="1" t="s">
        <v>65</v>
      </c>
      <c r="D3735" s="1" t="s">
        <v>42</v>
      </c>
      <c r="E3735" s="1" t="s">
        <v>43</v>
      </c>
      <c r="F3735" s="1" t="s">
        <v>13</v>
      </c>
      <c r="G3735" s="1" t="s">
        <v>14</v>
      </c>
      <c r="H3735" s="1" t="s">
        <v>18</v>
      </c>
      <c r="I3735" s="1" t="s">
        <v>67</v>
      </c>
      <c r="J3735">
        <v>201901</v>
      </c>
      <c r="K3735">
        <v>0</v>
      </c>
      <c r="L3735" s="2">
        <v>138381.93</v>
      </c>
      <c r="M3735" s="2" t="str">
        <f t="shared" si="174"/>
        <v>01</v>
      </c>
      <c r="N3735" t="str">
        <f t="shared" si="175"/>
        <v>2019</v>
      </c>
      <c r="O3735" t="str">
        <f t="shared" si="176"/>
        <v>ECR</v>
      </c>
    </row>
    <row r="3736" spans="1:15" x14ac:dyDescent="0.25">
      <c r="A3736" s="1" t="s">
        <v>55</v>
      </c>
      <c r="B3736" s="1" t="s">
        <v>64</v>
      </c>
      <c r="C3736" s="1" t="s">
        <v>65</v>
      </c>
      <c r="D3736" s="1" t="s">
        <v>42</v>
      </c>
      <c r="E3736" s="1" t="s">
        <v>43</v>
      </c>
      <c r="F3736" s="1" t="s">
        <v>13</v>
      </c>
      <c r="G3736" s="1" t="s">
        <v>14</v>
      </c>
      <c r="H3736" s="1" t="s">
        <v>18</v>
      </c>
      <c r="I3736" s="1" t="s">
        <v>67</v>
      </c>
      <c r="J3736">
        <v>201902</v>
      </c>
      <c r="K3736">
        <v>0</v>
      </c>
      <c r="L3736" s="2">
        <v>158217.82999999999</v>
      </c>
      <c r="M3736" s="2" t="str">
        <f t="shared" si="174"/>
        <v>02</v>
      </c>
      <c r="N3736" t="str">
        <f t="shared" si="175"/>
        <v>2019</v>
      </c>
      <c r="O3736" t="str">
        <f t="shared" si="176"/>
        <v>ECR</v>
      </c>
    </row>
    <row r="3737" spans="1:15" x14ac:dyDescent="0.25">
      <c r="A3737" s="1" t="s">
        <v>55</v>
      </c>
      <c r="B3737" s="1" t="s">
        <v>64</v>
      </c>
      <c r="C3737" s="1" t="s">
        <v>65</v>
      </c>
      <c r="D3737" s="1" t="s">
        <v>42</v>
      </c>
      <c r="E3737" s="1" t="s">
        <v>43</v>
      </c>
      <c r="F3737" s="1" t="s">
        <v>13</v>
      </c>
      <c r="G3737" s="1" t="s">
        <v>14</v>
      </c>
      <c r="H3737" s="1" t="s">
        <v>18</v>
      </c>
      <c r="I3737" s="1" t="s">
        <v>67</v>
      </c>
      <c r="J3737">
        <v>201903</v>
      </c>
      <c r="K3737">
        <v>0</v>
      </c>
      <c r="L3737" s="2">
        <v>151971.92000000001</v>
      </c>
      <c r="M3737" s="2" t="str">
        <f t="shared" si="174"/>
        <v>03</v>
      </c>
      <c r="N3737" t="str">
        <f t="shared" si="175"/>
        <v>2019</v>
      </c>
      <c r="O3737" t="str">
        <f t="shared" si="176"/>
        <v>ECR</v>
      </c>
    </row>
    <row r="3738" spans="1:15" x14ac:dyDescent="0.25">
      <c r="A3738" s="1" t="s">
        <v>55</v>
      </c>
      <c r="B3738" s="1" t="s">
        <v>64</v>
      </c>
      <c r="C3738" s="1" t="s">
        <v>65</v>
      </c>
      <c r="D3738" s="1" t="s">
        <v>42</v>
      </c>
      <c r="E3738" s="1" t="s">
        <v>43</v>
      </c>
      <c r="F3738" s="1" t="s">
        <v>13</v>
      </c>
      <c r="G3738" s="1" t="s">
        <v>14</v>
      </c>
      <c r="H3738" s="1" t="s">
        <v>18</v>
      </c>
      <c r="I3738" s="1" t="s">
        <v>67</v>
      </c>
      <c r="J3738">
        <v>201904</v>
      </c>
      <c r="K3738">
        <v>0</v>
      </c>
      <c r="L3738" s="2">
        <v>17517.52</v>
      </c>
      <c r="M3738" s="2" t="str">
        <f t="shared" si="174"/>
        <v>04</v>
      </c>
      <c r="N3738" t="str">
        <f t="shared" si="175"/>
        <v>2019</v>
      </c>
      <c r="O3738" t="str">
        <f t="shared" si="176"/>
        <v>ECR</v>
      </c>
    </row>
    <row r="3739" spans="1:15" x14ac:dyDescent="0.25">
      <c r="A3739" s="1" t="s">
        <v>55</v>
      </c>
      <c r="B3739" s="1" t="s">
        <v>64</v>
      </c>
      <c r="C3739" s="1" t="s">
        <v>65</v>
      </c>
      <c r="D3739" s="1" t="s">
        <v>42</v>
      </c>
      <c r="E3739" s="1" t="s">
        <v>43</v>
      </c>
      <c r="F3739" s="1" t="s">
        <v>13</v>
      </c>
      <c r="G3739" s="1" t="s">
        <v>14</v>
      </c>
      <c r="H3739" s="1" t="s">
        <v>18</v>
      </c>
      <c r="I3739" s="1" t="s">
        <v>67</v>
      </c>
      <c r="J3739">
        <v>201905</v>
      </c>
      <c r="K3739">
        <v>0</v>
      </c>
      <c r="L3739" s="2">
        <v>103130.27</v>
      </c>
      <c r="M3739" s="2" t="str">
        <f t="shared" si="174"/>
        <v>05</v>
      </c>
      <c r="N3739" t="str">
        <f t="shared" si="175"/>
        <v>2019</v>
      </c>
      <c r="O3739" t="str">
        <f t="shared" si="176"/>
        <v>ECR</v>
      </c>
    </row>
    <row r="3740" spans="1:15" x14ac:dyDescent="0.25">
      <c r="A3740" s="1" t="s">
        <v>55</v>
      </c>
      <c r="B3740" s="1" t="s">
        <v>64</v>
      </c>
      <c r="C3740" s="1" t="s">
        <v>65</v>
      </c>
      <c r="D3740" s="1" t="s">
        <v>42</v>
      </c>
      <c r="E3740" s="1" t="s">
        <v>43</v>
      </c>
      <c r="F3740" s="1" t="s">
        <v>13</v>
      </c>
      <c r="G3740" s="1" t="s">
        <v>14</v>
      </c>
      <c r="H3740" s="1" t="s">
        <v>18</v>
      </c>
      <c r="I3740" s="1" t="s">
        <v>67</v>
      </c>
      <c r="J3740">
        <v>201906</v>
      </c>
      <c r="K3740">
        <v>0</v>
      </c>
      <c r="L3740" s="2">
        <v>162201.5</v>
      </c>
      <c r="M3740" s="2" t="str">
        <f t="shared" si="174"/>
        <v>06</v>
      </c>
      <c r="N3740" t="str">
        <f t="shared" si="175"/>
        <v>2019</v>
      </c>
      <c r="O3740" t="str">
        <f t="shared" si="176"/>
        <v>ECR</v>
      </c>
    </row>
    <row r="3741" spans="1:15" x14ac:dyDescent="0.25">
      <c r="A3741" s="1" t="s">
        <v>55</v>
      </c>
      <c r="B3741" s="1" t="s">
        <v>64</v>
      </c>
      <c r="C3741" s="1" t="s">
        <v>65</v>
      </c>
      <c r="D3741" s="1" t="s">
        <v>42</v>
      </c>
      <c r="E3741" s="1" t="s">
        <v>43</v>
      </c>
      <c r="F3741" s="1" t="s">
        <v>13</v>
      </c>
      <c r="G3741" s="1" t="s">
        <v>14</v>
      </c>
      <c r="H3741" s="1" t="s">
        <v>18</v>
      </c>
      <c r="I3741" s="1" t="s">
        <v>67</v>
      </c>
      <c r="J3741">
        <v>201907</v>
      </c>
      <c r="K3741">
        <v>0</v>
      </c>
      <c r="L3741" s="2">
        <v>166575.07</v>
      </c>
      <c r="M3741" s="2" t="str">
        <f t="shared" si="174"/>
        <v>07</v>
      </c>
      <c r="N3741" t="str">
        <f t="shared" si="175"/>
        <v>2019</v>
      </c>
      <c r="O3741" t="str">
        <f t="shared" si="176"/>
        <v>ECR</v>
      </c>
    </row>
    <row r="3742" spans="1:15" x14ac:dyDescent="0.25">
      <c r="A3742" s="1" t="s">
        <v>55</v>
      </c>
      <c r="B3742" s="1" t="s">
        <v>64</v>
      </c>
      <c r="C3742" s="1" t="s">
        <v>65</v>
      </c>
      <c r="D3742" s="1" t="s">
        <v>42</v>
      </c>
      <c r="E3742" s="1" t="s">
        <v>43</v>
      </c>
      <c r="F3742" s="1" t="s">
        <v>13</v>
      </c>
      <c r="G3742" s="1" t="s">
        <v>14</v>
      </c>
      <c r="H3742" s="1" t="s">
        <v>18</v>
      </c>
      <c r="I3742" s="1" t="s">
        <v>67</v>
      </c>
      <c r="J3742">
        <v>201908</v>
      </c>
      <c r="K3742">
        <v>0</v>
      </c>
      <c r="L3742" s="2">
        <v>165982.07</v>
      </c>
      <c r="M3742" s="2" t="str">
        <f t="shared" si="174"/>
        <v>08</v>
      </c>
      <c r="N3742" t="str">
        <f t="shared" si="175"/>
        <v>2019</v>
      </c>
      <c r="O3742" t="str">
        <f t="shared" si="176"/>
        <v>ECR</v>
      </c>
    </row>
    <row r="3743" spans="1:15" x14ac:dyDescent="0.25">
      <c r="A3743" s="1" t="s">
        <v>55</v>
      </c>
      <c r="B3743" s="1" t="s">
        <v>64</v>
      </c>
      <c r="C3743" s="1" t="s">
        <v>65</v>
      </c>
      <c r="D3743" s="1" t="s">
        <v>42</v>
      </c>
      <c r="E3743" s="1" t="s">
        <v>43</v>
      </c>
      <c r="F3743" s="1" t="s">
        <v>13</v>
      </c>
      <c r="G3743" s="1" t="s">
        <v>14</v>
      </c>
      <c r="H3743" s="1" t="s">
        <v>18</v>
      </c>
      <c r="I3743" s="1" t="s">
        <v>67</v>
      </c>
      <c r="J3743">
        <v>201909</v>
      </c>
      <c r="K3743">
        <v>0</v>
      </c>
      <c r="L3743" s="2">
        <v>127779.11</v>
      </c>
      <c r="M3743" s="2" t="str">
        <f t="shared" si="174"/>
        <v>09</v>
      </c>
      <c r="N3743" t="str">
        <f t="shared" si="175"/>
        <v>2019</v>
      </c>
      <c r="O3743" t="str">
        <f t="shared" si="176"/>
        <v>ECR</v>
      </c>
    </row>
    <row r="3744" spans="1:15" x14ac:dyDescent="0.25">
      <c r="A3744" s="1" t="s">
        <v>55</v>
      </c>
      <c r="B3744" s="1" t="s">
        <v>64</v>
      </c>
      <c r="C3744" s="1" t="s">
        <v>65</v>
      </c>
      <c r="D3744" s="1" t="s">
        <v>42</v>
      </c>
      <c r="E3744" s="1" t="s">
        <v>43</v>
      </c>
      <c r="F3744" s="1" t="s">
        <v>13</v>
      </c>
      <c r="G3744" s="1" t="s">
        <v>14</v>
      </c>
      <c r="H3744" s="1" t="s">
        <v>18</v>
      </c>
      <c r="I3744" s="1" t="s">
        <v>67</v>
      </c>
      <c r="J3744">
        <v>201910</v>
      </c>
      <c r="K3744">
        <v>0</v>
      </c>
      <c r="L3744" s="2">
        <v>175766.52</v>
      </c>
      <c r="M3744" s="2" t="str">
        <f t="shared" si="174"/>
        <v>10</v>
      </c>
      <c r="N3744" t="str">
        <f t="shared" si="175"/>
        <v>2019</v>
      </c>
      <c r="O3744" t="str">
        <f t="shared" si="176"/>
        <v>ECR</v>
      </c>
    </row>
    <row r="3745" spans="1:15" x14ac:dyDescent="0.25">
      <c r="A3745" s="1" t="s">
        <v>55</v>
      </c>
      <c r="B3745" s="1" t="s">
        <v>64</v>
      </c>
      <c r="C3745" s="1" t="s">
        <v>65</v>
      </c>
      <c r="D3745" s="1" t="s">
        <v>42</v>
      </c>
      <c r="E3745" s="1" t="s">
        <v>43</v>
      </c>
      <c r="F3745" s="1" t="s">
        <v>13</v>
      </c>
      <c r="G3745" s="1" t="s">
        <v>14</v>
      </c>
      <c r="H3745" s="1" t="s">
        <v>18</v>
      </c>
      <c r="I3745" s="1" t="s">
        <v>67</v>
      </c>
      <c r="J3745">
        <v>201911</v>
      </c>
      <c r="K3745">
        <v>0</v>
      </c>
      <c r="L3745" s="2">
        <v>140293.71</v>
      </c>
      <c r="M3745" s="2" t="str">
        <f t="shared" si="174"/>
        <v>11</v>
      </c>
      <c r="N3745" t="str">
        <f t="shared" si="175"/>
        <v>2019</v>
      </c>
      <c r="O3745" t="str">
        <f t="shared" si="176"/>
        <v>ECR</v>
      </c>
    </row>
    <row r="3746" spans="1:15" x14ac:dyDescent="0.25">
      <c r="A3746" s="1" t="s">
        <v>55</v>
      </c>
      <c r="B3746" s="1" t="s">
        <v>64</v>
      </c>
      <c r="C3746" s="1" t="s">
        <v>65</v>
      </c>
      <c r="D3746" s="1" t="s">
        <v>42</v>
      </c>
      <c r="E3746" s="1" t="s">
        <v>43</v>
      </c>
      <c r="F3746" s="1" t="s">
        <v>13</v>
      </c>
      <c r="G3746" s="1" t="s">
        <v>14</v>
      </c>
      <c r="H3746" s="1" t="s">
        <v>18</v>
      </c>
      <c r="I3746" s="1" t="s">
        <v>67</v>
      </c>
      <c r="J3746">
        <v>201912</v>
      </c>
      <c r="K3746">
        <v>0</v>
      </c>
      <c r="L3746" s="2">
        <v>105345.69</v>
      </c>
      <c r="M3746" s="2" t="str">
        <f t="shared" ref="M3746:M3809" si="177">RIGHT(J3746,2)</f>
        <v>12</v>
      </c>
      <c r="N3746" t="str">
        <f t="shared" ref="N3746:N3809" si="178">LEFT(J3746,4)</f>
        <v>2019</v>
      </c>
      <c r="O3746" t="str">
        <f t="shared" si="176"/>
        <v>ECR</v>
      </c>
    </row>
    <row r="3747" spans="1:15" x14ac:dyDescent="0.25">
      <c r="A3747" s="1" t="s">
        <v>55</v>
      </c>
      <c r="B3747" s="1" t="s">
        <v>64</v>
      </c>
      <c r="C3747" s="1" t="s">
        <v>65</v>
      </c>
      <c r="D3747" s="1" t="s">
        <v>42</v>
      </c>
      <c r="E3747" s="1" t="s">
        <v>43</v>
      </c>
      <c r="F3747" s="1" t="s">
        <v>13</v>
      </c>
      <c r="G3747" s="1" t="s">
        <v>14</v>
      </c>
      <c r="H3747" s="1" t="s">
        <v>18</v>
      </c>
      <c r="I3747" s="1" t="s">
        <v>67</v>
      </c>
      <c r="J3747">
        <v>202001</v>
      </c>
      <c r="K3747">
        <v>0</v>
      </c>
      <c r="L3747" s="2">
        <v>62040.01</v>
      </c>
      <c r="M3747" s="2" t="str">
        <f t="shared" si="177"/>
        <v>01</v>
      </c>
      <c r="N3747" t="str">
        <f t="shared" si="178"/>
        <v>2020</v>
      </c>
      <c r="O3747" t="str">
        <f t="shared" si="176"/>
        <v>ECR</v>
      </c>
    </row>
    <row r="3748" spans="1:15" x14ac:dyDescent="0.25">
      <c r="A3748" s="1" t="s">
        <v>55</v>
      </c>
      <c r="B3748" s="1" t="s">
        <v>64</v>
      </c>
      <c r="C3748" s="1" t="s">
        <v>65</v>
      </c>
      <c r="D3748" s="1" t="s">
        <v>42</v>
      </c>
      <c r="E3748" s="1" t="s">
        <v>43</v>
      </c>
      <c r="F3748" s="1" t="s">
        <v>13</v>
      </c>
      <c r="G3748" s="1" t="s">
        <v>14</v>
      </c>
      <c r="H3748" s="1" t="s">
        <v>18</v>
      </c>
      <c r="I3748" s="1" t="s">
        <v>67</v>
      </c>
      <c r="J3748">
        <v>202002</v>
      </c>
      <c r="K3748">
        <v>0</v>
      </c>
      <c r="L3748" s="2">
        <v>7313.75</v>
      </c>
      <c r="M3748" s="2" t="str">
        <f t="shared" si="177"/>
        <v>02</v>
      </c>
      <c r="N3748" t="str">
        <f t="shared" si="178"/>
        <v>2020</v>
      </c>
      <c r="O3748" t="str">
        <f t="shared" si="176"/>
        <v>ECR</v>
      </c>
    </row>
    <row r="3749" spans="1:15" x14ac:dyDescent="0.25">
      <c r="A3749" s="1" t="s">
        <v>55</v>
      </c>
      <c r="B3749" s="1" t="s">
        <v>64</v>
      </c>
      <c r="C3749" s="1" t="s">
        <v>65</v>
      </c>
      <c r="D3749" s="1" t="s">
        <v>42</v>
      </c>
      <c r="E3749" s="1" t="s">
        <v>43</v>
      </c>
      <c r="F3749" s="1" t="s">
        <v>13</v>
      </c>
      <c r="G3749" s="1" t="s">
        <v>14</v>
      </c>
      <c r="H3749" s="1" t="s">
        <v>18</v>
      </c>
      <c r="I3749" s="1" t="s">
        <v>67</v>
      </c>
      <c r="J3749">
        <v>202003</v>
      </c>
      <c r="K3749">
        <v>0</v>
      </c>
      <c r="L3749" s="2">
        <v>51564.41</v>
      </c>
      <c r="M3749" s="2" t="str">
        <f t="shared" si="177"/>
        <v>03</v>
      </c>
      <c r="N3749" t="str">
        <f t="shared" si="178"/>
        <v>2020</v>
      </c>
      <c r="O3749" t="str">
        <f t="shared" si="176"/>
        <v>ECR</v>
      </c>
    </row>
    <row r="3750" spans="1:15" x14ac:dyDescent="0.25">
      <c r="A3750" s="1" t="s">
        <v>55</v>
      </c>
      <c r="B3750" s="1" t="s">
        <v>64</v>
      </c>
      <c r="C3750" s="1" t="s">
        <v>65</v>
      </c>
      <c r="D3750" s="1" t="s">
        <v>42</v>
      </c>
      <c r="E3750" s="1" t="s">
        <v>43</v>
      </c>
      <c r="F3750" s="1" t="s">
        <v>13</v>
      </c>
      <c r="G3750" s="1" t="s">
        <v>14</v>
      </c>
      <c r="H3750" s="1" t="s">
        <v>18</v>
      </c>
      <c r="I3750" s="1" t="s">
        <v>67</v>
      </c>
      <c r="J3750">
        <v>202004</v>
      </c>
      <c r="K3750">
        <v>0</v>
      </c>
      <c r="L3750" s="2">
        <v>65671.600000000006</v>
      </c>
      <c r="M3750" s="2" t="str">
        <f t="shared" si="177"/>
        <v>04</v>
      </c>
      <c r="N3750" t="str">
        <f t="shared" si="178"/>
        <v>2020</v>
      </c>
      <c r="O3750" t="str">
        <f t="shared" si="176"/>
        <v>ECR</v>
      </c>
    </row>
    <row r="3751" spans="1:15" x14ac:dyDescent="0.25">
      <c r="A3751" s="1" t="s">
        <v>55</v>
      </c>
      <c r="B3751" s="1" t="s">
        <v>64</v>
      </c>
      <c r="C3751" s="1" t="s">
        <v>65</v>
      </c>
      <c r="D3751" s="1" t="s">
        <v>42</v>
      </c>
      <c r="E3751" s="1" t="s">
        <v>43</v>
      </c>
      <c r="F3751" s="1" t="s">
        <v>13</v>
      </c>
      <c r="G3751" s="1" t="s">
        <v>14</v>
      </c>
      <c r="H3751" s="1" t="s">
        <v>18</v>
      </c>
      <c r="I3751" s="1" t="s">
        <v>67</v>
      </c>
      <c r="J3751">
        <v>202005</v>
      </c>
      <c r="K3751">
        <v>0</v>
      </c>
      <c r="L3751" s="2">
        <v>158127.85</v>
      </c>
      <c r="M3751" s="2" t="str">
        <f t="shared" si="177"/>
        <v>05</v>
      </c>
      <c r="N3751" t="str">
        <f t="shared" si="178"/>
        <v>2020</v>
      </c>
      <c r="O3751" t="str">
        <f t="shared" si="176"/>
        <v>ECR</v>
      </c>
    </row>
    <row r="3752" spans="1:15" x14ac:dyDescent="0.25">
      <c r="A3752" s="1" t="s">
        <v>55</v>
      </c>
      <c r="B3752" s="1" t="s">
        <v>64</v>
      </c>
      <c r="C3752" s="1" t="s">
        <v>65</v>
      </c>
      <c r="D3752" s="1" t="s">
        <v>42</v>
      </c>
      <c r="E3752" s="1" t="s">
        <v>43</v>
      </c>
      <c r="F3752" s="1" t="s">
        <v>13</v>
      </c>
      <c r="G3752" s="1" t="s">
        <v>14</v>
      </c>
      <c r="H3752" s="1" t="s">
        <v>18</v>
      </c>
      <c r="I3752" s="1" t="s">
        <v>67</v>
      </c>
      <c r="J3752">
        <v>202006</v>
      </c>
      <c r="K3752">
        <v>0</v>
      </c>
      <c r="L3752" s="2">
        <v>184804.25</v>
      </c>
      <c r="M3752" s="2" t="str">
        <f t="shared" si="177"/>
        <v>06</v>
      </c>
      <c r="N3752" t="str">
        <f t="shared" si="178"/>
        <v>2020</v>
      </c>
      <c r="O3752" t="str">
        <f t="shared" si="176"/>
        <v>ECR</v>
      </c>
    </row>
    <row r="3753" spans="1:15" x14ac:dyDescent="0.25">
      <c r="A3753" s="1" t="s">
        <v>55</v>
      </c>
      <c r="B3753" s="1" t="s">
        <v>64</v>
      </c>
      <c r="C3753" s="1" t="s">
        <v>65</v>
      </c>
      <c r="D3753" s="1" t="s">
        <v>42</v>
      </c>
      <c r="E3753" s="1" t="s">
        <v>43</v>
      </c>
      <c r="F3753" s="1" t="s">
        <v>13</v>
      </c>
      <c r="G3753" s="1" t="s">
        <v>14</v>
      </c>
      <c r="H3753" s="1" t="s">
        <v>18</v>
      </c>
      <c r="I3753" s="1" t="s">
        <v>67</v>
      </c>
      <c r="J3753">
        <v>202007</v>
      </c>
      <c r="K3753">
        <v>0</v>
      </c>
      <c r="L3753" s="2">
        <v>144791.03</v>
      </c>
      <c r="M3753" s="2" t="str">
        <f t="shared" si="177"/>
        <v>07</v>
      </c>
      <c r="N3753" t="str">
        <f t="shared" si="178"/>
        <v>2020</v>
      </c>
      <c r="O3753" t="str">
        <f t="shared" si="176"/>
        <v>ECR</v>
      </c>
    </row>
    <row r="3754" spans="1:15" x14ac:dyDescent="0.25">
      <c r="A3754" s="1" t="s">
        <v>55</v>
      </c>
      <c r="B3754" s="1" t="s">
        <v>64</v>
      </c>
      <c r="C3754" s="1" t="s">
        <v>65</v>
      </c>
      <c r="D3754" s="1" t="s">
        <v>42</v>
      </c>
      <c r="E3754" s="1" t="s">
        <v>43</v>
      </c>
      <c r="F3754" s="1" t="s">
        <v>13</v>
      </c>
      <c r="G3754" s="1" t="s">
        <v>14</v>
      </c>
      <c r="H3754" s="1" t="s">
        <v>18</v>
      </c>
      <c r="I3754" s="1" t="s">
        <v>67</v>
      </c>
      <c r="J3754">
        <v>202008</v>
      </c>
      <c r="K3754">
        <v>0</v>
      </c>
      <c r="L3754" s="2">
        <v>177042.6</v>
      </c>
      <c r="M3754" s="2" t="str">
        <f t="shared" si="177"/>
        <v>08</v>
      </c>
      <c r="N3754" t="str">
        <f t="shared" si="178"/>
        <v>2020</v>
      </c>
      <c r="O3754" t="str">
        <f t="shared" si="176"/>
        <v>ECR</v>
      </c>
    </row>
    <row r="3755" spans="1:15" x14ac:dyDescent="0.25">
      <c r="A3755" s="1" t="s">
        <v>55</v>
      </c>
      <c r="B3755" s="1" t="s">
        <v>64</v>
      </c>
      <c r="C3755" s="1" t="s">
        <v>65</v>
      </c>
      <c r="D3755" s="1" t="s">
        <v>42</v>
      </c>
      <c r="E3755" s="1" t="s">
        <v>43</v>
      </c>
      <c r="F3755" s="1" t="s">
        <v>13</v>
      </c>
      <c r="G3755" s="1" t="s">
        <v>14</v>
      </c>
      <c r="H3755" s="1" t="s">
        <v>18</v>
      </c>
      <c r="I3755" s="1" t="s">
        <v>67</v>
      </c>
      <c r="J3755">
        <v>202009</v>
      </c>
      <c r="K3755">
        <v>0</v>
      </c>
      <c r="L3755" s="2">
        <v>184220.76</v>
      </c>
      <c r="M3755" s="2" t="str">
        <f t="shared" si="177"/>
        <v>09</v>
      </c>
      <c r="N3755" t="str">
        <f t="shared" si="178"/>
        <v>2020</v>
      </c>
      <c r="O3755" t="str">
        <f t="shared" si="176"/>
        <v>ECR</v>
      </c>
    </row>
    <row r="3756" spans="1:15" x14ac:dyDescent="0.25">
      <c r="A3756" s="1" t="s">
        <v>55</v>
      </c>
      <c r="B3756" s="1" t="s">
        <v>64</v>
      </c>
      <c r="C3756" s="1" t="s">
        <v>65</v>
      </c>
      <c r="D3756" s="1" t="s">
        <v>42</v>
      </c>
      <c r="E3756" s="1" t="s">
        <v>43</v>
      </c>
      <c r="F3756" s="1" t="s">
        <v>13</v>
      </c>
      <c r="G3756" s="1" t="s">
        <v>14</v>
      </c>
      <c r="H3756" s="1" t="s">
        <v>18</v>
      </c>
      <c r="I3756" s="1" t="s">
        <v>67</v>
      </c>
      <c r="J3756">
        <v>202010</v>
      </c>
      <c r="K3756">
        <v>0</v>
      </c>
      <c r="L3756" s="2">
        <v>160118.39999999999</v>
      </c>
      <c r="M3756" s="2" t="str">
        <f t="shared" si="177"/>
        <v>10</v>
      </c>
      <c r="N3756" t="str">
        <f t="shared" si="178"/>
        <v>2020</v>
      </c>
      <c r="O3756" t="str">
        <f t="shared" si="176"/>
        <v>ECR</v>
      </c>
    </row>
    <row r="3757" spans="1:15" x14ac:dyDescent="0.25">
      <c r="A3757" s="1" t="s">
        <v>55</v>
      </c>
      <c r="B3757" s="1" t="s">
        <v>64</v>
      </c>
      <c r="C3757" s="1" t="s">
        <v>65</v>
      </c>
      <c r="D3757" s="1" t="s">
        <v>42</v>
      </c>
      <c r="E3757" s="1" t="s">
        <v>43</v>
      </c>
      <c r="F3757" s="1" t="s">
        <v>13</v>
      </c>
      <c r="G3757" s="1" t="s">
        <v>14</v>
      </c>
      <c r="H3757" s="1" t="s">
        <v>18</v>
      </c>
      <c r="I3757" s="1" t="s">
        <v>67</v>
      </c>
      <c r="J3757">
        <v>202011</v>
      </c>
      <c r="K3757">
        <v>0</v>
      </c>
      <c r="L3757" s="2">
        <v>163316.59</v>
      </c>
      <c r="M3757" s="2" t="str">
        <f t="shared" si="177"/>
        <v>11</v>
      </c>
      <c r="N3757" t="str">
        <f t="shared" si="178"/>
        <v>2020</v>
      </c>
      <c r="O3757" t="str">
        <f t="shared" si="176"/>
        <v>ECR</v>
      </c>
    </row>
    <row r="3758" spans="1:15" x14ac:dyDescent="0.25">
      <c r="A3758" s="1" t="s">
        <v>55</v>
      </c>
      <c r="B3758" s="1" t="s">
        <v>64</v>
      </c>
      <c r="C3758" s="1" t="s">
        <v>65</v>
      </c>
      <c r="D3758" s="1" t="s">
        <v>42</v>
      </c>
      <c r="E3758" s="1" t="s">
        <v>43</v>
      </c>
      <c r="F3758" s="1" t="s">
        <v>13</v>
      </c>
      <c r="G3758" s="1" t="s">
        <v>14</v>
      </c>
      <c r="H3758" s="1" t="s">
        <v>18</v>
      </c>
      <c r="I3758" s="1" t="s">
        <v>67</v>
      </c>
      <c r="J3758">
        <v>202012</v>
      </c>
      <c r="K3758">
        <v>0</v>
      </c>
      <c r="L3758" s="2">
        <v>138455.32</v>
      </c>
      <c r="M3758" s="2" t="str">
        <f t="shared" si="177"/>
        <v>12</v>
      </c>
      <c r="N3758" t="str">
        <f t="shared" si="178"/>
        <v>2020</v>
      </c>
      <c r="O3758" t="str">
        <f t="shared" si="176"/>
        <v>ECR</v>
      </c>
    </row>
    <row r="3759" spans="1:15" x14ac:dyDescent="0.25">
      <c r="A3759" s="1" t="s">
        <v>55</v>
      </c>
      <c r="B3759" s="1" t="s">
        <v>64</v>
      </c>
      <c r="C3759" s="1" t="s">
        <v>65</v>
      </c>
      <c r="D3759" s="1" t="s">
        <v>42</v>
      </c>
      <c r="E3759" s="1" t="s">
        <v>43</v>
      </c>
      <c r="F3759" s="1" t="s">
        <v>13</v>
      </c>
      <c r="G3759" s="1" t="s">
        <v>14</v>
      </c>
      <c r="H3759" s="1" t="s">
        <v>18</v>
      </c>
      <c r="I3759" s="1" t="s">
        <v>68</v>
      </c>
      <c r="J3759">
        <v>201601</v>
      </c>
      <c r="K3759">
        <v>0</v>
      </c>
      <c r="L3759" s="2">
        <v>83260.009999999995</v>
      </c>
      <c r="M3759" s="2" t="str">
        <f t="shared" si="177"/>
        <v>01</v>
      </c>
      <c r="N3759" t="str">
        <f t="shared" si="178"/>
        <v>2016</v>
      </c>
      <c r="O3759" t="str">
        <f t="shared" si="176"/>
        <v>ECR</v>
      </c>
    </row>
    <row r="3760" spans="1:15" x14ac:dyDescent="0.25">
      <c r="A3760" s="1" t="s">
        <v>55</v>
      </c>
      <c r="B3760" s="1" t="s">
        <v>64</v>
      </c>
      <c r="C3760" s="1" t="s">
        <v>65</v>
      </c>
      <c r="D3760" s="1" t="s">
        <v>42</v>
      </c>
      <c r="E3760" s="1" t="s">
        <v>43</v>
      </c>
      <c r="F3760" s="1" t="s">
        <v>13</v>
      </c>
      <c r="G3760" s="1" t="s">
        <v>14</v>
      </c>
      <c r="H3760" s="1" t="s">
        <v>18</v>
      </c>
      <c r="I3760" s="1" t="s">
        <v>68</v>
      </c>
      <c r="J3760">
        <v>201602</v>
      </c>
      <c r="K3760">
        <v>0</v>
      </c>
      <c r="L3760" s="2">
        <v>135952.59</v>
      </c>
      <c r="M3760" s="2" t="str">
        <f t="shared" si="177"/>
        <v>02</v>
      </c>
      <c r="N3760" t="str">
        <f t="shared" si="178"/>
        <v>2016</v>
      </c>
      <c r="O3760" t="str">
        <f t="shared" si="176"/>
        <v>ECR</v>
      </c>
    </row>
    <row r="3761" spans="1:15" x14ac:dyDescent="0.25">
      <c r="A3761" s="1" t="s">
        <v>55</v>
      </c>
      <c r="B3761" s="1" t="s">
        <v>64</v>
      </c>
      <c r="C3761" s="1" t="s">
        <v>65</v>
      </c>
      <c r="D3761" s="1" t="s">
        <v>42</v>
      </c>
      <c r="E3761" s="1" t="s">
        <v>43</v>
      </c>
      <c r="F3761" s="1" t="s">
        <v>13</v>
      </c>
      <c r="G3761" s="1" t="s">
        <v>14</v>
      </c>
      <c r="H3761" s="1" t="s">
        <v>18</v>
      </c>
      <c r="I3761" s="1" t="s">
        <v>68</v>
      </c>
      <c r="J3761">
        <v>201603</v>
      </c>
      <c r="K3761">
        <v>0</v>
      </c>
      <c r="L3761" s="2">
        <v>109928.32000000001</v>
      </c>
      <c r="M3761" s="2" t="str">
        <f t="shared" si="177"/>
        <v>03</v>
      </c>
      <c r="N3761" t="str">
        <f t="shared" si="178"/>
        <v>2016</v>
      </c>
      <c r="O3761" t="str">
        <f t="shared" si="176"/>
        <v>ECR</v>
      </c>
    </row>
    <row r="3762" spans="1:15" x14ac:dyDescent="0.25">
      <c r="A3762" s="1" t="s">
        <v>55</v>
      </c>
      <c r="B3762" s="1" t="s">
        <v>64</v>
      </c>
      <c r="C3762" s="1" t="s">
        <v>65</v>
      </c>
      <c r="D3762" s="1" t="s">
        <v>42</v>
      </c>
      <c r="E3762" s="1" t="s">
        <v>43</v>
      </c>
      <c r="F3762" s="1" t="s">
        <v>13</v>
      </c>
      <c r="G3762" s="1" t="s">
        <v>14</v>
      </c>
      <c r="H3762" s="1" t="s">
        <v>18</v>
      </c>
      <c r="I3762" s="1" t="s">
        <v>68</v>
      </c>
      <c r="J3762">
        <v>201604</v>
      </c>
      <c r="K3762">
        <v>0</v>
      </c>
      <c r="L3762" s="2">
        <v>134795.49</v>
      </c>
      <c r="M3762" s="2" t="str">
        <f t="shared" si="177"/>
        <v>04</v>
      </c>
      <c r="N3762" t="str">
        <f t="shared" si="178"/>
        <v>2016</v>
      </c>
      <c r="O3762" t="str">
        <f t="shared" si="176"/>
        <v>ECR</v>
      </c>
    </row>
    <row r="3763" spans="1:15" x14ac:dyDescent="0.25">
      <c r="A3763" s="1" t="s">
        <v>55</v>
      </c>
      <c r="B3763" s="1" t="s">
        <v>64</v>
      </c>
      <c r="C3763" s="1" t="s">
        <v>65</v>
      </c>
      <c r="D3763" s="1" t="s">
        <v>42</v>
      </c>
      <c r="E3763" s="1" t="s">
        <v>43</v>
      </c>
      <c r="F3763" s="1" t="s">
        <v>13</v>
      </c>
      <c r="G3763" s="1" t="s">
        <v>14</v>
      </c>
      <c r="H3763" s="1" t="s">
        <v>18</v>
      </c>
      <c r="I3763" s="1" t="s">
        <v>68</v>
      </c>
      <c r="J3763">
        <v>201605</v>
      </c>
      <c r="K3763">
        <v>0</v>
      </c>
      <c r="L3763" s="2">
        <v>110221.83</v>
      </c>
      <c r="M3763" s="2" t="str">
        <f t="shared" si="177"/>
        <v>05</v>
      </c>
      <c r="N3763" t="str">
        <f t="shared" si="178"/>
        <v>2016</v>
      </c>
      <c r="O3763" t="str">
        <f t="shared" si="176"/>
        <v>ECR</v>
      </c>
    </row>
    <row r="3764" spans="1:15" x14ac:dyDescent="0.25">
      <c r="A3764" s="1" t="s">
        <v>55</v>
      </c>
      <c r="B3764" s="1" t="s">
        <v>64</v>
      </c>
      <c r="C3764" s="1" t="s">
        <v>65</v>
      </c>
      <c r="D3764" s="1" t="s">
        <v>42</v>
      </c>
      <c r="E3764" s="1" t="s">
        <v>43</v>
      </c>
      <c r="F3764" s="1" t="s">
        <v>13</v>
      </c>
      <c r="G3764" s="1" t="s">
        <v>14</v>
      </c>
      <c r="H3764" s="1" t="s">
        <v>18</v>
      </c>
      <c r="I3764" s="1" t="s">
        <v>68</v>
      </c>
      <c r="J3764">
        <v>201606</v>
      </c>
      <c r="K3764">
        <v>0</v>
      </c>
      <c r="L3764" s="2">
        <v>112173.12</v>
      </c>
      <c r="M3764" s="2" t="str">
        <f t="shared" si="177"/>
        <v>06</v>
      </c>
      <c r="N3764" t="str">
        <f t="shared" si="178"/>
        <v>2016</v>
      </c>
      <c r="O3764" t="str">
        <f t="shared" si="176"/>
        <v>ECR</v>
      </c>
    </row>
    <row r="3765" spans="1:15" x14ac:dyDescent="0.25">
      <c r="A3765" s="1" t="s">
        <v>55</v>
      </c>
      <c r="B3765" s="1" t="s">
        <v>64</v>
      </c>
      <c r="C3765" s="1" t="s">
        <v>65</v>
      </c>
      <c r="D3765" s="1" t="s">
        <v>42</v>
      </c>
      <c r="E3765" s="1" t="s">
        <v>43</v>
      </c>
      <c r="F3765" s="1" t="s">
        <v>13</v>
      </c>
      <c r="G3765" s="1" t="s">
        <v>14</v>
      </c>
      <c r="H3765" s="1" t="s">
        <v>18</v>
      </c>
      <c r="I3765" s="1" t="s">
        <v>68</v>
      </c>
      <c r="J3765">
        <v>201607</v>
      </c>
      <c r="K3765">
        <v>0</v>
      </c>
      <c r="L3765" s="2">
        <v>163515.51999999999</v>
      </c>
      <c r="M3765" s="2" t="str">
        <f t="shared" si="177"/>
        <v>07</v>
      </c>
      <c r="N3765" t="str">
        <f t="shared" si="178"/>
        <v>2016</v>
      </c>
      <c r="O3765" t="str">
        <f t="shared" si="176"/>
        <v>ECR</v>
      </c>
    </row>
    <row r="3766" spans="1:15" x14ac:dyDescent="0.25">
      <c r="A3766" s="1" t="s">
        <v>55</v>
      </c>
      <c r="B3766" s="1" t="s">
        <v>64</v>
      </c>
      <c r="C3766" s="1" t="s">
        <v>65</v>
      </c>
      <c r="D3766" s="1" t="s">
        <v>42</v>
      </c>
      <c r="E3766" s="1" t="s">
        <v>43</v>
      </c>
      <c r="F3766" s="1" t="s">
        <v>13</v>
      </c>
      <c r="G3766" s="1" t="s">
        <v>14</v>
      </c>
      <c r="H3766" s="1" t="s">
        <v>18</v>
      </c>
      <c r="I3766" s="1" t="s">
        <v>68</v>
      </c>
      <c r="J3766">
        <v>201608</v>
      </c>
      <c r="K3766">
        <v>0</v>
      </c>
      <c r="L3766" s="2">
        <v>130129.61</v>
      </c>
      <c r="M3766" s="2" t="str">
        <f t="shared" si="177"/>
        <v>08</v>
      </c>
      <c r="N3766" t="str">
        <f t="shared" si="178"/>
        <v>2016</v>
      </c>
      <c r="O3766" t="str">
        <f t="shared" si="176"/>
        <v>ECR</v>
      </c>
    </row>
    <row r="3767" spans="1:15" x14ac:dyDescent="0.25">
      <c r="A3767" s="1" t="s">
        <v>55</v>
      </c>
      <c r="B3767" s="1" t="s">
        <v>64</v>
      </c>
      <c r="C3767" s="1" t="s">
        <v>65</v>
      </c>
      <c r="D3767" s="1" t="s">
        <v>42</v>
      </c>
      <c r="E3767" s="1" t="s">
        <v>43</v>
      </c>
      <c r="F3767" s="1" t="s">
        <v>13</v>
      </c>
      <c r="G3767" s="1" t="s">
        <v>14</v>
      </c>
      <c r="H3767" s="1" t="s">
        <v>18</v>
      </c>
      <c r="I3767" s="1" t="s">
        <v>68</v>
      </c>
      <c r="J3767">
        <v>201609</v>
      </c>
      <c r="K3767">
        <v>0</v>
      </c>
      <c r="L3767" s="2">
        <v>113155.35</v>
      </c>
      <c r="M3767" s="2" t="str">
        <f t="shared" si="177"/>
        <v>09</v>
      </c>
      <c r="N3767" t="str">
        <f t="shared" si="178"/>
        <v>2016</v>
      </c>
      <c r="O3767" t="str">
        <f t="shared" si="176"/>
        <v>ECR</v>
      </c>
    </row>
    <row r="3768" spans="1:15" x14ac:dyDescent="0.25">
      <c r="A3768" s="1" t="s">
        <v>55</v>
      </c>
      <c r="B3768" s="1" t="s">
        <v>64</v>
      </c>
      <c r="C3768" s="1" t="s">
        <v>65</v>
      </c>
      <c r="D3768" s="1" t="s">
        <v>42</v>
      </c>
      <c r="E3768" s="1" t="s">
        <v>43</v>
      </c>
      <c r="F3768" s="1" t="s">
        <v>13</v>
      </c>
      <c r="G3768" s="1" t="s">
        <v>14</v>
      </c>
      <c r="H3768" s="1" t="s">
        <v>18</v>
      </c>
      <c r="I3768" s="1" t="s">
        <v>68</v>
      </c>
      <c r="J3768">
        <v>201610</v>
      </c>
      <c r="K3768">
        <v>0</v>
      </c>
      <c r="L3768" s="2">
        <v>43407.02</v>
      </c>
      <c r="M3768" s="2" t="str">
        <f t="shared" si="177"/>
        <v>10</v>
      </c>
      <c r="N3768" t="str">
        <f t="shared" si="178"/>
        <v>2016</v>
      </c>
      <c r="O3768" t="str">
        <f t="shared" si="176"/>
        <v>ECR</v>
      </c>
    </row>
    <row r="3769" spans="1:15" x14ac:dyDescent="0.25">
      <c r="A3769" s="1" t="s">
        <v>55</v>
      </c>
      <c r="B3769" s="1" t="s">
        <v>64</v>
      </c>
      <c r="C3769" s="1" t="s">
        <v>65</v>
      </c>
      <c r="D3769" s="1" t="s">
        <v>42</v>
      </c>
      <c r="E3769" s="1" t="s">
        <v>43</v>
      </c>
      <c r="F3769" s="1" t="s">
        <v>13</v>
      </c>
      <c r="G3769" s="1" t="s">
        <v>14</v>
      </c>
      <c r="H3769" s="1" t="s">
        <v>18</v>
      </c>
      <c r="I3769" s="1" t="s">
        <v>68</v>
      </c>
      <c r="J3769">
        <v>201611</v>
      </c>
      <c r="K3769">
        <v>0</v>
      </c>
      <c r="L3769" s="2">
        <v>143390.47</v>
      </c>
      <c r="M3769" s="2" t="str">
        <f t="shared" si="177"/>
        <v>11</v>
      </c>
      <c r="N3769" t="str">
        <f t="shared" si="178"/>
        <v>2016</v>
      </c>
      <c r="O3769" t="str">
        <f t="shared" si="176"/>
        <v>ECR</v>
      </c>
    </row>
    <row r="3770" spans="1:15" x14ac:dyDescent="0.25">
      <c r="A3770" s="1" t="s">
        <v>55</v>
      </c>
      <c r="B3770" s="1" t="s">
        <v>64</v>
      </c>
      <c r="C3770" s="1" t="s">
        <v>65</v>
      </c>
      <c r="D3770" s="1" t="s">
        <v>42</v>
      </c>
      <c r="E3770" s="1" t="s">
        <v>43</v>
      </c>
      <c r="F3770" s="1" t="s">
        <v>13</v>
      </c>
      <c r="G3770" s="1" t="s">
        <v>14</v>
      </c>
      <c r="H3770" s="1" t="s">
        <v>18</v>
      </c>
      <c r="I3770" s="1" t="s">
        <v>68</v>
      </c>
      <c r="J3770">
        <v>201612</v>
      </c>
      <c r="K3770">
        <v>0</v>
      </c>
      <c r="L3770" s="2">
        <v>119596.81</v>
      </c>
      <c r="M3770" s="2" t="str">
        <f t="shared" si="177"/>
        <v>12</v>
      </c>
      <c r="N3770" t="str">
        <f t="shared" si="178"/>
        <v>2016</v>
      </c>
      <c r="O3770" t="str">
        <f t="shared" si="176"/>
        <v>ECR</v>
      </c>
    </row>
    <row r="3771" spans="1:15" x14ac:dyDescent="0.25">
      <c r="A3771" s="1" t="s">
        <v>55</v>
      </c>
      <c r="B3771" s="1" t="s">
        <v>64</v>
      </c>
      <c r="C3771" s="1" t="s">
        <v>65</v>
      </c>
      <c r="D3771" s="1" t="s">
        <v>42</v>
      </c>
      <c r="E3771" s="1" t="s">
        <v>43</v>
      </c>
      <c r="F3771" s="1" t="s">
        <v>13</v>
      </c>
      <c r="G3771" s="1" t="s">
        <v>14</v>
      </c>
      <c r="H3771" s="1" t="s">
        <v>18</v>
      </c>
      <c r="I3771" s="1" t="s">
        <v>68</v>
      </c>
      <c r="J3771">
        <v>201701</v>
      </c>
      <c r="K3771">
        <v>0</v>
      </c>
      <c r="L3771" s="2">
        <v>109211.28</v>
      </c>
      <c r="M3771" s="2" t="str">
        <f t="shared" si="177"/>
        <v>01</v>
      </c>
      <c r="N3771" t="str">
        <f t="shared" si="178"/>
        <v>2017</v>
      </c>
      <c r="O3771" t="str">
        <f t="shared" si="176"/>
        <v>ECR</v>
      </c>
    </row>
    <row r="3772" spans="1:15" x14ac:dyDescent="0.25">
      <c r="A3772" s="1" t="s">
        <v>55</v>
      </c>
      <c r="B3772" s="1" t="s">
        <v>64</v>
      </c>
      <c r="C3772" s="1" t="s">
        <v>65</v>
      </c>
      <c r="D3772" s="1" t="s">
        <v>42</v>
      </c>
      <c r="E3772" s="1" t="s">
        <v>43</v>
      </c>
      <c r="F3772" s="1" t="s">
        <v>13</v>
      </c>
      <c r="G3772" s="1" t="s">
        <v>14</v>
      </c>
      <c r="H3772" s="1" t="s">
        <v>18</v>
      </c>
      <c r="I3772" s="1" t="s">
        <v>68</v>
      </c>
      <c r="J3772">
        <v>201702</v>
      </c>
      <c r="K3772">
        <v>0</v>
      </c>
      <c r="L3772" s="2">
        <v>137865.71</v>
      </c>
      <c r="M3772" s="2" t="str">
        <f t="shared" si="177"/>
        <v>02</v>
      </c>
      <c r="N3772" t="str">
        <f t="shared" si="178"/>
        <v>2017</v>
      </c>
      <c r="O3772" t="str">
        <f t="shared" si="176"/>
        <v>ECR</v>
      </c>
    </row>
    <row r="3773" spans="1:15" x14ac:dyDescent="0.25">
      <c r="A3773" s="1" t="s">
        <v>55</v>
      </c>
      <c r="B3773" s="1" t="s">
        <v>64</v>
      </c>
      <c r="C3773" s="1" t="s">
        <v>65</v>
      </c>
      <c r="D3773" s="1" t="s">
        <v>42</v>
      </c>
      <c r="E3773" s="1" t="s">
        <v>43</v>
      </c>
      <c r="F3773" s="1" t="s">
        <v>13</v>
      </c>
      <c r="G3773" s="1" t="s">
        <v>14</v>
      </c>
      <c r="H3773" s="1" t="s">
        <v>18</v>
      </c>
      <c r="I3773" s="1" t="s">
        <v>68</v>
      </c>
      <c r="J3773">
        <v>201703</v>
      </c>
      <c r="K3773">
        <v>0</v>
      </c>
      <c r="L3773" s="2">
        <v>136440.39000000001</v>
      </c>
      <c r="M3773" s="2" t="str">
        <f t="shared" si="177"/>
        <v>03</v>
      </c>
      <c r="N3773" t="str">
        <f t="shared" si="178"/>
        <v>2017</v>
      </c>
      <c r="O3773" t="str">
        <f t="shared" si="176"/>
        <v>ECR</v>
      </c>
    </row>
    <row r="3774" spans="1:15" x14ac:dyDescent="0.25">
      <c r="A3774" s="1" t="s">
        <v>55</v>
      </c>
      <c r="B3774" s="1" t="s">
        <v>64</v>
      </c>
      <c r="C3774" s="1" t="s">
        <v>65</v>
      </c>
      <c r="D3774" s="1" t="s">
        <v>42</v>
      </c>
      <c r="E3774" s="1" t="s">
        <v>43</v>
      </c>
      <c r="F3774" s="1" t="s">
        <v>13</v>
      </c>
      <c r="G3774" s="1" t="s">
        <v>14</v>
      </c>
      <c r="H3774" s="1" t="s">
        <v>18</v>
      </c>
      <c r="I3774" s="1" t="s">
        <v>68</v>
      </c>
      <c r="J3774">
        <v>201704</v>
      </c>
      <c r="K3774">
        <v>0</v>
      </c>
      <c r="L3774" s="2">
        <v>105932.26</v>
      </c>
      <c r="M3774" s="2" t="str">
        <f t="shared" si="177"/>
        <v>04</v>
      </c>
      <c r="N3774" t="str">
        <f t="shared" si="178"/>
        <v>2017</v>
      </c>
      <c r="O3774" t="str">
        <f t="shared" si="176"/>
        <v>ECR</v>
      </c>
    </row>
    <row r="3775" spans="1:15" x14ac:dyDescent="0.25">
      <c r="A3775" s="1" t="s">
        <v>55</v>
      </c>
      <c r="B3775" s="1" t="s">
        <v>64</v>
      </c>
      <c r="C3775" s="1" t="s">
        <v>65</v>
      </c>
      <c r="D3775" s="1" t="s">
        <v>42</v>
      </c>
      <c r="E3775" s="1" t="s">
        <v>43</v>
      </c>
      <c r="F3775" s="1" t="s">
        <v>13</v>
      </c>
      <c r="G3775" s="1" t="s">
        <v>14</v>
      </c>
      <c r="H3775" s="1" t="s">
        <v>18</v>
      </c>
      <c r="I3775" s="1" t="s">
        <v>68</v>
      </c>
      <c r="J3775">
        <v>201705</v>
      </c>
      <c r="K3775">
        <v>0</v>
      </c>
      <c r="L3775" s="2">
        <v>131579.93</v>
      </c>
      <c r="M3775" s="2" t="str">
        <f t="shared" si="177"/>
        <v>05</v>
      </c>
      <c r="N3775" t="str">
        <f t="shared" si="178"/>
        <v>2017</v>
      </c>
      <c r="O3775" t="str">
        <f t="shared" si="176"/>
        <v>ECR</v>
      </c>
    </row>
    <row r="3776" spans="1:15" x14ac:dyDescent="0.25">
      <c r="A3776" s="1" t="s">
        <v>55</v>
      </c>
      <c r="B3776" s="1" t="s">
        <v>64</v>
      </c>
      <c r="C3776" s="1" t="s">
        <v>65</v>
      </c>
      <c r="D3776" s="1" t="s">
        <v>42</v>
      </c>
      <c r="E3776" s="1" t="s">
        <v>43</v>
      </c>
      <c r="F3776" s="1" t="s">
        <v>13</v>
      </c>
      <c r="G3776" s="1" t="s">
        <v>14</v>
      </c>
      <c r="H3776" s="1" t="s">
        <v>18</v>
      </c>
      <c r="I3776" s="1" t="s">
        <v>68</v>
      </c>
      <c r="J3776">
        <v>201706</v>
      </c>
      <c r="K3776">
        <v>0</v>
      </c>
      <c r="L3776" s="2">
        <v>147693.87</v>
      </c>
      <c r="M3776" s="2" t="str">
        <f t="shared" si="177"/>
        <v>06</v>
      </c>
      <c r="N3776" t="str">
        <f t="shared" si="178"/>
        <v>2017</v>
      </c>
      <c r="O3776" t="str">
        <f t="shared" si="176"/>
        <v>ECR</v>
      </c>
    </row>
    <row r="3777" spans="1:15" x14ac:dyDescent="0.25">
      <c r="A3777" s="1" t="s">
        <v>55</v>
      </c>
      <c r="B3777" s="1" t="s">
        <v>64</v>
      </c>
      <c r="C3777" s="1" t="s">
        <v>65</v>
      </c>
      <c r="D3777" s="1" t="s">
        <v>42</v>
      </c>
      <c r="E3777" s="1" t="s">
        <v>43</v>
      </c>
      <c r="F3777" s="1" t="s">
        <v>13</v>
      </c>
      <c r="G3777" s="1" t="s">
        <v>14</v>
      </c>
      <c r="H3777" s="1" t="s">
        <v>18</v>
      </c>
      <c r="I3777" s="1" t="s">
        <v>68</v>
      </c>
      <c r="J3777">
        <v>201707</v>
      </c>
      <c r="K3777">
        <v>0</v>
      </c>
      <c r="L3777" s="2">
        <v>154521.15</v>
      </c>
      <c r="M3777" s="2" t="str">
        <f t="shared" si="177"/>
        <v>07</v>
      </c>
      <c r="N3777" t="str">
        <f t="shared" si="178"/>
        <v>2017</v>
      </c>
      <c r="O3777" t="str">
        <f t="shared" si="176"/>
        <v>ECR</v>
      </c>
    </row>
    <row r="3778" spans="1:15" x14ac:dyDescent="0.25">
      <c r="A3778" s="1" t="s">
        <v>55</v>
      </c>
      <c r="B3778" s="1" t="s">
        <v>64</v>
      </c>
      <c r="C3778" s="1" t="s">
        <v>65</v>
      </c>
      <c r="D3778" s="1" t="s">
        <v>42</v>
      </c>
      <c r="E3778" s="1" t="s">
        <v>43</v>
      </c>
      <c r="F3778" s="1" t="s">
        <v>13</v>
      </c>
      <c r="G3778" s="1" t="s">
        <v>14</v>
      </c>
      <c r="H3778" s="1" t="s">
        <v>18</v>
      </c>
      <c r="I3778" s="1" t="s">
        <v>68</v>
      </c>
      <c r="J3778">
        <v>201708</v>
      </c>
      <c r="K3778">
        <v>0</v>
      </c>
      <c r="L3778" s="2">
        <v>154424.32999999999</v>
      </c>
      <c r="M3778" s="2" t="str">
        <f t="shared" si="177"/>
        <v>08</v>
      </c>
      <c r="N3778" t="str">
        <f t="shared" si="178"/>
        <v>2017</v>
      </c>
      <c r="O3778" t="str">
        <f t="shared" si="176"/>
        <v>ECR</v>
      </c>
    </row>
    <row r="3779" spans="1:15" x14ac:dyDescent="0.25">
      <c r="A3779" s="1" t="s">
        <v>55</v>
      </c>
      <c r="B3779" s="1" t="s">
        <v>64</v>
      </c>
      <c r="C3779" s="1" t="s">
        <v>65</v>
      </c>
      <c r="D3779" s="1" t="s">
        <v>42</v>
      </c>
      <c r="E3779" s="1" t="s">
        <v>43</v>
      </c>
      <c r="F3779" s="1" t="s">
        <v>13</v>
      </c>
      <c r="G3779" s="1" t="s">
        <v>14</v>
      </c>
      <c r="H3779" s="1" t="s">
        <v>18</v>
      </c>
      <c r="I3779" s="1" t="s">
        <v>68</v>
      </c>
      <c r="J3779">
        <v>201709</v>
      </c>
      <c r="K3779">
        <v>0</v>
      </c>
      <c r="L3779" s="2">
        <v>116345.5</v>
      </c>
      <c r="M3779" s="2" t="str">
        <f t="shared" si="177"/>
        <v>09</v>
      </c>
      <c r="N3779" t="str">
        <f t="shared" si="178"/>
        <v>2017</v>
      </c>
      <c r="O3779" t="str">
        <f t="shared" ref="O3779:O3842" si="179">IF(H3779="PPLCES: SCRUB REACT AMM. ETC","Base","ECR")</f>
        <v>ECR</v>
      </c>
    </row>
    <row r="3780" spans="1:15" x14ac:dyDescent="0.25">
      <c r="A3780" s="1" t="s">
        <v>55</v>
      </c>
      <c r="B3780" s="1" t="s">
        <v>64</v>
      </c>
      <c r="C3780" s="1" t="s">
        <v>65</v>
      </c>
      <c r="D3780" s="1" t="s">
        <v>42</v>
      </c>
      <c r="E3780" s="1" t="s">
        <v>43</v>
      </c>
      <c r="F3780" s="1" t="s">
        <v>13</v>
      </c>
      <c r="G3780" s="1" t="s">
        <v>14</v>
      </c>
      <c r="H3780" s="1" t="s">
        <v>18</v>
      </c>
      <c r="I3780" s="1" t="s">
        <v>68</v>
      </c>
      <c r="J3780">
        <v>201710</v>
      </c>
      <c r="K3780">
        <v>0</v>
      </c>
      <c r="L3780" s="2">
        <v>82335.47</v>
      </c>
      <c r="M3780" s="2" t="str">
        <f t="shared" si="177"/>
        <v>10</v>
      </c>
      <c r="N3780" t="str">
        <f t="shared" si="178"/>
        <v>2017</v>
      </c>
      <c r="O3780" t="str">
        <f t="shared" si="179"/>
        <v>ECR</v>
      </c>
    </row>
    <row r="3781" spans="1:15" x14ac:dyDescent="0.25">
      <c r="A3781" s="1" t="s">
        <v>55</v>
      </c>
      <c r="B3781" s="1" t="s">
        <v>64</v>
      </c>
      <c r="C3781" s="1" t="s">
        <v>65</v>
      </c>
      <c r="D3781" s="1" t="s">
        <v>42</v>
      </c>
      <c r="E3781" s="1" t="s">
        <v>43</v>
      </c>
      <c r="F3781" s="1" t="s">
        <v>13</v>
      </c>
      <c r="G3781" s="1" t="s">
        <v>14</v>
      </c>
      <c r="H3781" s="1" t="s">
        <v>18</v>
      </c>
      <c r="I3781" s="1" t="s">
        <v>68</v>
      </c>
      <c r="J3781">
        <v>201711</v>
      </c>
      <c r="K3781">
        <v>0</v>
      </c>
      <c r="L3781" s="2">
        <v>108494.51</v>
      </c>
      <c r="M3781" s="2" t="str">
        <f t="shared" si="177"/>
        <v>11</v>
      </c>
      <c r="N3781" t="str">
        <f t="shared" si="178"/>
        <v>2017</v>
      </c>
      <c r="O3781" t="str">
        <f t="shared" si="179"/>
        <v>ECR</v>
      </c>
    </row>
    <row r="3782" spans="1:15" x14ac:dyDescent="0.25">
      <c r="A3782" s="1" t="s">
        <v>55</v>
      </c>
      <c r="B3782" s="1" t="s">
        <v>64</v>
      </c>
      <c r="C3782" s="1" t="s">
        <v>65</v>
      </c>
      <c r="D3782" s="1" t="s">
        <v>42</v>
      </c>
      <c r="E3782" s="1" t="s">
        <v>43</v>
      </c>
      <c r="F3782" s="1" t="s">
        <v>13</v>
      </c>
      <c r="G3782" s="1" t="s">
        <v>14</v>
      </c>
      <c r="H3782" s="1" t="s">
        <v>18</v>
      </c>
      <c r="I3782" s="1" t="s">
        <v>68</v>
      </c>
      <c r="J3782">
        <v>201712</v>
      </c>
      <c r="K3782">
        <v>0</v>
      </c>
      <c r="L3782" s="2">
        <v>116312.55</v>
      </c>
      <c r="M3782" s="2" t="str">
        <f t="shared" si="177"/>
        <v>12</v>
      </c>
      <c r="N3782" t="str">
        <f t="shared" si="178"/>
        <v>2017</v>
      </c>
      <c r="O3782" t="str">
        <f t="shared" si="179"/>
        <v>ECR</v>
      </c>
    </row>
    <row r="3783" spans="1:15" x14ac:dyDescent="0.25">
      <c r="A3783" s="1" t="s">
        <v>55</v>
      </c>
      <c r="B3783" s="1" t="s">
        <v>64</v>
      </c>
      <c r="C3783" s="1" t="s">
        <v>65</v>
      </c>
      <c r="D3783" s="1" t="s">
        <v>42</v>
      </c>
      <c r="E3783" s="1" t="s">
        <v>43</v>
      </c>
      <c r="F3783" s="1" t="s">
        <v>13</v>
      </c>
      <c r="G3783" s="1" t="s">
        <v>14</v>
      </c>
      <c r="H3783" s="1" t="s">
        <v>18</v>
      </c>
      <c r="I3783" s="1" t="s">
        <v>68</v>
      </c>
      <c r="J3783">
        <v>201801</v>
      </c>
      <c r="K3783">
        <v>0</v>
      </c>
      <c r="L3783" s="2">
        <v>167764.25</v>
      </c>
      <c r="M3783" s="2" t="str">
        <f t="shared" si="177"/>
        <v>01</v>
      </c>
      <c r="N3783" t="str">
        <f t="shared" si="178"/>
        <v>2018</v>
      </c>
      <c r="O3783" t="str">
        <f t="shared" si="179"/>
        <v>ECR</v>
      </c>
    </row>
    <row r="3784" spans="1:15" x14ac:dyDescent="0.25">
      <c r="A3784" s="1" t="s">
        <v>55</v>
      </c>
      <c r="B3784" s="1" t="s">
        <v>64</v>
      </c>
      <c r="C3784" s="1" t="s">
        <v>65</v>
      </c>
      <c r="D3784" s="1" t="s">
        <v>42</v>
      </c>
      <c r="E3784" s="1" t="s">
        <v>43</v>
      </c>
      <c r="F3784" s="1" t="s">
        <v>13</v>
      </c>
      <c r="G3784" s="1" t="s">
        <v>14</v>
      </c>
      <c r="H3784" s="1" t="s">
        <v>18</v>
      </c>
      <c r="I3784" s="1" t="s">
        <v>68</v>
      </c>
      <c r="J3784">
        <v>201802</v>
      </c>
      <c r="K3784">
        <v>0</v>
      </c>
      <c r="L3784" s="2">
        <v>110798.17</v>
      </c>
      <c r="M3784" s="2" t="str">
        <f t="shared" si="177"/>
        <v>02</v>
      </c>
      <c r="N3784" t="str">
        <f t="shared" si="178"/>
        <v>2018</v>
      </c>
      <c r="O3784" t="str">
        <f t="shared" si="179"/>
        <v>ECR</v>
      </c>
    </row>
    <row r="3785" spans="1:15" x14ac:dyDescent="0.25">
      <c r="A3785" s="1" t="s">
        <v>55</v>
      </c>
      <c r="B3785" s="1" t="s">
        <v>64</v>
      </c>
      <c r="C3785" s="1" t="s">
        <v>65</v>
      </c>
      <c r="D3785" s="1" t="s">
        <v>42</v>
      </c>
      <c r="E3785" s="1" t="s">
        <v>43</v>
      </c>
      <c r="F3785" s="1" t="s">
        <v>13</v>
      </c>
      <c r="G3785" s="1" t="s">
        <v>14</v>
      </c>
      <c r="H3785" s="1" t="s">
        <v>18</v>
      </c>
      <c r="I3785" s="1" t="s">
        <v>68</v>
      </c>
      <c r="J3785">
        <v>201803</v>
      </c>
      <c r="K3785">
        <v>0</v>
      </c>
      <c r="L3785" s="2">
        <v>153785.51</v>
      </c>
      <c r="M3785" s="2" t="str">
        <f t="shared" si="177"/>
        <v>03</v>
      </c>
      <c r="N3785" t="str">
        <f t="shared" si="178"/>
        <v>2018</v>
      </c>
      <c r="O3785" t="str">
        <f t="shared" si="179"/>
        <v>ECR</v>
      </c>
    </row>
    <row r="3786" spans="1:15" x14ac:dyDescent="0.25">
      <c r="A3786" s="1" t="s">
        <v>55</v>
      </c>
      <c r="B3786" s="1" t="s">
        <v>64</v>
      </c>
      <c r="C3786" s="1" t="s">
        <v>65</v>
      </c>
      <c r="D3786" s="1" t="s">
        <v>42</v>
      </c>
      <c r="E3786" s="1" t="s">
        <v>43</v>
      </c>
      <c r="F3786" s="1" t="s">
        <v>13</v>
      </c>
      <c r="G3786" s="1" t="s">
        <v>14</v>
      </c>
      <c r="H3786" s="1" t="s">
        <v>18</v>
      </c>
      <c r="I3786" s="1" t="s">
        <v>68</v>
      </c>
      <c r="J3786">
        <v>201804</v>
      </c>
      <c r="K3786">
        <v>0</v>
      </c>
      <c r="L3786" s="2">
        <v>171426.95</v>
      </c>
      <c r="M3786" s="2" t="str">
        <f t="shared" si="177"/>
        <v>04</v>
      </c>
      <c r="N3786" t="str">
        <f t="shared" si="178"/>
        <v>2018</v>
      </c>
      <c r="O3786" t="str">
        <f t="shared" si="179"/>
        <v>ECR</v>
      </c>
    </row>
    <row r="3787" spans="1:15" x14ac:dyDescent="0.25">
      <c r="A3787" s="1" t="s">
        <v>55</v>
      </c>
      <c r="B3787" s="1" t="s">
        <v>64</v>
      </c>
      <c r="C3787" s="1" t="s">
        <v>65</v>
      </c>
      <c r="D3787" s="1" t="s">
        <v>42</v>
      </c>
      <c r="E3787" s="1" t="s">
        <v>43</v>
      </c>
      <c r="F3787" s="1" t="s">
        <v>13</v>
      </c>
      <c r="G3787" s="1" t="s">
        <v>14</v>
      </c>
      <c r="H3787" s="1" t="s">
        <v>18</v>
      </c>
      <c r="I3787" s="1" t="s">
        <v>68</v>
      </c>
      <c r="J3787">
        <v>201805</v>
      </c>
      <c r="K3787">
        <v>0</v>
      </c>
      <c r="L3787" s="2">
        <v>164511.6</v>
      </c>
      <c r="M3787" s="2" t="str">
        <f t="shared" si="177"/>
        <v>05</v>
      </c>
      <c r="N3787" t="str">
        <f t="shared" si="178"/>
        <v>2018</v>
      </c>
      <c r="O3787" t="str">
        <f t="shared" si="179"/>
        <v>ECR</v>
      </c>
    </row>
    <row r="3788" spans="1:15" x14ac:dyDescent="0.25">
      <c r="A3788" s="1" t="s">
        <v>55</v>
      </c>
      <c r="B3788" s="1" t="s">
        <v>64</v>
      </c>
      <c r="C3788" s="1" t="s">
        <v>65</v>
      </c>
      <c r="D3788" s="1" t="s">
        <v>42</v>
      </c>
      <c r="E3788" s="1" t="s">
        <v>43</v>
      </c>
      <c r="F3788" s="1" t="s">
        <v>13</v>
      </c>
      <c r="G3788" s="1" t="s">
        <v>14</v>
      </c>
      <c r="H3788" s="1" t="s">
        <v>18</v>
      </c>
      <c r="I3788" s="1" t="s">
        <v>68</v>
      </c>
      <c r="J3788">
        <v>201806</v>
      </c>
      <c r="K3788">
        <v>0</v>
      </c>
      <c r="L3788" s="2">
        <v>146000.07</v>
      </c>
      <c r="M3788" s="2" t="str">
        <f t="shared" si="177"/>
        <v>06</v>
      </c>
      <c r="N3788" t="str">
        <f t="shared" si="178"/>
        <v>2018</v>
      </c>
      <c r="O3788" t="str">
        <f t="shared" si="179"/>
        <v>ECR</v>
      </c>
    </row>
    <row r="3789" spans="1:15" x14ac:dyDescent="0.25">
      <c r="A3789" s="1" t="s">
        <v>55</v>
      </c>
      <c r="B3789" s="1" t="s">
        <v>64</v>
      </c>
      <c r="C3789" s="1" t="s">
        <v>65</v>
      </c>
      <c r="D3789" s="1" t="s">
        <v>42</v>
      </c>
      <c r="E3789" s="1" t="s">
        <v>43</v>
      </c>
      <c r="F3789" s="1" t="s">
        <v>13</v>
      </c>
      <c r="G3789" s="1" t="s">
        <v>14</v>
      </c>
      <c r="H3789" s="1" t="s">
        <v>18</v>
      </c>
      <c r="I3789" s="1" t="s">
        <v>68</v>
      </c>
      <c r="J3789">
        <v>201807</v>
      </c>
      <c r="K3789">
        <v>0</v>
      </c>
      <c r="L3789" s="2">
        <v>180561.87</v>
      </c>
      <c r="M3789" s="2" t="str">
        <f t="shared" si="177"/>
        <v>07</v>
      </c>
      <c r="N3789" t="str">
        <f t="shared" si="178"/>
        <v>2018</v>
      </c>
      <c r="O3789" t="str">
        <f t="shared" si="179"/>
        <v>ECR</v>
      </c>
    </row>
    <row r="3790" spans="1:15" x14ac:dyDescent="0.25">
      <c r="A3790" s="1" t="s">
        <v>55</v>
      </c>
      <c r="B3790" s="1" t="s">
        <v>64</v>
      </c>
      <c r="C3790" s="1" t="s">
        <v>65</v>
      </c>
      <c r="D3790" s="1" t="s">
        <v>42</v>
      </c>
      <c r="E3790" s="1" t="s">
        <v>43</v>
      </c>
      <c r="F3790" s="1" t="s">
        <v>13</v>
      </c>
      <c r="G3790" s="1" t="s">
        <v>14</v>
      </c>
      <c r="H3790" s="1" t="s">
        <v>18</v>
      </c>
      <c r="I3790" s="1" t="s">
        <v>68</v>
      </c>
      <c r="J3790">
        <v>201808</v>
      </c>
      <c r="K3790">
        <v>0</v>
      </c>
      <c r="L3790" s="2">
        <v>178817.21</v>
      </c>
      <c r="M3790" s="2" t="str">
        <f t="shared" si="177"/>
        <v>08</v>
      </c>
      <c r="N3790" t="str">
        <f t="shared" si="178"/>
        <v>2018</v>
      </c>
      <c r="O3790" t="str">
        <f t="shared" si="179"/>
        <v>ECR</v>
      </c>
    </row>
    <row r="3791" spans="1:15" x14ac:dyDescent="0.25">
      <c r="A3791" s="1" t="s">
        <v>55</v>
      </c>
      <c r="B3791" s="1" t="s">
        <v>64</v>
      </c>
      <c r="C3791" s="1" t="s">
        <v>65</v>
      </c>
      <c r="D3791" s="1" t="s">
        <v>42</v>
      </c>
      <c r="E3791" s="1" t="s">
        <v>43</v>
      </c>
      <c r="F3791" s="1" t="s">
        <v>13</v>
      </c>
      <c r="G3791" s="1" t="s">
        <v>14</v>
      </c>
      <c r="H3791" s="1" t="s">
        <v>18</v>
      </c>
      <c r="I3791" s="1" t="s">
        <v>68</v>
      </c>
      <c r="J3791">
        <v>201809</v>
      </c>
      <c r="K3791">
        <v>0</v>
      </c>
      <c r="L3791" s="2">
        <v>130216.41</v>
      </c>
      <c r="M3791" s="2" t="str">
        <f t="shared" si="177"/>
        <v>09</v>
      </c>
      <c r="N3791" t="str">
        <f t="shared" si="178"/>
        <v>2018</v>
      </c>
      <c r="O3791" t="str">
        <f t="shared" si="179"/>
        <v>ECR</v>
      </c>
    </row>
    <row r="3792" spans="1:15" x14ac:dyDescent="0.25">
      <c r="A3792" s="1" t="s">
        <v>55</v>
      </c>
      <c r="B3792" s="1" t="s">
        <v>64</v>
      </c>
      <c r="C3792" s="1" t="s">
        <v>65</v>
      </c>
      <c r="D3792" s="1" t="s">
        <v>42</v>
      </c>
      <c r="E3792" s="1" t="s">
        <v>43</v>
      </c>
      <c r="F3792" s="1" t="s">
        <v>13</v>
      </c>
      <c r="G3792" s="1" t="s">
        <v>14</v>
      </c>
      <c r="H3792" s="1" t="s">
        <v>18</v>
      </c>
      <c r="I3792" s="1" t="s">
        <v>68</v>
      </c>
      <c r="J3792">
        <v>201810</v>
      </c>
      <c r="K3792">
        <v>0</v>
      </c>
      <c r="L3792" s="2">
        <v>194091.26</v>
      </c>
      <c r="M3792" s="2" t="str">
        <f t="shared" si="177"/>
        <v>10</v>
      </c>
      <c r="N3792" t="str">
        <f t="shared" si="178"/>
        <v>2018</v>
      </c>
      <c r="O3792" t="str">
        <f t="shared" si="179"/>
        <v>ECR</v>
      </c>
    </row>
    <row r="3793" spans="1:15" x14ac:dyDescent="0.25">
      <c r="A3793" s="1" t="s">
        <v>55</v>
      </c>
      <c r="B3793" s="1" t="s">
        <v>64</v>
      </c>
      <c r="C3793" s="1" t="s">
        <v>65</v>
      </c>
      <c r="D3793" s="1" t="s">
        <v>42</v>
      </c>
      <c r="E3793" s="1" t="s">
        <v>43</v>
      </c>
      <c r="F3793" s="1" t="s">
        <v>13</v>
      </c>
      <c r="G3793" s="1" t="s">
        <v>14</v>
      </c>
      <c r="H3793" s="1" t="s">
        <v>18</v>
      </c>
      <c r="I3793" s="1" t="s">
        <v>68</v>
      </c>
      <c r="J3793">
        <v>201811</v>
      </c>
      <c r="K3793">
        <v>0</v>
      </c>
      <c r="L3793" s="2">
        <v>128176.69</v>
      </c>
      <c r="M3793" s="2" t="str">
        <f t="shared" si="177"/>
        <v>11</v>
      </c>
      <c r="N3793" t="str">
        <f t="shared" si="178"/>
        <v>2018</v>
      </c>
      <c r="O3793" t="str">
        <f t="shared" si="179"/>
        <v>ECR</v>
      </c>
    </row>
    <row r="3794" spans="1:15" x14ac:dyDescent="0.25">
      <c r="A3794" s="1" t="s">
        <v>55</v>
      </c>
      <c r="B3794" s="1" t="s">
        <v>64</v>
      </c>
      <c r="C3794" s="1" t="s">
        <v>65</v>
      </c>
      <c r="D3794" s="1" t="s">
        <v>42</v>
      </c>
      <c r="E3794" s="1" t="s">
        <v>43</v>
      </c>
      <c r="F3794" s="1" t="s">
        <v>13</v>
      </c>
      <c r="G3794" s="1" t="s">
        <v>14</v>
      </c>
      <c r="H3794" s="1" t="s">
        <v>18</v>
      </c>
      <c r="I3794" s="1" t="s">
        <v>68</v>
      </c>
      <c r="J3794">
        <v>201812</v>
      </c>
      <c r="K3794">
        <v>0</v>
      </c>
      <c r="L3794" s="2">
        <v>96655.57</v>
      </c>
      <c r="M3794" s="2" t="str">
        <f t="shared" si="177"/>
        <v>12</v>
      </c>
      <c r="N3794" t="str">
        <f t="shared" si="178"/>
        <v>2018</v>
      </c>
      <c r="O3794" t="str">
        <f t="shared" si="179"/>
        <v>ECR</v>
      </c>
    </row>
    <row r="3795" spans="1:15" x14ac:dyDescent="0.25">
      <c r="A3795" s="1" t="s">
        <v>55</v>
      </c>
      <c r="B3795" s="1" t="s">
        <v>64</v>
      </c>
      <c r="C3795" s="1" t="s">
        <v>65</v>
      </c>
      <c r="D3795" s="1" t="s">
        <v>42</v>
      </c>
      <c r="E3795" s="1" t="s">
        <v>43</v>
      </c>
      <c r="F3795" s="1" t="s">
        <v>13</v>
      </c>
      <c r="G3795" s="1" t="s">
        <v>14</v>
      </c>
      <c r="H3795" s="1" t="s">
        <v>18</v>
      </c>
      <c r="I3795" s="1" t="s">
        <v>68</v>
      </c>
      <c r="J3795">
        <v>201901</v>
      </c>
      <c r="K3795">
        <v>0</v>
      </c>
      <c r="L3795" s="2">
        <v>120296.45</v>
      </c>
      <c r="M3795" s="2" t="str">
        <f t="shared" si="177"/>
        <v>01</v>
      </c>
      <c r="N3795" t="str">
        <f t="shared" si="178"/>
        <v>2019</v>
      </c>
      <c r="O3795" t="str">
        <f t="shared" si="179"/>
        <v>ECR</v>
      </c>
    </row>
    <row r="3796" spans="1:15" x14ac:dyDescent="0.25">
      <c r="A3796" s="1" t="s">
        <v>55</v>
      </c>
      <c r="B3796" s="1" t="s">
        <v>64</v>
      </c>
      <c r="C3796" s="1" t="s">
        <v>65</v>
      </c>
      <c r="D3796" s="1" t="s">
        <v>42</v>
      </c>
      <c r="E3796" s="1" t="s">
        <v>43</v>
      </c>
      <c r="F3796" s="1" t="s">
        <v>13</v>
      </c>
      <c r="G3796" s="1" t="s">
        <v>14</v>
      </c>
      <c r="H3796" s="1" t="s">
        <v>18</v>
      </c>
      <c r="I3796" s="1" t="s">
        <v>68</v>
      </c>
      <c r="J3796">
        <v>201902</v>
      </c>
      <c r="K3796">
        <v>0</v>
      </c>
      <c r="L3796" s="2">
        <v>130712.86</v>
      </c>
      <c r="M3796" s="2" t="str">
        <f t="shared" si="177"/>
        <v>02</v>
      </c>
      <c r="N3796" t="str">
        <f t="shared" si="178"/>
        <v>2019</v>
      </c>
      <c r="O3796" t="str">
        <f t="shared" si="179"/>
        <v>ECR</v>
      </c>
    </row>
    <row r="3797" spans="1:15" x14ac:dyDescent="0.25">
      <c r="A3797" s="1" t="s">
        <v>55</v>
      </c>
      <c r="B3797" s="1" t="s">
        <v>64</v>
      </c>
      <c r="C3797" s="1" t="s">
        <v>65</v>
      </c>
      <c r="D3797" s="1" t="s">
        <v>42</v>
      </c>
      <c r="E3797" s="1" t="s">
        <v>43</v>
      </c>
      <c r="F3797" s="1" t="s">
        <v>13</v>
      </c>
      <c r="G3797" s="1" t="s">
        <v>14</v>
      </c>
      <c r="H3797" s="1" t="s">
        <v>18</v>
      </c>
      <c r="I3797" s="1" t="s">
        <v>68</v>
      </c>
      <c r="J3797">
        <v>201903</v>
      </c>
      <c r="K3797">
        <v>0</v>
      </c>
      <c r="L3797" s="2">
        <v>143603.75</v>
      </c>
      <c r="M3797" s="2" t="str">
        <f t="shared" si="177"/>
        <v>03</v>
      </c>
      <c r="N3797" t="str">
        <f t="shared" si="178"/>
        <v>2019</v>
      </c>
      <c r="O3797" t="str">
        <f t="shared" si="179"/>
        <v>ECR</v>
      </c>
    </row>
    <row r="3798" spans="1:15" x14ac:dyDescent="0.25">
      <c r="A3798" s="1" t="s">
        <v>55</v>
      </c>
      <c r="B3798" s="1" t="s">
        <v>64</v>
      </c>
      <c r="C3798" s="1" t="s">
        <v>65</v>
      </c>
      <c r="D3798" s="1" t="s">
        <v>42</v>
      </c>
      <c r="E3798" s="1" t="s">
        <v>43</v>
      </c>
      <c r="F3798" s="1" t="s">
        <v>13</v>
      </c>
      <c r="G3798" s="1" t="s">
        <v>14</v>
      </c>
      <c r="H3798" s="1" t="s">
        <v>18</v>
      </c>
      <c r="I3798" s="1" t="s">
        <v>68</v>
      </c>
      <c r="J3798">
        <v>201904</v>
      </c>
      <c r="K3798">
        <v>0</v>
      </c>
      <c r="L3798" s="2">
        <v>155526.51999999999</v>
      </c>
      <c r="M3798" s="2" t="str">
        <f t="shared" si="177"/>
        <v>04</v>
      </c>
      <c r="N3798" t="str">
        <f t="shared" si="178"/>
        <v>2019</v>
      </c>
      <c r="O3798" t="str">
        <f t="shared" si="179"/>
        <v>ECR</v>
      </c>
    </row>
    <row r="3799" spans="1:15" x14ac:dyDescent="0.25">
      <c r="A3799" s="1" t="s">
        <v>55</v>
      </c>
      <c r="B3799" s="1" t="s">
        <v>64</v>
      </c>
      <c r="C3799" s="1" t="s">
        <v>65</v>
      </c>
      <c r="D3799" s="1" t="s">
        <v>42</v>
      </c>
      <c r="E3799" s="1" t="s">
        <v>43</v>
      </c>
      <c r="F3799" s="1" t="s">
        <v>13</v>
      </c>
      <c r="G3799" s="1" t="s">
        <v>14</v>
      </c>
      <c r="H3799" s="1" t="s">
        <v>18</v>
      </c>
      <c r="I3799" s="1" t="s">
        <v>68</v>
      </c>
      <c r="J3799">
        <v>201905</v>
      </c>
      <c r="K3799">
        <v>0</v>
      </c>
      <c r="L3799" s="2">
        <v>162778.14000000001</v>
      </c>
      <c r="M3799" s="2" t="str">
        <f t="shared" si="177"/>
        <v>05</v>
      </c>
      <c r="N3799" t="str">
        <f t="shared" si="178"/>
        <v>2019</v>
      </c>
      <c r="O3799" t="str">
        <f t="shared" si="179"/>
        <v>ECR</v>
      </c>
    </row>
    <row r="3800" spans="1:15" x14ac:dyDescent="0.25">
      <c r="A3800" s="1" t="s">
        <v>55</v>
      </c>
      <c r="B3800" s="1" t="s">
        <v>64</v>
      </c>
      <c r="C3800" s="1" t="s">
        <v>65</v>
      </c>
      <c r="D3800" s="1" t="s">
        <v>42</v>
      </c>
      <c r="E3800" s="1" t="s">
        <v>43</v>
      </c>
      <c r="F3800" s="1" t="s">
        <v>13</v>
      </c>
      <c r="G3800" s="1" t="s">
        <v>14</v>
      </c>
      <c r="H3800" s="1" t="s">
        <v>18</v>
      </c>
      <c r="I3800" s="1" t="s">
        <v>68</v>
      </c>
      <c r="J3800">
        <v>201906</v>
      </c>
      <c r="K3800">
        <v>0</v>
      </c>
      <c r="L3800" s="2">
        <v>144741.95000000001</v>
      </c>
      <c r="M3800" s="2" t="str">
        <f t="shared" si="177"/>
        <v>06</v>
      </c>
      <c r="N3800" t="str">
        <f t="shared" si="178"/>
        <v>2019</v>
      </c>
      <c r="O3800" t="str">
        <f t="shared" si="179"/>
        <v>ECR</v>
      </c>
    </row>
    <row r="3801" spans="1:15" x14ac:dyDescent="0.25">
      <c r="A3801" s="1" t="s">
        <v>55</v>
      </c>
      <c r="B3801" s="1" t="s">
        <v>64</v>
      </c>
      <c r="C3801" s="1" t="s">
        <v>65</v>
      </c>
      <c r="D3801" s="1" t="s">
        <v>42</v>
      </c>
      <c r="E3801" s="1" t="s">
        <v>43</v>
      </c>
      <c r="F3801" s="1" t="s">
        <v>13</v>
      </c>
      <c r="G3801" s="1" t="s">
        <v>14</v>
      </c>
      <c r="H3801" s="1" t="s">
        <v>18</v>
      </c>
      <c r="I3801" s="1" t="s">
        <v>68</v>
      </c>
      <c r="J3801">
        <v>201907</v>
      </c>
      <c r="K3801">
        <v>0</v>
      </c>
      <c r="L3801" s="2">
        <v>197966.03</v>
      </c>
      <c r="M3801" s="2" t="str">
        <f t="shared" si="177"/>
        <v>07</v>
      </c>
      <c r="N3801" t="str">
        <f t="shared" si="178"/>
        <v>2019</v>
      </c>
      <c r="O3801" t="str">
        <f t="shared" si="179"/>
        <v>ECR</v>
      </c>
    </row>
    <row r="3802" spans="1:15" x14ac:dyDescent="0.25">
      <c r="A3802" s="1" t="s">
        <v>55</v>
      </c>
      <c r="B3802" s="1" t="s">
        <v>64</v>
      </c>
      <c r="C3802" s="1" t="s">
        <v>65</v>
      </c>
      <c r="D3802" s="1" t="s">
        <v>42</v>
      </c>
      <c r="E3802" s="1" t="s">
        <v>43</v>
      </c>
      <c r="F3802" s="1" t="s">
        <v>13</v>
      </c>
      <c r="G3802" s="1" t="s">
        <v>14</v>
      </c>
      <c r="H3802" s="1" t="s">
        <v>18</v>
      </c>
      <c r="I3802" s="1" t="s">
        <v>68</v>
      </c>
      <c r="J3802">
        <v>201908</v>
      </c>
      <c r="K3802">
        <v>0</v>
      </c>
      <c r="L3802" s="2">
        <v>140431.22</v>
      </c>
      <c r="M3802" s="2" t="str">
        <f t="shared" si="177"/>
        <v>08</v>
      </c>
      <c r="N3802" t="str">
        <f t="shared" si="178"/>
        <v>2019</v>
      </c>
      <c r="O3802" t="str">
        <f t="shared" si="179"/>
        <v>ECR</v>
      </c>
    </row>
    <row r="3803" spans="1:15" x14ac:dyDescent="0.25">
      <c r="A3803" s="1" t="s">
        <v>55</v>
      </c>
      <c r="B3803" s="1" t="s">
        <v>64</v>
      </c>
      <c r="C3803" s="1" t="s">
        <v>65</v>
      </c>
      <c r="D3803" s="1" t="s">
        <v>42</v>
      </c>
      <c r="E3803" s="1" t="s">
        <v>43</v>
      </c>
      <c r="F3803" s="1" t="s">
        <v>13</v>
      </c>
      <c r="G3803" s="1" t="s">
        <v>14</v>
      </c>
      <c r="H3803" s="1" t="s">
        <v>18</v>
      </c>
      <c r="I3803" s="1" t="s">
        <v>68</v>
      </c>
      <c r="J3803">
        <v>201909</v>
      </c>
      <c r="K3803">
        <v>0</v>
      </c>
      <c r="L3803" s="2">
        <v>63752.59</v>
      </c>
      <c r="M3803" s="2" t="str">
        <f t="shared" si="177"/>
        <v>09</v>
      </c>
      <c r="N3803" t="str">
        <f t="shared" si="178"/>
        <v>2019</v>
      </c>
      <c r="O3803" t="str">
        <f t="shared" si="179"/>
        <v>ECR</v>
      </c>
    </row>
    <row r="3804" spans="1:15" x14ac:dyDescent="0.25">
      <c r="A3804" s="1" t="s">
        <v>55</v>
      </c>
      <c r="B3804" s="1" t="s">
        <v>64</v>
      </c>
      <c r="C3804" s="1" t="s">
        <v>65</v>
      </c>
      <c r="D3804" s="1" t="s">
        <v>42</v>
      </c>
      <c r="E3804" s="1" t="s">
        <v>43</v>
      </c>
      <c r="F3804" s="1" t="s">
        <v>13</v>
      </c>
      <c r="G3804" s="1" t="s">
        <v>14</v>
      </c>
      <c r="H3804" s="1" t="s">
        <v>18</v>
      </c>
      <c r="I3804" s="1" t="s">
        <v>68</v>
      </c>
      <c r="J3804">
        <v>201911</v>
      </c>
      <c r="K3804">
        <v>0</v>
      </c>
      <c r="L3804" s="2">
        <v>55740.58</v>
      </c>
      <c r="M3804" s="2" t="str">
        <f t="shared" si="177"/>
        <v>11</v>
      </c>
      <c r="N3804" t="str">
        <f t="shared" si="178"/>
        <v>2019</v>
      </c>
      <c r="O3804" t="str">
        <f t="shared" si="179"/>
        <v>ECR</v>
      </c>
    </row>
    <row r="3805" spans="1:15" x14ac:dyDescent="0.25">
      <c r="A3805" s="1" t="s">
        <v>55</v>
      </c>
      <c r="B3805" s="1" t="s">
        <v>64</v>
      </c>
      <c r="C3805" s="1" t="s">
        <v>65</v>
      </c>
      <c r="D3805" s="1" t="s">
        <v>42</v>
      </c>
      <c r="E3805" s="1" t="s">
        <v>43</v>
      </c>
      <c r="F3805" s="1" t="s">
        <v>13</v>
      </c>
      <c r="G3805" s="1" t="s">
        <v>14</v>
      </c>
      <c r="H3805" s="1" t="s">
        <v>18</v>
      </c>
      <c r="I3805" s="1" t="s">
        <v>68</v>
      </c>
      <c r="J3805">
        <v>201912</v>
      </c>
      <c r="K3805">
        <v>0</v>
      </c>
      <c r="L3805" s="2">
        <v>122354.22</v>
      </c>
      <c r="M3805" s="2" t="str">
        <f t="shared" si="177"/>
        <v>12</v>
      </c>
      <c r="N3805" t="str">
        <f t="shared" si="178"/>
        <v>2019</v>
      </c>
      <c r="O3805" t="str">
        <f t="shared" si="179"/>
        <v>ECR</v>
      </c>
    </row>
    <row r="3806" spans="1:15" x14ac:dyDescent="0.25">
      <c r="A3806" s="1" t="s">
        <v>55</v>
      </c>
      <c r="B3806" s="1" t="s">
        <v>64</v>
      </c>
      <c r="C3806" s="1" t="s">
        <v>65</v>
      </c>
      <c r="D3806" s="1" t="s">
        <v>42</v>
      </c>
      <c r="E3806" s="1" t="s">
        <v>43</v>
      </c>
      <c r="F3806" s="1" t="s">
        <v>13</v>
      </c>
      <c r="G3806" s="1" t="s">
        <v>14</v>
      </c>
      <c r="H3806" s="1" t="s">
        <v>18</v>
      </c>
      <c r="I3806" s="1" t="s">
        <v>68</v>
      </c>
      <c r="J3806">
        <v>202001</v>
      </c>
      <c r="K3806">
        <v>0</v>
      </c>
      <c r="L3806" s="2">
        <v>92022.03</v>
      </c>
      <c r="M3806" s="2" t="str">
        <f t="shared" si="177"/>
        <v>01</v>
      </c>
      <c r="N3806" t="str">
        <f t="shared" si="178"/>
        <v>2020</v>
      </c>
      <c r="O3806" t="str">
        <f t="shared" si="179"/>
        <v>ECR</v>
      </c>
    </row>
    <row r="3807" spans="1:15" x14ac:dyDescent="0.25">
      <c r="A3807" s="1" t="s">
        <v>55</v>
      </c>
      <c r="B3807" s="1" t="s">
        <v>64</v>
      </c>
      <c r="C3807" s="1" t="s">
        <v>65</v>
      </c>
      <c r="D3807" s="1" t="s">
        <v>42</v>
      </c>
      <c r="E3807" s="1" t="s">
        <v>43</v>
      </c>
      <c r="F3807" s="1" t="s">
        <v>13</v>
      </c>
      <c r="G3807" s="1" t="s">
        <v>14</v>
      </c>
      <c r="H3807" s="1" t="s">
        <v>18</v>
      </c>
      <c r="I3807" s="1" t="s">
        <v>68</v>
      </c>
      <c r="J3807">
        <v>202002</v>
      </c>
      <c r="K3807">
        <v>0</v>
      </c>
      <c r="L3807" s="2">
        <v>82420.69</v>
      </c>
      <c r="M3807" s="2" t="str">
        <f t="shared" si="177"/>
        <v>02</v>
      </c>
      <c r="N3807" t="str">
        <f t="shared" si="178"/>
        <v>2020</v>
      </c>
      <c r="O3807" t="str">
        <f t="shared" si="179"/>
        <v>ECR</v>
      </c>
    </row>
    <row r="3808" spans="1:15" x14ac:dyDescent="0.25">
      <c r="A3808" s="1" t="s">
        <v>55</v>
      </c>
      <c r="B3808" s="1" t="s">
        <v>64</v>
      </c>
      <c r="C3808" s="1" t="s">
        <v>65</v>
      </c>
      <c r="D3808" s="1" t="s">
        <v>42</v>
      </c>
      <c r="E3808" s="1" t="s">
        <v>43</v>
      </c>
      <c r="F3808" s="1" t="s">
        <v>13</v>
      </c>
      <c r="G3808" s="1" t="s">
        <v>14</v>
      </c>
      <c r="H3808" s="1" t="s">
        <v>18</v>
      </c>
      <c r="I3808" s="1" t="s">
        <v>68</v>
      </c>
      <c r="J3808">
        <v>202003</v>
      </c>
      <c r="K3808">
        <v>0</v>
      </c>
      <c r="L3808" s="2">
        <v>133666.5</v>
      </c>
      <c r="M3808" s="2" t="str">
        <f t="shared" si="177"/>
        <v>03</v>
      </c>
      <c r="N3808" t="str">
        <f t="shared" si="178"/>
        <v>2020</v>
      </c>
      <c r="O3808" t="str">
        <f t="shared" si="179"/>
        <v>ECR</v>
      </c>
    </row>
    <row r="3809" spans="1:15" x14ac:dyDescent="0.25">
      <c r="A3809" s="1" t="s">
        <v>55</v>
      </c>
      <c r="B3809" s="1" t="s">
        <v>64</v>
      </c>
      <c r="C3809" s="1" t="s">
        <v>65</v>
      </c>
      <c r="D3809" s="1" t="s">
        <v>42</v>
      </c>
      <c r="E3809" s="1" t="s">
        <v>43</v>
      </c>
      <c r="F3809" s="1" t="s">
        <v>13</v>
      </c>
      <c r="G3809" s="1" t="s">
        <v>14</v>
      </c>
      <c r="H3809" s="1" t="s">
        <v>18</v>
      </c>
      <c r="I3809" s="1" t="s">
        <v>68</v>
      </c>
      <c r="J3809">
        <v>202004</v>
      </c>
      <c r="K3809">
        <v>0</v>
      </c>
      <c r="L3809" s="2">
        <v>88647.08</v>
      </c>
      <c r="M3809" s="2" t="str">
        <f t="shared" si="177"/>
        <v>04</v>
      </c>
      <c r="N3809" t="str">
        <f t="shared" si="178"/>
        <v>2020</v>
      </c>
      <c r="O3809" t="str">
        <f t="shared" si="179"/>
        <v>ECR</v>
      </c>
    </row>
    <row r="3810" spans="1:15" x14ac:dyDescent="0.25">
      <c r="A3810" s="1" t="s">
        <v>55</v>
      </c>
      <c r="B3810" s="1" t="s">
        <v>64</v>
      </c>
      <c r="C3810" s="1" t="s">
        <v>65</v>
      </c>
      <c r="D3810" s="1" t="s">
        <v>42</v>
      </c>
      <c r="E3810" s="1" t="s">
        <v>43</v>
      </c>
      <c r="F3810" s="1" t="s">
        <v>13</v>
      </c>
      <c r="G3810" s="1" t="s">
        <v>14</v>
      </c>
      <c r="H3810" s="1" t="s">
        <v>18</v>
      </c>
      <c r="I3810" s="1" t="s">
        <v>68</v>
      </c>
      <c r="J3810">
        <v>202005</v>
      </c>
      <c r="K3810">
        <v>0</v>
      </c>
      <c r="L3810" s="2">
        <v>18181.150000000001</v>
      </c>
      <c r="M3810" s="2" t="str">
        <f t="shared" ref="M3810:M3873" si="180">RIGHT(J3810,2)</f>
        <v>05</v>
      </c>
      <c r="N3810" t="str">
        <f t="shared" ref="N3810:N3873" si="181">LEFT(J3810,4)</f>
        <v>2020</v>
      </c>
      <c r="O3810" t="str">
        <f t="shared" si="179"/>
        <v>ECR</v>
      </c>
    </row>
    <row r="3811" spans="1:15" x14ac:dyDescent="0.25">
      <c r="A3811" s="1" t="s">
        <v>55</v>
      </c>
      <c r="B3811" s="1" t="s">
        <v>64</v>
      </c>
      <c r="C3811" s="1" t="s">
        <v>65</v>
      </c>
      <c r="D3811" s="1" t="s">
        <v>42</v>
      </c>
      <c r="E3811" s="1" t="s">
        <v>43</v>
      </c>
      <c r="F3811" s="1" t="s">
        <v>13</v>
      </c>
      <c r="G3811" s="1" t="s">
        <v>14</v>
      </c>
      <c r="H3811" s="1" t="s">
        <v>18</v>
      </c>
      <c r="I3811" s="1" t="s">
        <v>68</v>
      </c>
      <c r="J3811">
        <v>202006</v>
      </c>
      <c r="K3811">
        <v>0</v>
      </c>
      <c r="L3811" s="2">
        <v>109108.31</v>
      </c>
      <c r="M3811" s="2" t="str">
        <f t="shared" si="180"/>
        <v>06</v>
      </c>
      <c r="N3811" t="str">
        <f t="shared" si="181"/>
        <v>2020</v>
      </c>
      <c r="O3811" t="str">
        <f t="shared" si="179"/>
        <v>ECR</v>
      </c>
    </row>
    <row r="3812" spans="1:15" x14ac:dyDescent="0.25">
      <c r="A3812" s="1" t="s">
        <v>55</v>
      </c>
      <c r="B3812" s="1" t="s">
        <v>64</v>
      </c>
      <c r="C3812" s="1" t="s">
        <v>65</v>
      </c>
      <c r="D3812" s="1" t="s">
        <v>42</v>
      </c>
      <c r="E3812" s="1" t="s">
        <v>43</v>
      </c>
      <c r="F3812" s="1" t="s">
        <v>13</v>
      </c>
      <c r="G3812" s="1" t="s">
        <v>14</v>
      </c>
      <c r="H3812" s="1" t="s">
        <v>18</v>
      </c>
      <c r="I3812" s="1" t="s">
        <v>68</v>
      </c>
      <c r="J3812">
        <v>202007</v>
      </c>
      <c r="K3812">
        <v>0</v>
      </c>
      <c r="L3812" s="2">
        <v>104426.48</v>
      </c>
      <c r="M3812" s="2" t="str">
        <f t="shared" si="180"/>
        <v>07</v>
      </c>
      <c r="N3812" t="str">
        <f t="shared" si="181"/>
        <v>2020</v>
      </c>
      <c r="O3812" t="str">
        <f t="shared" si="179"/>
        <v>ECR</v>
      </c>
    </row>
    <row r="3813" spans="1:15" x14ac:dyDescent="0.25">
      <c r="A3813" s="1" t="s">
        <v>55</v>
      </c>
      <c r="B3813" s="1" t="s">
        <v>64</v>
      </c>
      <c r="C3813" s="1" t="s">
        <v>65</v>
      </c>
      <c r="D3813" s="1" t="s">
        <v>42</v>
      </c>
      <c r="E3813" s="1" t="s">
        <v>43</v>
      </c>
      <c r="F3813" s="1" t="s">
        <v>13</v>
      </c>
      <c r="G3813" s="1" t="s">
        <v>14</v>
      </c>
      <c r="H3813" s="1" t="s">
        <v>18</v>
      </c>
      <c r="I3813" s="1" t="s">
        <v>68</v>
      </c>
      <c r="J3813">
        <v>202008</v>
      </c>
      <c r="K3813">
        <v>0</v>
      </c>
      <c r="L3813" s="2">
        <v>112571.91</v>
      </c>
      <c r="M3813" s="2" t="str">
        <f t="shared" si="180"/>
        <v>08</v>
      </c>
      <c r="N3813" t="str">
        <f t="shared" si="181"/>
        <v>2020</v>
      </c>
      <c r="O3813" t="str">
        <f t="shared" si="179"/>
        <v>ECR</v>
      </c>
    </row>
    <row r="3814" spans="1:15" x14ac:dyDescent="0.25">
      <c r="A3814" s="1" t="s">
        <v>55</v>
      </c>
      <c r="B3814" s="1" t="s">
        <v>64</v>
      </c>
      <c r="C3814" s="1" t="s">
        <v>65</v>
      </c>
      <c r="D3814" s="1" t="s">
        <v>42</v>
      </c>
      <c r="E3814" s="1" t="s">
        <v>43</v>
      </c>
      <c r="F3814" s="1" t="s">
        <v>13</v>
      </c>
      <c r="G3814" s="1" t="s">
        <v>14</v>
      </c>
      <c r="H3814" s="1" t="s">
        <v>18</v>
      </c>
      <c r="I3814" s="1" t="s">
        <v>68</v>
      </c>
      <c r="J3814">
        <v>202009</v>
      </c>
      <c r="K3814">
        <v>0</v>
      </c>
      <c r="L3814" s="2">
        <v>68236.14</v>
      </c>
      <c r="M3814" s="2" t="str">
        <f t="shared" si="180"/>
        <v>09</v>
      </c>
      <c r="N3814" t="str">
        <f t="shared" si="181"/>
        <v>2020</v>
      </c>
      <c r="O3814" t="str">
        <f t="shared" si="179"/>
        <v>ECR</v>
      </c>
    </row>
    <row r="3815" spans="1:15" x14ac:dyDescent="0.25">
      <c r="A3815" s="1" t="s">
        <v>55</v>
      </c>
      <c r="B3815" s="1" t="s">
        <v>64</v>
      </c>
      <c r="C3815" s="1" t="s">
        <v>65</v>
      </c>
      <c r="D3815" s="1" t="s">
        <v>42</v>
      </c>
      <c r="E3815" s="1" t="s">
        <v>43</v>
      </c>
      <c r="F3815" s="1" t="s">
        <v>13</v>
      </c>
      <c r="G3815" s="1" t="s">
        <v>14</v>
      </c>
      <c r="H3815" s="1" t="s">
        <v>18</v>
      </c>
      <c r="I3815" s="1" t="s">
        <v>68</v>
      </c>
      <c r="J3815">
        <v>202010</v>
      </c>
      <c r="K3815">
        <v>0</v>
      </c>
      <c r="L3815" s="2">
        <v>96576.93</v>
      </c>
      <c r="M3815" s="2" t="str">
        <f t="shared" si="180"/>
        <v>10</v>
      </c>
      <c r="N3815" t="str">
        <f t="shared" si="181"/>
        <v>2020</v>
      </c>
      <c r="O3815" t="str">
        <f t="shared" si="179"/>
        <v>ECR</v>
      </c>
    </row>
    <row r="3816" spans="1:15" x14ac:dyDescent="0.25">
      <c r="A3816" s="1" t="s">
        <v>55</v>
      </c>
      <c r="B3816" s="1" t="s">
        <v>64</v>
      </c>
      <c r="C3816" s="1" t="s">
        <v>65</v>
      </c>
      <c r="D3816" s="1" t="s">
        <v>42</v>
      </c>
      <c r="E3816" s="1" t="s">
        <v>43</v>
      </c>
      <c r="F3816" s="1" t="s">
        <v>13</v>
      </c>
      <c r="G3816" s="1" t="s">
        <v>14</v>
      </c>
      <c r="H3816" s="1" t="s">
        <v>18</v>
      </c>
      <c r="I3816" s="1" t="s">
        <v>68</v>
      </c>
      <c r="J3816">
        <v>202011</v>
      </c>
      <c r="K3816">
        <v>0</v>
      </c>
      <c r="L3816" s="2">
        <v>116082.28</v>
      </c>
      <c r="M3816" s="2" t="str">
        <f t="shared" si="180"/>
        <v>11</v>
      </c>
      <c r="N3816" t="str">
        <f t="shared" si="181"/>
        <v>2020</v>
      </c>
      <c r="O3816" t="str">
        <f t="shared" si="179"/>
        <v>ECR</v>
      </c>
    </row>
    <row r="3817" spans="1:15" x14ac:dyDescent="0.25">
      <c r="A3817" s="1" t="s">
        <v>55</v>
      </c>
      <c r="B3817" s="1" t="s">
        <v>64</v>
      </c>
      <c r="C3817" s="1" t="s">
        <v>65</v>
      </c>
      <c r="D3817" s="1" t="s">
        <v>42</v>
      </c>
      <c r="E3817" s="1" t="s">
        <v>43</v>
      </c>
      <c r="F3817" s="1" t="s">
        <v>13</v>
      </c>
      <c r="G3817" s="1" t="s">
        <v>14</v>
      </c>
      <c r="H3817" s="1" t="s">
        <v>18</v>
      </c>
      <c r="I3817" s="1" t="s">
        <v>68</v>
      </c>
      <c r="J3817">
        <v>202012</v>
      </c>
      <c r="K3817">
        <v>0</v>
      </c>
      <c r="L3817" s="2">
        <v>96432.08</v>
      </c>
      <c r="M3817" s="2" t="str">
        <f t="shared" si="180"/>
        <v>12</v>
      </c>
      <c r="N3817" t="str">
        <f t="shared" si="181"/>
        <v>2020</v>
      </c>
      <c r="O3817" t="str">
        <f t="shared" si="179"/>
        <v>ECR</v>
      </c>
    </row>
    <row r="3818" spans="1:15" x14ac:dyDescent="0.25">
      <c r="A3818" s="1" t="s">
        <v>55</v>
      </c>
      <c r="B3818" s="1" t="s">
        <v>64</v>
      </c>
      <c r="C3818" s="1" t="s">
        <v>65</v>
      </c>
      <c r="D3818" s="1" t="s">
        <v>42</v>
      </c>
      <c r="E3818" s="1" t="s">
        <v>43</v>
      </c>
      <c r="F3818" s="1" t="s">
        <v>13</v>
      </c>
      <c r="G3818" s="1" t="s">
        <v>14</v>
      </c>
      <c r="H3818" s="1" t="s">
        <v>18</v>
      </c>
      <c r="I3818" s="1" t="s">
        <v>69</v>
      </c>
      <c r="J3818">
        <v>201601</v>
      </c>
      <c r="K3818">
        <v>0</v>
      </c>
      <c r="L3818" s="2">
        <v>156517.1</v>
      </c>
      <c r="M3818" s="2" t="str">
        <f t="shared" si="180"/>
        <v>01</v>
      </c>
      <c r="N3818" t="str">
        <f t="shared" si="181"/>
        <v>2016</v>
      </c>
      <c r="O3818" t="str">
        <f t="shared" si="179"/>
        <v>ECR</v>
      </c>
    </row>
    <row r="3819" spans="1:15" x14ac:dyDescent="0.25">
      <c r="A3819" s="1" t="s">
        <v>55</v>
      </c>
      <c r="B3819" s="1" t="s">
        <v>64</v>
      </c>
      <c r="C3819" s="1" t="s">
        <v>65</v>
      </c>
      <c r="D3819" s="1" t="s">
        <v>42</v>
      </c>
      <c r="E3819" s="1" t="s">
        <v>43</v>
      </c>
      <c r="F3819" s="1" t="s">
        <v>13</v>
      </c>
      <c r="G3819" s="1" t="s">
        <v>14</v>
      </c>
      <c r="H3819" s="1" t="s">
        <v>18</v>
      </c>
      <c r="I3819" s="1" t="s">
        <v>69</v>
      </c>
      <c r="J3819">
        <v>201602</v>
      </c>
      <c r="K3819">
        <v>0</v>
      </c>
      <c r="L3819" s="2">
        <v>199163.98</v>
      </c>
      <c r="M3819" s="2" t="str">
        <f t="shared" si="180"/>
        <v>02</v>
      </c>
      <c r="N3819" t="str">
        <f t="shared" si="181"/>
        <v>2016</v>
      </c>
      <c r="O3819" t="str">
        <f t="shared" si="179"/>
        <v>ECR</v>
      </c>
    </row>
    <row r="3820" spans="1:15" x14ac:dyDescent="0.25">
      <c r="A3820" s="1" t="s">
        <v>55</v>
      </c>
      <c r="B3820" s="1" t="s">
        <v>64</v>
      </c>
      <c r="C3820" s="1" t="s">
        <v>65</v>
      </c>
      <c r="D3820" s="1" t="s">
        <v>42</v>
      </c>
      <c r="E3820" s="1" t="s">
        <v>43</v>
      </c>
      <c r="F3820" s="1" t="s">
        <v>13</v>
      </c>
      <c r="G3820" s="1" t="s">
        <v>14</v>
      </c>
      <c r="H3820" s="1" t="s">
        <v>18</v>
      </c>
      <c r="I3820" s="1" t="s">
        <v>69</v>
      </c>
      <c r="J3820">
        <v>201603</v>
      </c>
      <c r="K3820">
        <v>0</v>
      </c>
      <c r="L3820" s="2">
        <v>121914.99</v>
      </c>
      <c r="M3820" s="2" t="str">
        <f t="shared" si="180"/>
        <v>03</v>
      </c>
      <c r="N3820" t="str">
        <f t="shared" si="181"/>
        <v>2016</v>
      </c>
      <c r="O3820" t="str">
        <f t="shared" si="179"/>
        <v>ECR</v>
      </c>
    </row>
    <row r="3821" spans="1:15" x14ac:dyDescent="0.25">
      <c r="A3821" s="1" t="s">
        <v>55</v>
      </c>
      <c r="B3821" s="1" t="s">
        <v>64</v>
      </c>
      <c r="C3821" s="1" t="s">
        <v>65</v>
      </c>
      <c r="D3821" s="1" t="s">
        <v>42</v>
      </c>
      <c r="E3821" s="1" t="s">
        <v>43</v>
      </c>
      <c r="F3821" s="1" t="s">
        <v>13</v>
      </c>
      <c r="G3821" s="1" t="s">
        <v>14</v>
      </c>
      <c r="H3821" s="1" t="s">
        <v>18</v>
      </c>
      <c r="I3821" s="1" t="s">
        <v>69</v>
      </c>
      <c r="J3821">
        <v>201604</v>
      </c>
      <c r="K3821">
        <v>0</v>
      </c>
      <c r="L3821" s="2">
        <v>166006.60999999999</v>
      </c>
      <c r="M3821" s="2" t="str">
        <f t="shared" si="180"/>
        <v>04</v>
      </c>
      <c r="N3821" t="str">
        <f t="shared" si="181"/>
        <v>2016</v>
      </c>
      <c r="O3821" t="str">
        <f t="shared" si="179"/>
        <v>ECR</v>
      </c>
    </row>
    <row r="3822" spans="1:15" x14ac:dyDescent="0.25">
      <c r="A3822" s="1" t="s">
        <v>55</v>
      </c>
      <c r="B3822" s="1" t="s">
        <v>64</v>
      </c>
      <c r="C3822" s="1" t="s">
        <v>65</v>
      </c>
      <c r="D3822" s="1" t="s">
        <v>42</v>
      </c>
      <c r="E3822" s="1" t="s">
        <v>43</v>
      </c>
      <c r="F3822" s="1" t="s">
        <v>13</v>
      </c>
      <c r="G3822" s="1" t="s">
        <v>14</v>
      </c>
      <c r="H3822" s="1" t="s">
        <v>18</v>
      </c>
      <c r="I3822" s="1" t="s">
        <v>69</v>
      </c>
      <c r="J3822">
        <v>201605</v>
      </c>
      <c r="K3822">
        <v>0</v>
      </c>
      <c r="L3822" s="2">
        <v>98743.95</v>
      </c>
      <c r="M3822" s="2" t="str">
        <f t="shared" si="180"/>
        <v>05</v>
      </c>
      <c r="N3822" t="str">
        <f t="shared" si="181"/>
        <v>2016</v>
      </c>
      <c r="O3822" t="str">
        <f t="shared" si="179"/>
        <v>ECR</v>
      </c>
    </row>
    <row r="3823" spans="1:15" x14ac:dyDescent="0.25">
      <c r="A3823" s="1" t="s">
        <v>55</v>
      </c>
      <c r="B3823" s="1" t="s">
        <v>64</v>
      </c>
      <c r="C3823" s="1" t="s">
        <v>65</v>
      </c>
      <c r="D3823" s="1" t="s">
        <v>42</v>
      </c>
      <c r="E3823" s="1" t="s">
        <v>43</v>
      </c>
      <c r="F3823" s="1" t="s">
        <v>13</v>
      </c>
      <c r="G3823" s="1" t="s">
        <v>14</v>
      </c>
      <c r="H3823" s="1" t="s">
        <v>18</v>
      </c>
      <c r="I3823" s="1" t="s">
        <v>69</v>
      </c>
      <c r="J3823">
        <v>201606</v>
      </c>
      <c r="K3823">
        <v>1</v>
      </c>
      <c r="L3823" s="2">
        <v>164525.35999999999</v>
      </c>
      <c r="M3823" s="2" t="str">
        <f t="shared" si="180"/>
        <v>06</v>
      </c>
      <c r="N3823" t="str">
        <f t="shared" si="181"/>
        <v>2016</v>
      </c>
      <c r="O3823" t="str">
        <f t="shared" si="179"/>
        <v>ECR</v>
      </c>
    </row>
    <row r="3824" spans="1:15" x14ac:dyDescent="0.25">
      <c r="A3824" s="1" t="s">
        <v>55</v>
      </c>
      <c r="B3824" s="1" t="s">
        <v>64</v>
      </c>
      <c r="C3824" s="1" t="s">
        <v>65</v>
      </c>
      <c r="D3824" s="1" t="s">
        <v>42</v>
      </c>
      <c r="E3824" s="1" t="s">
        <v>43</v>
      </c>
      <c r="F3824" s="1" t="s">
        <v>13</v>
      </c>
      <c r="G3824" s="1" t="s">
        <v>14</v>
      </c>
      <c r="H3824" s="1" t="s">
        <v>18</v>
      </c>
      <c r="I3824" s="1" t="s">
        <v>69</v>
      </c>
      <c r="J3824">
        <v>201607</v>
      </c>
      <c r="K3824">
        <v>0</v>
      </c>
      <c r="L3824" s="2">
        <v>258532.46</v>
      </c>
      <c r="M3824" s="2" t="str">
        <f t="shared" si="180"/>
        <v>07</v>
      </c>
      <c r="N3824" t="str">
        <f t="shared" si="181"/>
        <v>2016</v>
      </c>
      <c r="O3824" t="str">
        <f t="shared" si="179"/>
        <v>ECR</v>
      </c>
    </row>
    <row r="3825" spans="1:15" x14ac:dyDescent="0.25">
      <c r="A3825" s="1" t="s">
        <v>55</v>
      </c>
      <c r="B3825" s="1" t="s">
        <v>64</v>
      </c>
      <c r="C3825" s="1" t="s">
        <v>65</v>
      </c>
      <c r="D3825" s="1" t="s">
        <v>42</v>
      </c>
      <c r="E3825" s="1" t="s">
        <v>43</v>
      </c>
      <c r="F3825" s="1" t="s">
        <v>13</v>
      </c>
      <c r="G3825" s="1" t="s">
        <v>14</v>
      </c>
      <c r="H3825" s="1" t="s">
        <v>18</v>
      </c>
      <c r="I3825" s="1" t="s">
        <v>69</v>
      </c>
      <c r="J3825">
        <v>201608</v>
      </c>
      <c r="K3825">
        <v>0</v>
      </c>
      <c r="L3825" s="2">
        <v>243677.16</v>
      </c>
      <c r="M3825" s="2" t="str">
        <f t="shared" si="180"/>
        <v>08</v>
      </c>
      <c r="N3825" t="str">
        <f t="shared" si="181"/>
        <v>2016</v>
      </c>
      <c r="O3825" t="str">
        <f t="shared" si="179"/>
        <v>ECR</v>
      </c>
    </row>
    <row r="3826" spans="1:15" x14ac:dyDescent="0.25">
      <c r="A3826" s="1" t="s">
        <v>55</v>
      </c>
      <c r="B3826" s="1" t="s">
        <v>64</v>
      </c>
      <c r="C3826" s="1" t="s">
        <v>65</v>
      </c>
      <c r="D3826" s="1" t="s">
        <v>42</v>
      </c>
      <c r="E3826" s="1" t="s">
        <v>43</v>
      </c>
      <c r="F3826" s="1" t="s">
        <v>13</v>
      </c>
      <c r="G3826" s="1" t="s">
        <v>14</v>
      </c>
      <c r="H3826" s="1" t="s">
        <v>18</v>
      </c>
      <c r="I3826" s="1" t="s">
        <v>69</v>
      </c>
      <c r="J3826">
        <v>201609</v>
      </c>
      <c r="K3826">
        <v>0</v>
      </c>
      <c r="L3826" s="2">
        <v>210522.42</v>
      </c>
      <c r="M3826" s="2" t="str">
        <f t="shared" si="180"/>
        <v>09</v>
      </c>
      <c r="N3826" t="str">
        <f t="shared" si="181"/>
        <v>2016</v>
      </c>
      <c r="O3826" t="str">
        <f t="shared" si="179"/>
        <v>ECR</v>
      </c>
    </row>
    <row r="3827" spans="1:15" x14ac:dyDescent="0.25">
      <c r="A3827" s="1" t="s">
        <v>55</v>
      </c>
      <c r="B3827" s="1" t="s">
        <v>64</v>
      </c>
      <c r="C3827" s="1" t="s">
        <v>65</v>
      </c>
      <c r="D3827" s="1" t="s">
        <v>42</v>
      </c>
      <c r="E3827" s="1" t="s">
        <v>43</v>
      </c>
      <c r="F3827" s="1" t="s">
        <v>13</v>
      </c>
      <c r="G3827" s="1" t="s">
        <v>14</v>
      </c>
      <c r="H3827" s="1" t="s">
        <v>18</v>
      </c>
      <c r="I3827" s="1" t="s">
        <v>69</v>
      </c>
      <c r="J3827">
        <v>201610</v>
      </c>
      <c r="K3827">
        <v>0</v>
      </c>
      <c r="L3827" s="2">
        <v>181419.01</v>
      </c>
      <c r="M3827" s="2" t="str">
        <f t="shared" si="180"/>
        <v>10</v>
      </c>
      <c r="N3827" t="str">
        <f t="shared" si="181"/>
        <v>2016</v>
      </c>
      <c r="O3827" t="str">
        <f t="shared" si="179"/>
        <v>ECR</v>
      </c>
    </row>
    <row r="3828" spans="1:15" x14ac:dyDescent="0.25">
      <c r="A3828" s="1" t="s">
        <v>55</v>
      </c>
      <c r="B3828" s="1" t="s">
        <v>64</v>
      </c>
      <c r="C3828" s="1" t="s">
        <v>65</v>
      </c>
      <c r="D3828" s="1" t="s">
        <v>42</v>
      </c>
      <c r="E3828" s="1" t="s">
        <v>43</v>
      </c>
      <c r="F3828" s="1" t="s">
        <v>13</v>
      </c>
      <c r="G3828" s="1" t="s">
        <v>14</v>
      </c>
      <c r="H3828" s="1" t="s">
        <v>18</v>
      </c>
      <c r="I3828" s="1" t="s">
        <v>69</v>
      </c>
      <c r="J3828">
        <v>201611</v>
      </c>
      <c r="K3828">
        <v>0</v>
      </c>
      <c r="L3828" s="2">
        <v>119613.73</v>
      </c>
      <c r="M3828" s="2" t="str">
        <f t="shared" si="180"/>
        <v>11</v>
      </c>
      <c r="N3828" t="str">
        <f t="shared" si="181"/>
        <v>2016</v>
      </c>
      <c r="O3828" t="str">
        <f t="shared" si="179"/>
        <v>ECR</v>
      </c>
    </row>
    <row r="3829" spans="1:15" x14ac:dyDescent="0.25">
      <c r="A3829" s="1" t="s">
        <v>55</v>
      </c>
      <c r="B3829" s="1" t="s">
        <v>64</v>
      </c>
      <c r="C3829" s="1" t="s">
        <v>65</v>
      </c>
      <c r="D3829" s="1" t="s">
        <v>42</v>
      </c>
      <c r="E3829" s="1" t="s">
        <v>43</v>
      </c>
      <c r="F3829" s="1" t="s">
        <v>13</v>
      </c>
      <c r="G3829" s="1" t="s">
        <v>14</v>
      </c>
      <c r="H3829" s="1" t="s">
        <v>18</v>
      </c>
      <c r="I3829" s="1" t="s">
        <v>69</v>
      </c>
      <c r="J3829">
        <v>201612</v>
      </c>
      <c r="K3829">
        <v>0</v>
      </c>
      <c r="L3829" s="2">
        <v>154397.69</v>
      </c>
      <c r="M3829" s="2" t="str">
        <f t="shared" si="180"/>
        <v>12</v>
      </c>
      <c r="N3829" t="str">
        <f t="shared" si="181"/>
        <v>2016</v>
      </c>
      <c r="O3829" t="str">
        <f t="shared" si="179"/>
        <v>ECR</v>
      </c>
    </row>
    <row r="3830" spans="1:15" x14ac:dyDescent="0.25">
      <c r="A3830" s="1" t="s">
        <v>55</v>
      </c>
      <c r="B3830" s="1" t="s">
        <v>64</v>
      </c>
      <c r="C3830" s="1" t="s">
        <v>65</v>
      </c>
      <c r="D3830" s="1" t="s">
        <v>42</v>
      </c>
      <c r="E3830" s="1" t="s">
        <v>43</v>
      </c>
      <c r="F3830" s="1" t="s">
        <v>13</v>
      </c>
      <c r="G3830" s="1" t="s">
        <v>14</v>
      </c>
      <c r="H3830" s="1" t="s">
        <v>18</v>
      </c>
      <c r="I3830" s="1" t="s">
        <v>69</v>
      </c>
      <c r="J3830">
        <v>201701</v>
      </c>
      <c r="K3830">
        <v>0</v>
      </c>
      <c r="L3830" s="2">
        <v>151515.32</v>
      </c>
      <c r="M3830" s="2" t="str">
        <f t="shared" si="180"/>
        <v>01</v>
      </c>
      <c r="N3830" t="str">
        <f t="shared" si="181"/>
        <v>2017</v>
      </c>
      <c r="O3830" t="str">
        <f t="shared" si="179"/>
        <v>ECR</v>
      </c>
    </row>
    <row r="3831" spans="1:15" x14ac:dyDescent="0.25">
      <c r="A3831" s="1" t="s">
        <v>55</v>
      </c>
      <c r="B3831" s="1" t="s">
        <v>64</v>
      </c>
      <c r="C3831" s="1" t="s">
        <v>65</v>
      </c>
      <c r="D3831" s="1" t="s">
        <v>42</v>
      </c>
      <c r="E3831" s="1" t="s">
        <v>43</v>
      </c>
      <c r="F3831" s="1" t="s">
        <v>13</v>
      </c>
      <c r="G3831" s="1" t="s">
        <v>14</v>
      </c>
      <c r="H3831" s="1" t="s">
        <v>18</v>
      </c>
      <c r="I3831" s="1" t="s">
        <v>69</v>
      </c>
      <c r="J3831">
        <v>201702</v>
      </c>
      <c r="K3831">
        <v>0</v>
      </c>
      <c r="L3831" s="2">
        <v>155424.81</v>
      </c>
      <c r="M3831" s="2" t="str">
        <f t="shared" si="180"/>
        <v>02</v>
      </c>
      <c r="N3831" t="str">
        <f t="shared" si="181"/>
        <v>2017</v>
      </c>
      <c r="O3831" t="str">
        <f t="shared" si="179"/>
        <v>ECR</v>
      </c>
    </row>
    <row r="3832" spans="1:15" x14ac:dyDescent="0.25">
      <c r="A3832" s="1" t="s">
        <v>55</v>
      </c>
      <c r="B3832" s="1" t="s">
        <v>64</v>
      </c>
      <c r="C3832" s="1" t="s">
        <v>65</v>
      </c>
      <c r="D3832" s="1" t="s">
        <v>42</v>
      </c>
      <c r="E3832" s="1" t="s">
        <v>43</v>
      </c>
      <c r="F3832" s="1" t="s">
        <v>13</v>
      </c>
      <c r="G3832" s="1" t="s">
        <v>14</v>
      </c>
      <c r="H3832" s="1" t="s">
        <v>18</v>
      </c>
      <c r="I3832" s="1" t="s">
        <v>69</v>
      </c>
      <c r="J3832">
        <v>201703</v>
      </c>
      <c r="K3832">
        <v>0</v>
      </c>
      <c r="L3832" s="2">
        <v>213760.81</v>
      </c>
      <c r="M3832" s="2" t="str">
        <f t="shared" si="180"/>
        <v>03</v>
      </c>
      <c r="N3832" t="str">
        <f t="shared" si="181"/>
        <v>2017</v>
      </c>
      <c r="O3832" t="str">
        <f t="shared" si="179"/>
        <v>ECR</v>
      </c>
    </row>
    <row r="3833" spans="1:15" x14ac:dyDescent="0.25">
      <c r="A3833" s="1" t="s">
        <v>55</v>
      </c>
      <c r="B3833" s="1" t="s">
        <v>64</v>
      </c>
      <c r="C3833" s="1" t="s">
        <v>65</v>
      </c>
      <c r="D3833" s="1" t="s">
        <v>42</v>
      </c>
      <c r="E3833" s="1" t="s">
        <v>43</v>
      </c>
      <c r="F3833" s="1" t="s">
        <v>13</v>
      </c>
      <c r="G3833" s="1" t="s">
        <v>14</v>
      </c>
      <c r="H3833" s="1" t="s">
        <v>18</v>
      </c>
      <c r="I3833" s="1" t="s">
        <v>69</v>
      </c>
      <c r="J3833">
        <v>201704</v>
      </c>
      <c r="K3833">
        <v>0</v>
      </c>
      <c r="L3833" s="2">
        <v>162367.78</v>
      </c>
      <c r="M3833" s="2" t="str">
        <f t="shared" si="180"/>
        <v>04</v>
      </c>
      <c r="N3833" t="str">
        <f t="shared" si="181"/>
        <v>2017</v>
      </c>
      <c r="O3833" t="str">
        <f t="shared" si="179"/>
        <v>ECR</v>
      </c>
    </row>
    <row r="3834" spans="1:15" x14ac:dyDescent="0.25">
      <c r="A3834" s="1" t="s">
        <v>55</v>
      </c>
      <c r="B3834" s="1" t="s">
        <v>64</v>
      </c>
      <c r="C3834" s="1" t="s">
        <v>65</v>
      </c>
      <c r="D3834" s="1" t="s">
        <v>42</v>
      </c>
      <c r="E3834" s="1" t="s">
        <v>43</v>
      </c>
      <c r="F3834" s="1" t="s">
        <v>13</v>
      </c>
      <c r="G3834" s="1" t="s">
        <v>14</v>
      </c>
      <c r="H3834" s="1" t="s">
        <v>18</v>
      </c>
      <c r="I3834" s="1" t="s">
        <v>69</v>
      </c>
      <c r="J3834">
        <v>201705</v>
      </c>
      <c r="K3834">
        <v>0</v>
      </c>
      <c r="L3834" s="2">
        <v>175894.15</v>
      </c>
      <c r="M3834" s="2" t="str">
        <f t="shared" si="180"/>
        <v>05</v>
      </c>
      <c r="N3834" t="str">
        <f t="shared" si="181"/>
        <v>2017</v>
      </c>
      <c r="O3834" t="str">
        <f t="shared" si="179"/>
        <v>ECR</v>
      </c>
    </row>
    <row r="3835" spans="1:15" x14ac:dyDescent="0.25">
      <c r="A3835" s="1" t="s">
        <v>55</v>
      </c>
      <c r="B3835" s="1" t="s">
        <v>64</v>
      </c>
      <c r="C3835" s="1" t="s">
        <v>65</v>
      </c>
      <c r="D3835" s="1" t="s">
        <v>42</v>
      </c>
      <c r="E3835" s="1" t="s">
        <v>43</v>
      </c>
      <c r="F3835" s="1" t="s">
        <v>13</v>
      </c>
      <c r="G3835" s="1" t="s">
        <v>14</v>
      </c>
      <c r="H3835" s="1" t="s">
        <v>18</v>
      </c>
      <c r="I3835" s="1" t="s">
        <v>69</v>
      </c>
      <c r="J3835">
        <v>201706</v>
      </c>
      <c r="K3835">
        <v>0</v>
      </c>
      <c r="L3835" s="2">
        <v>164656.87</v>
      </c>
      <c r="M3835" s="2" t="str">
        <f t="shared" si="180"/>
        <v>06</v>
      </c>
      <c r="N3835" t="str">
        <f t="shared" si="181"/>
        <v>2017</v>
      </c>
      <c r="O3835" t="str">
        <f t="shared" si="179"/>
        <v>ECR</v>
      </c>
    </row>
    <row r="3836" spans="1:15" x14ac:dyDescent="0.25">
      <c r="A3836" s="1" t="s">
        <v>55</v>
      </c>
      <c r="B3836" s="1" t="s">
        <v>64</v>
      </c>
      <c r="C3836" s="1" t="s">
        <v>65</v>
      </c>
      <c r="D3836" s="1" t="s">
        <v>42</v>
      </c>
      <c r="E3836" s="1" t="s">
        <v>43</v>
      </c>
      <c r="F3836" s="1" t="s">
        <v>13</v>
      </c>
      <c r="G3836" s="1" t="s">
        <v>14</v>
      </c>
      <c r="H3836" s="1" t="s">
        <v>18</v>
      </c>
      <c r="I3836" s="1" t="s">
        <v>69</v>
      </c>
      <c r="J3836">
        <v>201707</v>
      </c>
      <c r="K3836">
        <v>0</v>
      </c>
      <c r="L3836" s="2">
        <v>210487.36</v>
      </c>
      <c r="M3836" s="2" t="str">
        <f t="shared" si="180"/>
        <v>07</v>
      </c>
      <c r="N3836" t="str">
        <f t="shared" si="181"/>
        <v>2017</v>
      </c>
      <c r="O3836" t="str">
        <f t="shared" si="179"/>
        <v>ECR</v>
      </c>
    </row>
    <row r="3837" spans="1:15" x14ac:dyDescent="0.25">
      <c r="A3837" s="1" t="s">
        <v>55</v>
      </c>
      <c r="B3837" s="1" t="s">
        <v>64</v>
      </c>
      <c r="C3837" s="1" t="s">
        <v>65</v>
      </c>
      <c r="D3837" s="1" t="s">
        <v>42</v>
      </c>
      <c r="E3837" s="1" t="s">
        <v>43</v>
      </c>
      <c r="F3837" s="1" t="s">
        <v>13</v>
      </c>
      <c r="G3837" s="1" t="s">
        <v>14</v>
      </c>
      <c r="H3837" s="1" t="s">
        <v>18</v>
      </c>
      <c r="I3837" s="1" t="s">
        <v>69</v>
      </c>
      <c r="J3837">
        <v>201708</v>
      </c>
      <c r="K3837">
        <v>0</v>
      </c>
      <c r="L3837" s="2">
        <v>217700.04</v>
      </c>
      <c r="M3837" s="2" t="str">
        <f t="shared" si="180"/>
        <v>08</v>
      </c>
      <c r="N3837" t="str">
        <f t="shared" si="181"/>
        <v>2017</v>
      </c>
      <c r="O3837" t="str">
        <f t="shared" si="179"/>
        <v>ECR</v>
      </c>
    </row>
    <row r="3838" spans="1:15" x14ac:dyDescent="0.25">
      <c r="A3838" s="1" t="s">
        <v>55</v>
      </c>
      <c r="B3838" s="1" t="s">
        <v>64</v>
      </c>
      <c r="C3838" s="1" t="s">
        <v>65</v>
      </c>
      <c r="D3838" s="1" t="s">
        <v>42</v>
      </c>
      <c r="E3838" s="1" t="s">
        <v>43</v>
      </c>
      <c r="F3838" s="1" t="s">
        <v>13</v>
      </c>
      <c r="G3838" s="1" t="s">
        <v>14</v>
      </c>
      <c r="H3838" s="1" t="s">
        <v>18</v>
      </c>
      <c r="I3838" s="1" t="s">
        <v>69</v>
      </c>
      <c r="J3838">
        <v>201709</v>
      </c>
      <c r="K3838">
        <v>0</v>
      </c>
      <c r="L3838" s="2">
        <v>206131.89</v>
      </c>
      <c r="M3838" s="2" t="str">
        <f t="shared" si="180"/>
        <v>09</v>
      </c>
      <c r="N3838" t="str">
        <f t="shared" si="181"/>
        <v>2017</v>
      </c>
      <c r="O3838" t="str">
        <f t="shared" si="179"/>
        <v>ECR</v>
      </c>
    </row>
    <row r="3839" spans="1:15" x14ac:dyDescent="0.25">
      <c r="A3839" s="1" t="s">
        <v>55</v>
      </c>
      <c r="B3839" s="1" t="s">
        <v>64</v>
      </c>
      <c r="C3839" s="1" t="s">
        <v>65</v>
      </c>
      <c r="D3839" s="1" t="s">
        <v>42</v>
      </c>
      <c r="E3839" s="1" t="s">
        <v>43</v>
      </c>
      <c r="F3839" s="1" t="s">
        <v>13</v>
      </c>
      <c r="G3839" s="1" t="s">
        <v>14</v>
      </c>
      <c r="H3839" s="1" t="s">
        <v>18</v>
      </c>
      <c r="I3839" s="1" t="s">
        <v>69</v>
      </c>
      <c r="J3839">
        <v>201710</v>
      </c>
      <c r="K3839">
        <v>0</v>
      </c>
      <c r="L3839" s="2">
        <v>105899.72</v>
      </c>
      <c r="M3839" s="2" t="str">
        <f t="shared" si="180"/>
        <v>10</v>
      </c>
      <c r="N3839" t="str">
        <f t="shared" si="181"/>
        <v>2017</v>
      </c>
      <c r="O3839" t="str">
        <f t="shared" si="179"/>
        <v>ECR</v>
      </c>
    </row>
    <row r="3840" spans="1:15" x14ac:dyDescent="0.25">
      <c r="A3840" s="1" t="s">
        <v>55</v>
      </c>
      <c r="B3840" s="1" t="s">
        <v>64</v>
      </c>
      <c r="C3840" s="1" t="s">
        <v>65</v>
      </c>
      <c r="D3840" s="1" t="s">
        <v>42</v>
      </c>
      <c r="E3840" s="1" t="s">
        <v>43</v>
      </c>
      <c r="F3840" s="1" t="s">
        <v>13</v>
      </c>
      <c r="G3840" s="1" t="s">
        <v>14</v>
      </c>
      <c r="H3840" s="1" t="s">
        <v>18</v>
      </c>
      <c r="I3840" s="1" t="s">
        <v>69</v>
      </c>
      <c r="J3840">
        <v>201711</v>
      </c>
      <c r="K3840">
        <v>0</v>
      </c>
      <c r="L3840" s="2">
        <v>57446.67</v>
      </c>
      <c r="M3840" s="2" t="str">
        <f t="shared" si="180"/>
        <v>11</v>
      </c>
      <c r="N3840" t="str">
        <f t="shared" si="181"/>
        <v>2017</v>
      </c>
      <c r="O3840" t="str">
        <f t="shared" si="179"/>
        <v>ECR</v>
      </c>
    </row>
    <row r="3841" spans="1:15" x14ac:dyDescent="0.25">
      <c r="A3841" s="1" t="s">
        <v>55</v>
      </c>
      <c r="B3841" s="1" t="s">
        <v>64</v>
      </c>
      <c r="C3841" s="1" t="s">
        <v>65</v>
      </c>
      <c r="D3841" s="1" t="s">
        <v>42</v>
      </c>
      <c r="E3841" s="1" t="s">
        <v>43</v>
      </c>
      <c r="F3841" s="1" t="s">
        <v>13</v>
      </c>
      <c r="G3841" s="1" t="s">
        <v>14</v>
      </c>
      <c r="H3841" s="1" t="s">
        <v>18</v>
      </c>
      <c r="I3841" s="1" t="s">
        <v>69</v>
      </c>
      <c r="J3841">
        <v>201712</v>
      </c>
      <c r="K3841">
        <v>0</v>
      </c>
      <c r="L3841" s="2">
        <v>144819.44</v>
      </c>
      <c r="M3841" s="2" t="str">
        <f t="shared" si="180"/>
        <v>12</v>
      </c>
      <c r="N3841" t="str">
        <f t="shared" si="181"/>
        <v>2017</v>
      </c>
      <c r="O3841" t="str">
        <f t="shared" si="179"/>
        <v>ECR</v>
      </c>
    </row>
    <row r="3842" spans="1:15" x14ac:dyDescent="0.25">
      <c r="A3842" s="1" t="s">
        <v>55</v>
      </c>
      <c r="B3842" s="1" t="s">
        <v>64</v>
      </c>
      <c r="C3842" s="1" t="s">
        <v>65</v>
      </c>
      <c r="D3842" s="1" t="s">
        <v>42</v>
      </c>
      <c r="E3842" s="1" t="s">
        <v>43</v>
      </c>
      <c r="F3842" s="1" t="s">
        <v>13</v>
      </c>
      <c r="G3842" s="1" t="s">
        <v>14</v>
      </c>
      <c r="H3842" s="1" t="s">
        <v>18</v>
      </c>
      <c r="I3842" s="1" t="s">
        <v>69</v>
      </c>
      <c r="J3842">
        <v>201801</v>
      </c>
      <c r="K3842">
        <v>0</v>
      </c>
      <c r="L3842" s="2">
        <v>252677.18</v>
      </c>
      <c r="M3842" s="2" t="str">
        <f t="shared" si="180"/>
        <v>01</v>
      </c>
      <c r="N3842" t="str">
        <f t="shared" si="181"/>
        <v>2018</v>
      </c>
      <c r="O3842" t="str">
        <f t="shared" si="179"/>
        <v>ECR</v>
      </c>
    </row>
    <row r="3843" spans="1:15" x14ac:dyDescent="0.25">
      <c r="A3843" s="1" t="s">
        <v>55</v>
      </c>
      <c r="B3843" s="1" t="s">
        <v>64</v>
      </c>
      <c r="C3843" s="1" t="s">
        <v>65</v>
      </c>
      <c r="D3843" s="1" t="s">
        <v>42</v>
      </c>
      <c r="E3843" s="1" t="s">
        <v>43</v>
      </c>
      <c r="F3843" s="1" t="s">
        <v>13</v>
      </c>
      <c r="G3843" s="1" t="s">
        <v>14</v>
      </c>
      <c r="H3843" s="1" t="s">
        <v>18</v>
      </c>
      <c r="I3843" s="1" t="s">
        <v>69</v>
      </c>
      <c r="J3843">
        <v>201802</v>
      </c>
      <c r="K3843">
        <v>0</v>
      </c>
      <c r="L3843" s="2">
        <v>138436.15</v>
      </c>
      <c r="M3843" s="2" t="str">
        <f t="shared" si="180"/>
        <v>02</v>
      </c>
      <c r="N3843" t="str">
        <f t="shared" si="181"/>
        <v>2018</v>
      </c>
      <c r="O3843" t="str">
        <f t="shared" ref="O3843:O3906" si="182">IF(H3843="PPLCES: SCRUB REACT AMM. ETC","Base","ECR")</f>
        <v>ECR</v>
      </c>
    </row>
    <row r="3844" spans="1:15" x14ac:dyDescent="0.25">
      <c r="A3844" s="1" t="s">
        <v>55</v>
      </c>
      <c r="B3844" s="1" t="s">
        <v>64</v>
      </c>
      <c r="C3844" s="1" t="s">
        <v>65</v>
      </c>
      <c r="D3844" s="1" t="s">
        <v>42</v>
      </c>
      <c r="E3844" s="1" t="s">
        <v>43</v>
      </c>
      <c r="F3844" s="1" t="s">
        <v>13</v>
      </c>
      <c r="G3844" s="1" t="s">
        <v>14</v>
      </c>
      <c r="H3844" s="1" t="s">
        <v>18</v>
      </c>
      <c r="I3844" s="1" t="s">
        <v>69</v>
      </c>
      <c r="J3844">
        <v>201803</v>
      </c>
      <c r="K3844">
        <v>0</v>
      </c>
      <c r="L3844" s="2">
        <v>161395.44</v>
      </c>
      <c r="M3844" s="2" t="str">
        <f t="shared" si="180"/>
        <v>03</v>
      </c>
      <c r="N3844" t="str">
        <f t="shared" si="181"/>
        <v>2018</v>
      </c>
      <c r="O3844" t="str">
        <f t="shared" si="182"/>
        <v>ECR</v>
      </c>
    </row>
    <row r="3845" spans="1:15" x14ac:dyDescent="0.25">
      <c r="A3845" s="1" t="s">
        <v>55</v>
      </c>
      <c r="B3845" s="1" t="s">
        <v>64</v>
      </c>
      <c r="C3845" s="1" t="s">
        <v>65</v>
      </c>
      <c r="D3845" s="1" t="s">
        <v>42</v>
      </c>
      <c r="E3845" s="1" t="s">
        <v>43</v>
      </c>
      <c r="F3845" s="1" t="s">
        <v>13</v>
      </c>
      <c r="G3845" s="1" t="s">
        <v>14</v>
      </c>
      <c r="H3845" s="1" t="s">
        <v>18</v>
      </c>
      <c r="I3845" s="1" t="s">
        <v>69</v>
      </c>
      <c r="J3845">
        <v>201804</v>
      </c>
      <c r="K3845">
        <v>0</v>
      </c>
      <c r="L3845" s="2">
        <v>219699.5</v>
      </c>
      <c r="M3845" s="2" t="str">
        <f t="shared" si="180"/>
        <v>04</v>
      </c>
      <c r="N3845" t="str">
        <f t="shared" si="181"/>
        <v>2018</v>
      </c>
      <c r="O3845" t="str">
        <f t="shared" si="182"/>
        <v>ECR</v>
      </c>
    </row>
    <row r="3846" spans="1:15" x14ac:dyDescent="0.25">
      <c r="A3846" s="1" t="s">
        <v>55</v>
      </c>
      <c r="B3846" s="1" t="s">
        <v>64</v>
      </c>
      <c r="C3846" s="1" t="s">
        <v>65</v>
      </c>
      <c r="D3846" s="1" t="s">
        <v>42</v>
      </c>
      <c r="E3846" s="1" t="s">
        <v>43</v>
      </c>
      <c r="F3846" s="1" t="s">
        <v>13</v>
      </c>
      <c r="G3846" s="1" t="s">
        <v>14</v>
      </c>
      <c r="H3846" s="1" t="s">
        <v>18</v>
      </c>
      <c r="I3846" s="1" t="s">
        <v>69</v>
      </c>
      <c r="J3846">
        <v>201805</v>
      </c>
      <c r="K3846">
        <v>0</v>
      </c>
      <c r="L3846" s="2">
        <v>224092.55</v>
      </c>
      <c r="M3846" s="2" t="str">
        <f t="shared" si="180"/>
        <v>05</v>
      </c>
      <c r="N3846" t="str">
        <f t="shared" si="181"/>
        <v>2018</v>
      </c>
      <c r="O3846" t="str">
        <f t="shared" si="182"/>
        <v>ECR</v>
      </c>
    </row>
    <row r="3847" spans="1:15" x14ac:dyDescent="0.25">
      <c r="A3847" s="1" t="s">
        <v>55</v>
      </c>
      <c r="B3847" s="1" t="s">
        <v>64</v>
      </c>
      <c r="C3847" s="1" t="s">
        <v>65</v>
      </c>
      <c r="D3847" s="1" t="s">
        <v>42</v>
      </c>
      <c r="E3847" s="1" t="s">
        <v>43</v>
      </c>
      <c r="F3847" s="1" t="s">
        <v>13</v>
      </c>
      <c r="G3847" s="1" t="s">
        <v>14</v>
      </c>
      <c r="H3847" s="1" t="s">
        <v>18</v>
      </c>
      <c r="I3847" s="1" t="s">
        <v>69</v>
      </c>
      <c r="J3847">
        <v>201806</v>
      </c>
      <c r="K3847">
        <v>0</v>
      </c>
      <c r="L3847" s="2">
        <v>213677.5</v>
      </c>
      <c r="M3847" s="2" t="str">
        <f t="shared" si="180"/>
        <v>06</v>
      </c>
      <c r="N3847" t="str">
        <f t="shared" si="181"/>
        <v>2018</v>
      </c>
      <c r="O3847" t="str">
        <f t="shared" si="182"/>
        <v>ECR</v>
      </c>
    </row>
    <row r="3848" spans="1:15" x14ac:dyDescent="0.25">
      <c r="A3848" s="1" t="s">
        <v>55</v>
      </c>
      <c r="B3848" s="1" t="s">
        <v>64</v>
      </c>
      <c r="C3848" s="1" t="s">
        <v>65</v>
      </c>
      <c r="D3848" s="1" t="s">
        <v>42</v>
      </c>
      <c r="E3848" s="1" t="s">
        <v>43</v>
      </c>
      <c r="F3848" s="1" t="s">
        <v>13</v>
      </c>
      <c r="G3848" s="1" t="s">
        <v>14</v>
      </c>
      <c r="H3848" s="1" t="s">
        <v>18</v>
      </c>
      <c r="I3848" s="1" t="s">
        <v>69</v>
      </c>
      <c r="J3848">
        <v>201807</v>
      </c>
      <c r="K3848">
        <v>0</v>
      </c>
      <c r="L3848" s="2">
        <v>222117.54</v>
      </c>
      <c r="M3848" s="2" t="str">
        <f t="shared" si="180"/>
        <v>07</v>
      </c>
      <c r="N3848" t="str">
        <f t="shared" si="181"/>
        <v>2018</v>
      </c>
      <c r="O3848" t="str">
        <f t="shared" si="182"/>
        <v>ECR</v>
      </c>
    </row>
    <row r="3849" spans="1:15" x14ac:dyDescent="0.25">
      <c r="A3849" s="1" t="s">
        <v>55</v>
      </c>
      <c r="B3849" s="1" t="s">
        <v>64</v>
      </c>
      <c r="C3849" s="1" t="s">
        <v>65</v>
      </c>
      <c r="D3849" s="1" t="s">
        <v>42</v>
      </c>
      <c r="E3849" s="1" t="s">
        <v>43</v>
      </c>
      <c r="F3849" s="1" t="s">
        <v>13</v>
      </c>
      <c r="G3849" s="1" t="s">
        <v>14</v>
      </c>
      <c r="H3849" s="1" t="s">
        <v>18</v>
      </c>
      <c r="I3849" s="1" t="s">
        <v>69</v>
      </c>
      <c r="J3849">
        <v>201808</v>
      </c>
      <c r="K3849">
        <v>0</v>
      </c>
      <c r="L3849" s="2">
        <v>213432.74</v>
      </c>
      <c r="M3849" s="2" t="str">
        <f t="shared" si="180"/>
        <v>08</v>
      </c>
      <c r="N3849" t="str">
        <f t="shared" si="181"/>
        <v>2018</v>
      </c>
      <c r="O3849" t="str">
        <f t="shared" si="182"/>
        <v>ECR</v>
      </c>
    </row>
    <row r="3850" spans="1:15" x14ac:dyDescent="0.25">
      <c r="A3850" s="1" t="s">
        <v>55</v>
      </c>
      <c r="B3850" s="1" t="s">
        <v>64</v>
      </c>
      <c r="C3850" s="1" t="s">
        <v>65</v>
      </c>
      <c r="D3850" s="1" t="s">
        <v>42</v>
      </c>
      <c r="E3850" s="1" t="s">
        <v>43</v>
      </c>
      <c r="F3850" s="1" t="s">
        <v>13</v>
      </c>
      <c r="G3850" s="1" t="s">
        <v>14</v>
      </c>
      <c r="H3850" s="1" t="s">
        <v>18</v>
      </c>
      <c r="I3850" s="1" t="s">
        <v>69</v>
      </c>
      <c r="J3850">
        <v>201809</v>
      </c>
      <c r="K3850">
        <v>0</v>
      </c>
      <c r="L3850" s="2">
        <v>99134.51</v>
      </c>
      <c r="M3850" s="2" t="str">
        <f t="shared" si="180"/>
        <v>09</v>
      </c>
      <c r="N3850" t="str">
        <f t="shared" si="181"/>
        <v>2018</v>
      </c>
      <c r="O3850" t="str">
        <f t="shared" si="182"/>
        <v>ECR</v>
      </c>
    </row>
    <row r="3851" spans="1:15" x14ac:dyDescent="0.25">
      <c r="A3851" s="1" t="s">
        <v>55</v>
      </c>
      <c r="B3851" s="1" t="s">
        <v>64</v>
      </c>
      <c r="C3851" s="1" t="s">
        <v>65</v>
      </c>
      <c r="D3851" s="1" t="s">
        <v>42</v>
      </c>
      <c r="E3851" s="1" t="s">
        <v>43</v>
      </c>
      <c r="F3851" s="1" t="s">
        <v>13</v>
      </c>
      <c r="G3851" s="1" t="s">
        <v>14</v>
      </c>
      <c r="H3851" s="1" t="s">
        <v>18</v>
      </c>
      <c r="I3851" s="1" t="s">
        <v>69</v>
      </c>
      <c r="J3851">
        <v>201811</v>
      </c>
      <c r="K3851">
        <v>0</v>
      </c>
      <c r="L3851" s="2">
        <v>30858.41</v>
      </c>
      <c r="M3851" s="2" t="str">
        <f t="shared" si="180"/>
        <v>11</v>
      </c>
      <c r="N3851" t="str">
        <f t="shared" si="181"/>
        <v>2018</v>
      </c>
      <c r="O3851" t="str">
        <f t="shared" si="182"/>
        <v>ECR</v>
      </c>
    </row>
    <row r="3852" spans="1:15" x14ac:dyDescent="0.25">
      <c r="A3852" s="1" t="s">
        <v>55</v>
      </c>
      <c r="B3852" s="1" t="s">
        <v>64</v>
      </c>
      <c r="C3852" s="1" t="s">
        <v>65</v>
      </c>
      <c r="D3852" s="1" t="s">
        <v>42</v>
      </c>
      <c r="E3852" s="1" t="s">
        <v>43</v>
      </c>
      <c r="F3852" s="1" t="s">
        <v>13</v>
      </c>
      <c r="G3852" s="1" t="s">
        <v>14</v>
      </c>
      <c r="H3852" s="1" t="s">
        <v>18</v>
      </c>
      <c r="I3852" s="1" t="s">
        <v>69</v>
      </c>
      <c r="J3852">
        <v>201812</v>
      </c>
      <c r="K3852">
        <v>0</v>
      </c>
      <c r="L3852" s="2">
        <v>187399.67999999999</v>
      </c>
      <c r="M3852" s="2" t="str">
        <f t="shared" si="180"/>
        <v>12</v>
      </c>
      <c r="N3852" t="str">
        <f t="shared" si="181"/>
        <v>2018</v>
      </c>
      <c r="O3852" t="str">
        <f t="shared" si="182"/>
        <v>ECR</v>
      </c>
    </row>
    <row r="3853" spans="1:15" x14ac:dyDescent="0.25">
      <c r="A3853" s="1" t="s">
        <v>55</v>
      </c>
      <c r="B3853" s="1" t="s">
        <v>64</v>
      </c>
      <c r="C3853" s="1" t="s">
        <v>65</v>
      </c>
      <c r="D3853" s="1" t="s">
        <v>42</v>
      </c>
      <c r="E3853" s="1" t="s">
        <v>43</v>
      </c>
      <c r="F3853" s="1" t="s">
        <v>13</v>
      </c>
      <c r="G3853" s="1" t="s">
        <v>14</v>
      </c>
      <c r="H3853" s="1" t="s">
        <v>18</v>
      </c>
      <c r="I3853" s="1" t="s">
        <v>69</v>
      </c>
      <c r="J3853">
        <v>201901</v>
      </c>
      <c r="K3853">
        <v>0</v>
      </c>
      <c r="L3853" s="2">
        <v>165574.60999999999</v>
      </c>
      <c r="M3853" s="2" t="str">
        <f t="shared" si="180"/>
        <v>01</v>
      </c>
      <c r="N3853" t="str">
        <f t="shared" si="181"/>
        <v>2019</v>
      </c>
      <c r="O3853" t="str">
        <f t="shared" si="182"/>
        <v>ECR</v>
      </c>
    </row>
    <row r="3854" spans="1:15" x14ac:dyDescent="0.25">
      <c r="A3854" s="1" t="s">
        <v>55</v>
      </c>
      <c r="B3854" s="1" t="s">
        <v>64</v>
      </c>
      <c r="C3854" s="1" t="s">
        <v>65</v>
      </c>
      <c r="D3854" s="1" t="s">
        <v>42</v>
      </c>
      <c r="E3854" s="1" t="s">
        <v>43</v>
      </c>
      <c r="F3854" s="1" t="s">
        <v>13</v>
      </c>
      <c r="G3854" s="1" t="s">
        <v>14</v>
      </c>
      <c r="H3854" s="1" t="s">
        <v>18</v>
      </c>
      <c r="I3854" s="1" t="s">
        <v>69</v>
      </c>
      <c r="J3854">
        <v>201902</v>
      </c>
      <c r="K3854">
        <v>0</v>
      </c>
      <c r="L3854" s="2">
        <v>207085.37</v>
      </c>
      <c r="M3854" s="2" t="str">
        <f t="shared" si="180"/>
        <v>02</v>
      </c>
      <c r="N3854" t="str">
        <f t="shared" si="181"/>
        <v>2019</v>
      </c>
      <c r="O3854" t="str">
        <f t="shared" si="182"/>
        <v>ECR</v>
      </c>
    </row>
    <row r="3855" spans="1:15" x14ac:dyDescent="0.25">
      <c r="A3855" s="1" t="s">
        <v>55</v>
      </c>
      <c r="B3855" s="1" t="s">
        <v>64</v>
      </c>
      <c r="C3855" s="1" t="s">
        <v>65</v>
      </c>
      <c r="D3855" s="1" t="s">
        <v>42</v>
      </c>
      <c r="E3855" s="1" t="s">
        <v>43</v>
      </c>
      <c r="F3855" s="1" t="s">
        <v>13</v>
      </c>
      <c r="G3855" s="1" t="s">
        <v>14</v>
      </c>
      <c r="H3855" s="1" t="s">
        <v>18</v>
      </c>
      <c r="I3855" s="1" t="s">
        <v>69</v>
      </c>
      <c r="J3855">
        <v>201903</v>
      </c>
      <c r="K3855">
        <v>0</v>
      </c>
      <c r="L3855" s="2">
        <v>193383.92</v>
      </c>
      <c r="M3855" s="2" t="str">
        <f t="shared" si="180"/>
        <v>03</v>
      </c>
      <c r="N3855" t="str">
        <f t="shared" si="181"/>
        <v>2019</v>
      </c>
      <c r="O3855" t="str">
        <f t="shared" si="182"/>
        <v>ECR</v>
      </c>
    </row>
    <row r="3856" spans="1:15" x14ac:dyDescent="0.25">
      <c r="A3856" s="1" t="s">
        <v>55</v>
      </c>
      <c r="B3856" s="1" t="s">
        <v>64</v>
      </c>
      <c r="C3856" s="1" t="s">
        <v>65</v>
      </c>
      <c r="D3856" s="1" t="s">
        <v>42</v>
      </c>
      <c r="E3856" s="1" t="s">
        <v>43</v>
      </c>
      <c r="F3856" s="1" t="s">
        <v>13</v>
      </c>
      <c r="G3856" s="1" t="s">
        <v>14</v>
      </c>
      <c r="H3856" s="1" t="s">
        <v>18</v>
      </c>
      <c r="I3856" s="1" t="s">
        <v>69</v>
      </c>
      <c r="J3856">
        <v>201904</v>
      </c>
      <c r="K3856">
        <v>0</v>
      </c>
      <c r="L3856" s="2">
        <v>177393.91</v>
      </c>
      <c r="M3856" s="2" t="str">
        <f t="shared" si="180"/>
        <v>04</v>
      </c>
      <c r="N3856" t="str">
        <f t="shared" si="181"/>
        <v>2019</v>
      </c>
      <c r="O3856" t="str">
        <f t="shared" si="182"/>
        <v>ECR</v>
      </c>
    </row>
    <row r="3857" spans="1:15" x14ac:dyDescent="0.25">
      <c r="A3857" s="1" t="s">
        <v>55</v>
      </c>
      <c r="B3857" s="1" t="s">
        <v>64</v>
      </c>
      <c r="C3857" s="1" t="s">
        <v>65</v>
      </c>
      <c r="D3857" s="1" t="s">
        <v>42</v>
      </c>
      <c r="E3857" s="1" t="s">
        <v>43</v>
      </c>
      <c r="F3857" s="1" t="s">
        <v>13</v>
      </c>
      <c r="G3857" s="1" t="s">
        <v>14</v>
      </c>
      <c r="H3857" s="1" t="s">
        <v>18</v>
      </c>
      <c r="I3857" s="1" t="s">
        <v>69</v>
      </c>
      <c r="J3857">
        <v>201905</v>
      </c>
      <c r="K3857">
        <v>0</v>
      </c>
      <c r="L3857" s="2">
        <v>233796.05</v>
      </c>
      <c r="M3857" s="2" t="str">
        <f t="shared" si="180"/>
        <v>05</v>
      </c>
      <c r="N3857" t="str">
        <f t="shared" si="181"/>
        <v>2019</v>
      </c>
      <c r="O3857" t="str">
        <f t="shared" si="182"/>
        <v>ECR</v>
      </c>
    </row>
    <row r="3858" spans="1:15" x14ac:dyDescent="0.25">
      <c r="A3858" s="1" t="s">
        <v>55</v>
      </c>
      <c r="B3858" s="1" t="s">
        <v>64</v>
      </c>
      <c r="C3858" s="1" t="s">
        <v>65</v>
      </c>
      <c r="D3858" s="1" t="s">
        <v>42</v>
      </c>
      <c r="E3858" s="1" t="s">
        <v>43</v>
      </c>
      <c r="F3858" s="1" t="s">
        <v>13</v>
      </c>
      <c r="G3858" s="1" t="s">
        <v>14</v>
      </c>
      <c r="H3858" s="1" t="s">
        <v>18</v>
      </c>
      <c r="I3858" s="1" t="s">
        <v>69</v>
      </c>
      <c r="J3858">
        <v>201906</v>
      </c>
      <c r="K3858">
        <v>0</v>
      </c>
      <c r="L3858" s="2">
        <v>148022.72</v>
      </c>
      <c r="M3858" s="2" t="str">
        <f t="shared" si="180"/>
        <v>06</v>
      </c>
      <c r="N3858" t="str">
        <f t="shared" si="181"/>
        <v>2019</v>
      </c>
      <c r="O3858" t="str">
        <f t="shared" si="182"/>
        <v>ECR</v>
      </c>
    </row>
    <row r="3859" spans="1:15" x14ac:dyDescent="0.25">
      <c r="A3859" s="1" t="s">
        <v>55</v>
      </c>
      <c r="B3859" s="1" t="s">
        <v>64</v>
      </c>
      <c r="C3859" s="1" t="s">
        <v>65</v>
      </c>
      <c r="D3859" s="1" t="s">
        <v>42</v>
      </c>
      <c r="E3859" s="1" t="s">
        <v>43</v>
      </c>
      <c r="F3859" s="1" t="s">
        <v>13</v>
      </c>
      <c r="G3859" s="1" t="s">
        <v>14</v>
      </c>
      <c r="H3859" s="1" t="s">
        <v>18</v>
      </c>
      <c r="I3859" s="1" t="s">
        <v>69</v>
      </c>
      <c r="J3859">
        <v>201907</v>
      </c>
      <c r="K3859">
        <v>0</v>
      </c>
      <c r="L3859" s="2">
        <v>191113.33</v>
      </c>
      <c r="M3859" s="2" t="str">
        <f t="shared" si="180"/>
        <v>07</v>
      </c>
      <c r="N3859" t="str">
        <f t="shared" si="181"/>
        <v>2019</v>
      </c>
      <c r="O3859" t="str">
        <f t="shared" si="182"/>
        <v>ECR</v>
      </c>
    </row>
    <row r="3860" spans="1:15" x14ac:dyDescent="0.25">
      <c r="A3860" s="1" t="s">
        <v>55</v>
      </c>
      <c r="B3860" s="1" t="s">
        <v>64</v>
      </c>
      <c r="C3860" s="1" t="s">
        <v>65</v>
      </c>
      <c r="D3860" s="1" t="s">
        <v>42</v>
      </c>
      <c r="E3860" s="1" t="s">
        <v>43</v>
      </c>
      <c r="F3860" s="1" t="s">
        <v>13</v>
      </c>
      <c r="G3860" s="1" t="s">
        <v>14</v>
      </c>
      <c r="H3860" s="1" t="s">
        <v>18</v>
      </c>
      <c r="I3860" s="1" t="s">
        <v>69</v>
      </c>
      <c r="J3860">
        <v>201908</v>
      </c>
      <c r="K3860">
        <v>0</v>
      </c>
      <c r="L3860" s="2">
        <v>194555.27</v>
      </c>
      <c r="M3860" s="2" t="str">
        <f t="shared" si="180"/>
        <v>08</v>
      </c>
      <c r="N3860" t="str">
        <f t="shared" si="181"/>
        <v>2019</v>
      </c>
      <c r="O3860" t="str">
        <f t="shared" si="182"/>
        <v>ECR</v>
      </c>
    </row>
    <row r="3861" spans="1:15" x14ac:dyDescent="0.25">
      <c r="A3861" s="1" t="s">
        <v>55</v>
      </c>
      <c r="B3861" s="1" t="s">
        <v>64</v>
      </c>
      <c r="C3861" s="1" t="s">
        <v>65</v>
      </c>
      <c r="D3861" s="1" t="s">
        <v>42</v>
      </c>
      <c r="E3861" s="1" t="s">
        <v>43</v>
      </c>
      <c r="F3861" s="1" t="s">
        <v>13</v>
      </c>
      <c r="G3861" s="1" t="s">
        <v>14</v>
      </c>
      <c r="H3861" s="1" t="s">
        <v>18</v>
      </c>
      <c r="I3861" s="1" t="s">
        <v>69</v>
      </c>
      <c r="J3861">
        <v>201909</v>
      </c>
      <c r="K3861">
        <v>0</v>
      </c>
      <c r="L3861" s="2">
        <v>169767.92</v>
      </c>
      <c r="M3861" s="2" t="str">
        <f t="shared" si="180"/>
        <v>09</v>
      </c>
      <c r="N3861" t="str">
        <f t="shared" si="181"/>
        <v>2019</v>
      </c>
      <c r="O3861" t="str">
        <f t="shared" si="182"/>
        <v>ECR</v>
      </c>
    </row>
    <row r="3862" spans="1:15" x14ac:dyDescent="0.25">
      <c r="A3862" s="1" t="s">
        <v>55</v>
      </c>
      <c r="B3862" s="1" t="s">
        <v>64</v>
      </c>
      <c r="C3862" s="1" t="s">
        <v>65</v>
      </c>
      <c r="D3862" s="1" t="s">
        <v>42</v>
      </c>
      <c r="E3862" s="1" t="s">
        <v>43</v>
      </c>
      <c r="F3862" s="1" t="s">
        <v>13</v>
      </c>
      <c r="G3862" s="1" t="s">
        <v>14</v>
      </c>
      <c r="H3862" s="1" t="s">
        <v>18</v>
      </c>
      <c r="I3862" s="1" t="s">
        <v>69</v>
      </c>
      <c r="J3862">
        <v>201910</v>
      </c>
      <c r="K3862">
        <v>0</v>
      </c>
      <c r="L3862" s="2">
        <v>14236.33</v>
      </c>
      <c r="M3862" s="2" t="str">
        <f t="shared" si="180"/>
        <v>10</v>
      </c>
      <c r="N3862" t="str">
        <f t="shared" si="181"/>
        <v>2019</v>
      </c>
      <c r="O3862" t="str">
        <f t="shared" si="182"/>
        <v>ECR</v>
      </c>
    </row>
    <row r="3863" spans="1:15" x14ac:dyDescent="0.25">
      <c r="A3863" s="1" t="s">
        <v>55</v>
      </c>
      <c r="B3863" s="1" t="s">
        <v>64</v>
      </c>
      <c r="C3863" s="1" t="s">
        <v>65</v>
      </c>
      <c r="D3863" s="1" t="s">
        <v>42</v>
      </c>
      <c r="E3863" s="1" t="s">
        <v>43</v>
      </c>
      <c r="F3863" s="1" t="s">
        <v>13</v>
      </c>
      <c r="G3863" s="1" t="s">
        <v>14</v>
      </c>
      <c r="H3863" s="1" t="s">
        <v>18</v>
      </c>
      <c r="I3863" s="1" t="s">
        <v>69</v>
      </c>
      <c r="J3863">
        <v>201911</v>
      </c>
      <c r="K3863">
        <v>0</v>
      </c>
      <c r="L3863" s="2">
        <v>126339.31</v>
      </c>
      <c r="M3863" s="2" t="str">
        <f t="shared" si="180"/>
        <v>11</v>
      </c>
      <c r="N3863" t="str">
        <f t="shared" si="181"/>
        <v>2019</v>
      </c>
      <c r="O3863" t="str">
        <f t="shared" si="182"/>
        <v>ECR</v>
      </c>
    </row>
    <row r="3864" spans="1:15" x14ac:dyDescent="0.25">
      <c r="A3864" s="1" t="s">
        <v>55</v>
      </c>
      <c r="B3864" s="1" t="s">
        <v>64</v>
      </c>
      <c r="C3864" s="1" t="s">
        <v>65</v>
      </c>
      <c r="D3864" s="1" t="s">
        <v>42</v>
      </c>
      <c r="E3864" s="1" t="s">
        <v>43</v>
      </c>
      <c r="F3864" s="1" t="s">
        <v>13</v>
      </c>
      <c r="G3864" s="1" t="s">
        <v>14</v>
      </c>
      <c r="H3864" s="1" t="s">
        <v>18</v>
      </c>
      <c r="I3864" s="1" t="s">
        <v>69</v>
      </c>
      <c r="J3864">
        <v>201912</v>
      </c>
      <c r="K3864">
        <v>0</v>
      </c>
      <c r="L3864" s="2">
        <v>165095.62</v>
      </c>
      <c r="M3864" s="2" t="str">
        <f t="shared" si="180"/>
        <v>12</v>
      </c>
      <c r="N3864" t="str">
        <f t="shared" si="181"/>
        <v>2019</v>
      </c>
      <c r="O3864" t="str">
        <f t="shared" si="182"/>
        <v>ECR</v>
      </c>
    </row>
    <row r="3865" spans="1:15" x14ac:dyDescent="0.25">
      <c r="A3865" s="1" t="s">
        <v>55</v>
      </c>
      <c r="B3865" s="1" t="s">
        <v>64</v>
      </c>
      <c r="C3865" s="1" t="s">
        <v>65</v>
      </c>
      <c r="D3865" s="1" t="s">
        <v>42</v>
      </c>
      <c r="E3865" s="1" t="s">
        <v>43</v>
      </c>
      <c r="F3865" s="1" t="s">
        <v>13</v>
      </c>
      <c r="G3865" s="1" t="s">
        <v>14</v>
      </c>
      <c r="H3865" s="1" t="s">
        <v>18</v>
      </c>
      <c r="I3865" s="1" t="s">
        <v>69</v>
      </c>
      <c r="J3865">
        <v>202001</v>
      </c>
      <c r="K3865">
        <v>0</v>
      </c>
      <c r="L3865" s="2">
        <v>187105</v>
      </c>
      <c r="M3865" s="2" t="str">
        <f t="shared" si="180"/>
        <v>01</v>
      </c>
      <c r="N3865" t="str">
        <f t="shared" si="181"/>
        <v>2020</v>
      </c>
      <c r="O3865" t="str">
        <f t="shared" si="182"/>
        <v>ECR</v>
      </c>
    </row>
    <row r="3866" spans="1:15" x14ac:dyDescent="0.25">
      <c r="A3866" s="1" t="s">
        <v>55</v>
      </c>
      <c r="B3866" s="1" t="s">
        <v>64</v>
      </c>
      <c r="C3866" s="1" t="s">
        <v>65</v>
      </c>
      <c r="D3866" s="1" t="s">
        <v>42</v>
      </c>
      <c r="E3866" s="1" t="s">
        <v>43</v>
      </c>
      <c r="F3866" s="1" t="s">
        <v>13</v>
      </c>
      <c r="G3866" s="1" t="s">
        <v>14</v>
      </c>
      <c r="H3866" s="1" t="s">
        <v>18</v>
      </c>
      <c r="I3866" s="1" t="s">
        <v>69</v>
      </c>
      <c r="J3866">
        <v>202002</v>
      </c>
      <c r="K3866">
        <v>0</v>
      </c>
      <c r="L3866" s="2">
        <v>202390.33</v>
      </c>
      <c r="M3866" s="2" t="str">
        <f t="shared" si="180"/>
        <v>02</v>
      </c>
      <c r="N3866" t="str">
        <f t="shared" si="181"/>
        <v>2020</v>
      </c>
      <c r="O3866" t="str">
        <f t="shared" si="182"/>
        <v>ECR</v>
      </c>
    </row>
    <row r="3867" spans="1:15" x14ac:dyDescent="0.25">
      <c r="A3867" s="1" t="s">
        <v>55</v>
      </c>
      <c r="B3867" s="1" t="s">
        <v>64</v>
      </c>
      <c r="C3867" s="1" t="s">
        <v>65</v>
      </c>
      <c r="D3867" s="1" t="s">
        <v>42</v>
      </c>
      <c r="E3867" s="1" t="s">
        <v>43</v>
      </c>
      <c r="F3867" s="1" t="s">
        <v>13</v>
      </c>
      <c r="G3867" s="1" t="s">
        <v>14</v>
      </c>
      <c r="H3867" s="1" t="s">
        <v>18</v>
      </c>
      <c r="I3867" s="1" t="s">
        <v>69</v>
      </c>
      <c r="J3867">
        <v>202003</v>
      </c>
      <c r="K3867">
        <v>0</v>
      </c>
      <c r="L3867" s="2">
        <v>234630.16</v>
      </c>
      <c r="M3867" s="2" t="str">
        <f t="shared" si="180"/>
        <v>03</v>
      </c>
      <c r="N3867" t="str">
        <f t="shared" si="181"/>
        <v>2020</v>
      </c>
      <c r="O3867" t="str">
        <f t="shared" si="182"/>
        <v>ECR</v>
      </c>
    </row>
    <row r="3868" spans="1:15" x14ac:dyDescent="0.25">
      <c r="A3868" s="1" t="s">
        <v>55</v>
      </c>
      <c r="B3868" s="1" t="s">
        <v>64</v>
      </c>
      <c r="C3868" s="1" t="s">
        <v>65</v>
      </c>
      <c r="D3868" s="1" t="s">
        <v>42</v>
      </c>
      <c r="E3868" s="1" t="s">
        <v>43</v>
      </c>
      <c r="F3868" s="1" t="s">
        <v>13</v>
      </c>
      <c r="G3868" s="1" t="s">
        <v>14</v>
      </c>
      <c r="H3868" s="1" t="s">
        <v>18</v>
      </c>
      <c r="I3868" s="1" t="s">
        <v>69</v>
      </c>
      <c r="J3868">
        <v>202004</v>
      </c>
      <c r="K3868">
        <v>0</v>
      </c>
      <c r="L3868" s="2">
        <v>125574.44</v>
      </c>
      <c r="M3868" s="2" t="str">
        <f t="shared" si="180"/>
        <v>04</v>
      </c>
      <c r="N3868" t="str">
        <f t="shared" si="181"/>
        <v>2020</v>
      </c>
      <c r="O3868" t="str">
        <f t="shared" si="182"/>
        <v>ECR</v>
      </c>
    </row>
    <row r="3869" spans="1:15" x14ac:dyDescent="0.25">
      <c r="A3869" s="1" t="s">
        <v>55</v>
      </c>
      <c r="B3869" s="1" t="s">
        <v>64</v>
      </c>
      <c r="C3869" s="1" t="s">
        <v>65</v>
      </c>
      <c r="D3869" s="1" t="s">
        <v>42</v>
      </c>
      <c r="E3869" s="1" t="s">
        <v>43</v>
      </c>
      <c r="F3869" s="1" t="s">
        <v>13</v>
      </c>
      <c r="G3869" s="1" t="s">
        <v>14</v>
      </c>
      <c r="H3869" s="1" t="s">
        <v>18</v>
      </c>
      <c r="I3869" s="1" t="s">
        <v>69</v>
      </c>
      <c r="J3869">
        <v>202005</v>
      </c>
      <c r="K3869">
        <v>0</v>
      </c>
      <c r="L3869" s="2">
        <v>163150.25</v>
      </c>
      <c r="M3869" s="2" t="str">
        <f t="shared" si="180"/>
        <v>05</v>
      </c>
      <c r="N3869" t="str">
        <f t="shared" si="181"/>
        <v>2020</v>
      </c>
      <c r="O3869" t="str">
        <f t="shared" si="182"/>
        <v>ECR</v>
      </c>
    </row>
    <row r="3870" spans="1:15" x14ac:dyDescent="0.25">
      <c r="A3870" s="1" t="s">
        <v>55</v>
      </c>
      <c r="B3870" s="1" t="s">
        <v>64</v>
      </c>
      <c r="C3870" s="1" t="s">
        <v>65</v>
      </c>
      <c r="D3870" s="1" t="s">
        <v>42</v>
      </c>
      <c r="E3870" s="1" t="s">
        <v>43</v>
      </c>
      <c r="F3870" s="1" t="s">
        <v>13</v>
      </c>
      <c r="G3870" s="1" t="s">
        <v>14</v>
      </c>
      <c r="H3870" s="1" t="s">
        <v>18</v>
      </c>
      <c r="I3870" s="1" t="s">
        <v>69</v>
      </c>
      <c r="J3870">
        <v>202006</v>
      </c>
      <c r="K3870">
        <v>0</v>
      </c>
      <c r="L3870" s="2">
        <v>199082.8</v>
      </c>
      <c r="M3870" s="2" t="str">
        <f t="shared" si="180"/>
        <v>06</v>
      </c>
      <c r="N3870" t="str">
        <f t="shared" si="181"/>
        <v>2020</v>
      </c>
      <c r="O3870" t="str">
        <f t="shared" si="182"/>
        <v>ECR</v>
      </c>
    </row>
    <row r="3871" spans="1:15" x14ac:dyDescent="0.25">
      <c r="A3871" s="1" t="s">
        <v>55</v>
      </c>
      <c r="B3871" s="1" t="s">
        <v>64</v>
      </c>
      <c r="C3871" s="1" t="s">
        <v>65</v>
      </c>
      <c r="D3871" s="1" t="s">
        <v>42</v>
      </c>
      <c r="E3871" s="1" t="s">
        <v>43</v>
      </c>
      <c r="F3871" s="1" t="s">
        <v>13</v>
      </c>
      <c r="G3871" s="1" t="s">
        <v>14</v>
      </c>
      <c r="H3871" s="1" t="s">
        <v>18</v>
      </c>
      <c r="I3871" s="1" t="s">
        <v>69</v>
      </c>
      <c r="J3871">
        <v>202007</v>
      </c>
      <c r="K3871">
        <v>0</v>
      </c>
      <c r="L3871" s="2">
        <v>227568.24</v>
      </c>
      <c r="M3871" s="2" t="str">
        <f t="shared" si="180"/>
        <v>07</v>
      </c>
      <c r="N3871" t="str">
        <f t="shared" si="181"/>
        <v>2020</v>
      </c>
      <c r="O3871" t="str">
        <f t="shared" si="182"/>
        <v>ECR</v>
      </c>
    </row>
    <row r="3872" spans="1:15" x14ac:dyDescent="0.25">
      <c r="A3872" s="1" t="s">
        <v>55</v>
      </c>
      <c r="B3872" s="1" t="s">
        <v>64</v>
      </c>
      <c r="C3872" s="1" t="s">
        <v>65</v>
      </c>
      <c r="D3872" s="1" t="s">
        <v>42</v>
      </c>
      <c r="E3872" s="1" t="s">
        <v>43</v>
      </c>
      <c r="F3872" s="1" t="s">
        <v>13</v>
      </c>
      <c r="G3872" s="1" t="s">
        <v>14</v>
      </c>
      <c r="H3872" s="1" t="s">
        <v>18</v>
      </c>
      <c r="I3872" s="1" t="s">
        <v>69</v>
      </c>
      <c r="J3872">
        <v>202008</v>
      </c>
      <c r="K3872">
        <v>0</v>
      </c>
      <c r="L3872" s="2">
        <v>218397.29</v>
      </c>
      <c r="M3872" s="2" t="str">
        <f t="shared" si="180"/>
        <v>08</v>
      </c>
      <c r="N3872" t="str">
        <f t="shared" si="181"/>
        <v>2020</v>
      </c>
      <c r="O3872" t="str">
        <f t="shared" si="182"/>
        <v>ECR</v>
      </c>
    </row>
    <row r="3873" spans="1:15" x14ac:dyDescent="0.25">
      <c r="A3873" s="1" t="s">
        <v>55</v>
      </c>
      <c r="B3873" s="1" t="s">
        <v>64</v>
      </c>
      <c r="C3873" s="1" t="s">
        <v>65</v>
      </c>
      <c r="D3873" s="1" t="s">
        <v>42</v>
      </c>
      <c r="E3873" s="1" t="s">
        <v>43</v>
      </c>
      <c r="F3873" s="1" t="s">
        <v>13</v>
      </c>
      <c r="G3873" s="1" t="s">
        <v>14</v>
      </c>
      <c r="H3873" s="1" t="s">
        <v>18</v>
      </c>
      <c r="I3873" s="1" t="s">
        <v>69</v>
      </c>
      <c r="J3873">
        <v>202009</v>
      </c>
      <c r="K3873">
        <v>0</v>
      </c>
      <c r="L3873" s="2">
        <v>167458.14000000001</v>
      </c>
      <c r="M3873" s="2" t="str">
        <f t="shared" si="180"/>
        <v>09</v>
      </c>
      <c r="N3873" t="str">
        <f t="shared" si="181"/>
        <v>2020</v>
      </c>
      <c r="O3873" t="str">
        <f t="shared" si="182"/>
        <v>ECR</v>
      </c>
    </row>
    <row r="3874" spans="1:15" x14ac:dyDescent="0.25">
      <c r="A3874" s="1" t="s">
        <v>55</v>
      </c>
      <c r="B3874" s="1" t="s">
        <v>64</v>
      </c>
      <c r="C3874" s="1" t="s">
        <v>65</v>
      </c>
      <c r="D3874" s="1" t="s">
        <v>42</v>
      </c>
      <c r="E3874" s="1" t="s">
        <v>43</v>
      </c>
      <c r="F3874" s="1" t="s">
        <v>13</v>
      </c>
      <c r="G3874" s="1" t="s">
        <v>14</v>
      </c>
      <c r="H3874" s="1" t="s">
        <v>18</v>
      </c>
      <c r="I3874" s="1" t="s">
        <v>69</v>
      </c>
      <c r="J3874">
        <v>202010</v>
      </c>
      <c r="K3874">
        <v>0</v>
      </c>
      <c r="L3874" s="2">
        <v>39120.51</v>
      </c>
      <c r="M3874" s="2" t="str">
        <f t="shared" ref="M3874:M3937" si="183">RIGHT(J3874,2)</f>
        <v>10</v>
      </c>
      <c r="N3874" t="str">
        <f t="shared" ref="N3874:N3937" si="184">LEFT(J3874,4)</f>
        <v>2020</v>
      </c>
      <c r="O3874" t="str">
        <f t="shared" si="182"/>
        <v>ECR</v>
      </c>
    </row>
    <row r="3875" spans="1:15" x14ac:dyDescent="0.25">
      <c r="A3875" s="1" t="s">
        <v>55</v>
      </c>
      <c r="B3875" s="1" t="s">
        <v>64</v>
      </c>
      <c r="C3875" s="1" t="s">
        <v>65</v>
      </c>
      <c r="D3875" s="1" t="s">
        <v>42</v>
      </c>
      <c r="E3875" s="1" t="s">
        <v>43</v>
      </c>
      <c r="F3875" s="1" t="s">
        <v>13</v>
      </c>
      <c r="G3875" s="1" t="s">
        <v>14</v>
      </c>
      <c r="H3875" s="1" t="s">
        <v>18</v>
      </c>
      <c r="I3875" s="1" t="s">
        <v>69</v>
      </c>
      <c r="J3875">
        <v>202011</v>
      </c>
      <c r="K3875">
        <v>0</v>
      </c>
      <c r="L3875" s="2">
        <v>229955.89</v>
      </c>
      <c r="M3875" s="2" t="str">
        <f t="shared" si="183"/>
        <v>11</v>
      </c>
      <c r="N3875" t="str">
        <f t="shared" si="184"/>
        <v>2020</v>
      </c>
      <c r="O3875" t="str">
        <f t="shared" si="182"/>
        <v>ECR</v>
      </c>
    </row>
    <row r="3876" spans="1:15" x14ac:dyDescent="0.25">
      <c r="A3876" s="1" t="s">
        <v>55</v>
      </c>
      <c r="B3876" s="1" t="s">
        <v>64</v>
      </c>
      <c r="C3876" s="1" t="s">
        <v>65</v>
      </c>
      <c r="D3876" s="1" t="s">
        <v>42</v>
      </c>
      <c r="E3876" s="1" t="s">
        <v>43</v>
      </c>
      <c r="F3876" s="1" t="s">
        <v>13</v>
      </c>
      <c r="G3876" s="1" t="s">
        <v>14</v>
      </c>
      <c r="H3876" s="1" t="s">
        <v>18</v>
      </c>
      <c r="I3876" s="1" t="s">
        <v>69</v>
      </c>
      <c r="J3876">
        <v>202012</v>
      </c>
      <c r="K3876">
        <v>0</v>
      </c>
      <c r="L3876" s="2">
        <v>196289.53</v>
      </c>
      <c r="M3876" s="2" t="str">
        <f t="shared" si="183"/>
        <v>12</v>
      </c>
      <c r="N3876" t="str">
        <f t="shared" si="184"/>
        <v>2020</v>
      </c>
      <c r="O3876" t="str">
        <f t="shared" si="182"/>
        <v>ECR</v>
      </c>
    </row>
    <row r="3877" spans="1:15" x14ac:dyDescent="0.25">
      <c r="A3877" s="1" t="s">
        <v>55</v>
      </c>
      <c r="B3877" s="1" t="s">
        <v>64</v>
      </c>
      <c r="C3877" s="1" t="s">
        <v>65</v>
      </c>
      <c r="D3877" s="1" t="s">
        <v>42</v>
      </c>
      <c r="E3877" s="1" t="s">
        <v>43</v>
      </c>
      <c r="F3877" s="1" t="s">
        <v>13</v>
      </c>
      <c r="G3877" s="1" t="s">
        <v>14</v>
      </c>
      <c r="H3877" s="1" t="s">
        <v>18</v>
      </c>
      <c r="I3877" s="1" t="s">
        <v>66</v>
      </c>
      <c r="J3877">
        <v>201601</v>
      </c>
      <c r="K3877">
        <v>0</v>
      </c>
      <c r="L3877" s="2">
        <v>202973.99</v>
      </c>
      <c r="M3877" s="2" t="str">
        <f t="shared" si="183"/>
        <v>01</v>
      </c>
      <c r="N3877" t="str">
        <f t="shared" si="184"/>
        <v>2016</v>
      </c>
      <c r="O3877" t="str">
        <f t="shared" si="182"/>
        <v>ECR</v>
      </c>
    </row>
    <row r="3878" spans="1:15" x14ac:dyDescent="0.25">
      <c r="A3878" s="1" t="s">
        <v>55</v>
      </c>
      <c r="B3878" s="1" t="s">
        <v>64</v>
      </c>
      <c r="C3878" s="1" t="s">
        <v>65</v>
      </c>
      <c r="D3878" s="1" t="s">
        <v>42</v>
      </c>
      <c r="E3878" s="1" t="s">
        <v>43</v>
      </c>
      <c r="F3878" s="1" t="s">
        <v>13</v>
      </c>
      <c r="G3878" s="1" t="s">
        <v>14</v>
      </c>
      <c r="H3878" s="1" t="s">
        <v>18</v>
      </c>
      <c r="I3878" s="1" t="s">
        <v>66</v>
      </c>
      <c r="J3878">
        <v>201602</v>
      </c>
      <c r="K3878">
        <v>0</v>
      </c>
      <c r="L3878" s="2">
        <v>242342.39999999999</v>
      </c>
      <c r="M3878" s="2" t="str">
        <f t="shared" si="183"/>
        <v>02</v>
      </c>
      <c r="N3878" t="str">
        <f t="shared" si="184"/>
        <v>2016</v>
      </c>
      <c r="O3878" t="str">
        <f t="shared" si="182"/>
        <v>ECR</v>
      </c>
    </row>
    <row r="3879" spans="1:15" x14ac:dyDescent="0.25">
      <c r="A3879" s="1" t="s">
        <v>55</v>
      </c>
      <c r="B3879" s="1" t="s">
        <v>64</v>
      </c>
      <c r="C3879" s="1" t="s">
        <v>65</v>
      </c>
      <c r="D3879" s="1" t="s">
        <v>42</v>
      </c>
      <c r="E3879" s="1" t="s">
        <v>43</v>
      </c>
      <c r="F3879" s="1" t="s">
        <v>13</v>
      </c>
      <c r="G3879" s="1" t="s">
        <v>14</v>
      </c>
      <c r="H3879" s="1" t="s">
        <v>18</v>
      </c>
      <c r="I3879" s="1" t="s">
        <v>66</v>
      </c>
      <c r="J3879">
        <v>201603</v>
      </c>
      <c r="K3879">
        <v>0</v>
      </c>
      <c r="L3879" s="2">
        <v>178134.75</v>
      </c>
      <c r="M3879" s="2" t="str">
        <f t="shared" si="183"/>
        <v>03</v>
      </c>
      <c r="N3879" t="str">
        <f t="shared" si="184"/>
        <v>2016</v>
      </c>
      <c r="O3879" t="str">
        <f t="shared" si="182"/>
        <v>ECR</v>
      </c>
    </row>
    <row r="3880" spans="1:15" x14ac:dyDescent="0.25">
      <c r="A3880" s="1" t="s">
        <v>55</v>
      </c>
      <c r="B3880" s="1" t="s">
        <v>64</v>
      </c>
      <c r="C3880" s="1" t="s">
        <v>65</v>
      </c>
      <c r="D3880" s="1" t="s">
        <v>42</v>
      </c>
      <c r="E3880" s="1" t="s">
        <v>43</v>
      </c>
      <c r="F3880" s="1" t="s">
        <v>13</v>
      </c>
      <c r="G3880" s="1" t="s">
        <v>14</v>
      </c>
      <c r="H3880" s="1" t="s">
        <v>18</v>
      </c>
      <c r="I3880" s="1" t="s">
        <v>66</v>
      </c>
      <c r="J3880">
        <v>201604</v>
      </c>
      <c r="K3880">
        <v>0</v>
      </c>
      <c r="L3880" s="2">
        <v>70957.789999999994</v>
      </c>
      <c r="M3880" s="2" t="str">
        <f t="shared" si="183"/>
        <v>04</v>
      </c>
      <c r="N3880" t="str">
        <f t="shared" si="184"/>
        <v>2016</v>
      </c>
      <c r="O3880" t="str">
        <f t="shared" si="182"/>
        <v>ECR</v>
      </c>
    </row>
    <row r="3881" spans="1:15" x14ac:dyDescent="0.25">
      <c r="A3881" s="1" t="s">
        <v>55</v>
      </c>
      <c r="B3881" s="1" t="s">
        <v>64</v>
      </c>
      <c r="C3881" s="1" t="s">
        <v>65</v>
      </c>
      <c r="D3881" s="1" t="s">
        <v>42</v>
      </c>
      <c r="E3881" s="1" t="s">
        <v>43</v>
      </c>
      <c r="F3881" s="1" t="s">
        <v>13</v>
      </c>
      <c r="G3881" s="1" t="s">
        <v>14</v>
      </c>
      <c r="H3881" s="1" t="s">
        <v>18</v>
      </c>
      <c r="I3881" s="1" t="s">
        <v>66</v>
      </c>
      <c r="J3881">
        <v>201605</v>
      </c>
      <c r="K3881">
        <v>0</v>
      </c>
      <c r="L3881" s="2">
        <v>238669.95</v>
      </c>
      <c r="M3881" s="2" t="str">
        <f t="shared" si="183"/>
        <v>05</v>
      </c>
      <c r="N3881" t="str">
        <f t="shared" si="184"/>
        <v>2016</v>
      </c>
      <c r="O3881" t="str">
        <f t="shared" si="182"/>
        <v>ECR</v>
      </c>
    </row>
    <row r="3882" spans="1:15" x14ac:dyDescent="0.25">
      <c r="A3882" s="1" t="s">
        <v>55</v>
      </c>
      <c r="B3882" s="1" t="s">
        <v>64</v>
      </c>
      <c r="C3882" s="1" t="s">
        <v>65</v>
      </c>
      <c r="D3882" s="1" t="s">
        <v>42</v>
      </c>
      <c r="E3882" s="1" t="s">
        <v>43</v>
      </c>
      <c r="F3882" s="1" t="s">
        <v>13</v>
      </c>
      <c r="G3882" s="1" t="s">
        <v>14</v>
      </c>
      <c r="H3882" s="1" t="s">
        <v>18</v>
      </c>
      <c r="I3882" s="1" t="s">
        <v>66</v>
      </c>
      <c r="J3882">
        <v>201606</v>
      </c>
      <c r="K3882">
        <v>0</v>
      </c>
      <c r="L3882" s="2">
        <v>276675.94</v>
      </c>
      <c r="M3882" s="2" t="str">
        <f t="shared" si="183"/>
        <v>06</v>
      </c>
      <c r="N3882" t="str">
        <f t="shared" si="184"/>
        <v>2016</v>
      </c>
      <c r="O3882" t="str">
        <f t="shared" si="182"/>
        <v>ECR</v>
      </c>
    </row>
    <row r="3883" spans="1:15" x14ac:dyDescent="0.25">
      <c r="A3883" s="1" t="s">
        <v>55</v>
      </c>
      <c r="B3883" s="1" t="s">
        <v>64</v>
      </c>
      <c r="C3883" s="1" t="s">
        <v>65</v>
      </c>
      <c r="D3883" s="1" t="s">
        <v>42</v>
      </c>
      <c r="E3883" s="1" t="s">
        <v>43</v>
      </c>
      <c r="F3883" s="1" t="s">
        <v>13</v>
      </c>
      <c r="G3883" s="1" t="s">
        <v>14</v>
      </c>
      <c r="H3883" s="1" t="s">
        <v>18</v>
      </c>
      <c r="I3883" s="1" t="s">
        <v>66</v>
      </c>
      <c r="J3883">
        <v>201607</v>
      </c>
      <c r="K3883">
        <v>0</v>
      </c>
      <c r="L3883" s="2">
        <v>247875.20000000001</v>
      </c>
      <c r="M3883" s="2" t="str">
        <f t="shared" si="183"/>
        <v>07</v>
      </c>
      <c r="N3883" t="str">
        <f t="shared" si="184"/>
        <v>2016</v>
      </c>
      <c r="O3883" t="str">
        <f t="shared" si="182"/>
        <v>ECR</v>
      </c>
    </row>
    <row r="3884" spans="1:15" x14ac:dyDescent="0.25">
      <c r="A3884" s="1" t="s">
        <v>55</v>
      </c>
      <c r="B3884" s="1" t="s">
        <v>64</v>
      </c>
      <c r="C3884" s="1" t="s">
        <v>65</v>
      </c>
      <c r="D3884" s="1" t="s">
        <v>42</v>
      </c>
      <c r="E3884" s="1" t="s">
        <v>43</v>
      </c>
      <c r="F3884" s="1" t="s">
        <v>13</v>
      </c>
      <c r="G3884" s="1" t="s">
        <v>14</v>
      </c>
      <c r="H3884" s="1" t="s">
        <v>18</v>
      </c>
      <c r="I3884" s="1" t="s">
        <v>66</v>
      </c>
      <c r="J3884">
        <v>201608</v>
      </c>
      <c r="K3884">
        <v>0</v>
      </c>
      <c r="L3884" s="2">
        <v>313689.02</v>
      </c>
      <c r="M3884" s="2" t="str">
        <f t="shared" si="183"/>
        <v>08</v>
      </c>
      <c r="N3884" t="str">
        <f t="shared" si="184"/>
        <v>2016</v>
      </c>
      <c r="O3884" t="str">
        <f t="shared" si="182"/>
        <v>ECR</v>
      </c>
    </row>
    <row r="3885" spans="1:15" x14ac:dyDescent="0.25">
      <c r="A3885" s="1" t="s">
        <v>55</v>
      </c>
      <c r="B3885" s="1" t="s">
        <v>64</v>
      </c>
      <c r="C3885" s="1" t="s">
        <v>65</v>
      </c>
      <c r="D3885" s="1" t="s">
        <v>42</v>
      </c>
      <c r="E3885" s="1" t="s">
        <v>43</v>
      </c>
      <c r="F3885" s="1" t="s">
        <v>13</v>
      </c>
      <c r="G3885" s="1" t="s">
        <v>14</v>
      </c>
      <c r="H3885" s="1" t="s">
        <v>18</v>
      </c>
      <c r="I3885" s="1" t="s">
        <v>66</v>
      </c>
      <c r="J3885">
        <v>201609</v>
      </c>
      <c r="K3885">
        <v>0</v>
      </c>
      <c r="L3885" s="2">
        <v>245286</v>
      </c>
      <c r="M3885" s="2" t="str">
        <f t="shared" si="183"/>
        <v>09</v>
      </c>
      <c r="N3885" t="str">
        <f t="shared" si="184"/>
        <v>2016</v>
      </c>
      <c r="O3885" t="str">
        <f t="shared" si="182"/>
        <v>ECR</v>
      </c>
    </row>
    <row r="3886" spans="1:15" x14ac:dyDescent="0.25">
      <c r="A3886" s="1" t="s">
        <v>55</v>
      </c>
      <c r="B3886" s="1" t="s">
        <v>64</v>
      </c>
      <c r="C3886" s="1" t="s">
        <v>65</v>
      </c>
      <c r="D3886" s="1" t="s">
        <v>42</v>
      </c>
      <c r="E3886" s="1" t="s">
        <v>43</v>
      </c>
      <c r="F3886" s="1" t="s">
        <v>13</v>
      </c>
      <c r="G3886" s="1" t="s">
        <v>14</v>
      </c>
      <c r="H3886" s="1" t="s">
        <v>18</v>
      </c>
      <c r="I3886" s="1" t="s">
        <v>66</v>
      </c>
      <c r="J3886">
        <v>201610</v>
      </c>
      <c r="K3886">
        <v>0</v>
      </c>
      <c r="L3886" s="2">
        <v>229871.67</v>
      </c>
      <c r="M3886" s="2" t="str">
        <f t="shared" si="183"/>
        <v>10</v>
      </c>
      <c r="N3886" t="str">
        <f t="shared" si="184"/>
        <v>2016</v>
      </c>
      <c r="O3886" t="str">
        <f t="shared" si="182"/>
        <v>ECR</v>
      </c>
    </row>
    <row r="3887" spans="1:15" x14ac:dyDescent="0.25">
      <c r="A3887" s="1" t="s">
        <v>55</v>
      </c>
      <c r="B3887" s="1" t="s">
        <v>64</v>
      </c>
      <c r="C3887" s="1" t="s">
        <v>65</v>
      </c>
      <c r="D3887" s="1" t="s">
        <v>42</v>
      </c>
      <c r="E3887" s="1" t="s">
        <v>43</v>
      </c>
      <c r="F3887" s="1" t="s">
        <v>13</v>
      </c>
      <c r="G3887" s="1" t="s">
        <v>14</v>
      </c>
      <c r="H3887" s="1" t="s">
        <v>18</v>
      </c>
      <c r="I3887" s="1" t="s">
        <v>66</v>
      </c>
      <c r="J3887">
        <v>201611</v>
      </c>
      <c r="K3887">
        <v>0</v>
      </c>
      <c r="L3887" s="2">
        <v>255561.63</v>
      </c>
      <c r="M3887" s="2" t="str">
        <f t="shared" si="183"/>
        <v>11</v>
      </c>
      <c r="N3887" t="str">
        <f t="shared" si="184"/>
        <v>2016</v>
      </c>
      <c r="O3887" t="str">
        <f t="shared" si="182"/>
        <v>ECR</v>
      </c>
    </row>
    <row r="3888" spans="1:15" x14ac:dyDescent="0.25">
      <c r="A3888" s="1" t="s">
        <v>55</v>
      </c>
      <c r="B3888" s="1" t="s">
        <v>64</v>
      </c>
      <c r="C3888" s="1" t="s">
        <v>65</v>
      </c>
      <c r="D3888" s="1" t="s">
        <v>42</v>
      </c>
      <c r="E3888" s="1" t="s">
        <v>43</v>
      </c>
      <c r="F3888" s="1" t="s">
        <v>13</v>
      </c>
      <c r="G3888" s="1" t="s">
        <v>14</v>
      </c>
      <c r="H3888" s="1" t="s">
        <v>18</v>
      </c>
      <c r="I3888" s="1" t="s">
        <v>66</v>
      </c>
      <c r="J3888">
        <v>201612</v>
      </c>
      <c r="K3888">
        <v>0</v>
      </c>
      <c r="L3888" s="2">
        <v>242237.69</v>
      </c>
      <c r="M3888" s="2" t="str">
        <f t="shared" si="183"/>
        <v>12</v>
      </c>
      <c r="N3888" t="str">
        <f t="shared" si="184"/>
        <v>2016</v>
      </c>
      <c r="O3888" t="str">
        <f t="shared" si="182"/>
        <v>ECR</v>
      </c>
    </row>
    <row r="3889" spans="1:15" x14ac:dyDescent="0.25">
      <c r="A3889" s="1" t="s">
        <v>55</v>
      </c>
      <c r="B3889" s="1" t="s">
        <v>64</v>
      </c>
      <c r="C3889" s="1" t="s">
        <v>65</v>
      </c>
      <c r="D3889" s="1" t="s">
        <v>42</v>
      </c>
      <c r="E3889" s="1" t="s">
        <v>43</v>
      </c>
      <c r="F3889" s="1" t="s">
        <v>13</v>
      </c>
      <c r="G3889" s="1" t="s">
        <v>14</v>
      </c>
      <c r="H3889" s="1" t="s">
        <v>18</v>
      </c>
      <c r="I3889" s="1" t="s">
        <v>66</v>
      </c>
      <c r="J3889">
        <v>201701</v>
      </c>
      <c r="K3889">
        <v>0</v>
      </c>
      <c r="L3889" s="2">
        <v>283376.7</v>
      </c>
      <c r="M3889" s="2" t="str">
        <f t="shared" si="183"/>
        <v>01</v>
      </c>
      <c r="N3889" t="str">
        <f t="shared" si="184"/>
        <v>2017</v>
      </c>
      <c r="O3889" t="str">
        <f t="shared" si="182"/>
        <v>ECR</v>
      </c>
    </row>
    <row r="3890" spans="1:15" x14ac:dyDescent="0.25">
      <c r="A3890" s="1" t="s">
        <v>55</v>
      </c>
      <c r="B3890" s="1" t="s">
        <v>64</v>
      </c>
      <c r="C3890" s="1" t="s">
        <v>65</v>
      </c>
      <c r="D3890" s="1" t="s">
        <v>42</v>
      </c>
      <c r="E3890" s="1" t="s">
        <v>43</v>
      </c>
      <c r="F3890" s="1" t="s">
        <v>13</v>
      </c>
      <c r="G3890" s="1" t="s">
        <v>14</v>
      </c>
      <c r="H3890" s="1" t="s">
        <v>18</v>
      </c>
      <c r="I3890" s="1" t="s">
        <v>66</v>
      </c>
      <c r="J3890">
        <v>201702</v>
      </c>
      <c r="K3890">
        <v>0</v>
      </c>
      <c r="L3890" s="2">
        <v>293861.32</v>
      </c>
      <c r="M3890" s="2" t="str">
        <f t="shared" si="183"/>
        <v>02</v>
      </c>
      <c r="N3890" t="str">
        <f t="shared" si="184"/>
        <v>2017</v>
      </c>
      <c r="O3890" t="str">
        <f t="shared" si="182"/>
        <v>ECR</v>
      </c>
    </row>
    <row r="3891" spans="1:15" x14ac:dyDescent="0.25">
      <c r="A3891" s="1" t="s">
        <v>55</v>
      </c>
      <c r="B3891" s="1" t="s">
        <v>64</v>
      </c>
      <c r="C3891" s="1" t="s">
        <v>65</v>
      </c>
      <c r="D3891" s="1" t="s">
        <v>42</v>
      </c>
      <c r="E3891" s="1" t="s">
        <v>43</v>
      </c>
      <c r="F3891" s="1" t="s">
        <v>13</v>
      </c>
      <c r="G3891" s="1" t="s">
        <v>14</v>
      </c>
      <c r="H3891" s="1" t="s">
        <v>18</v>
      </c>
      <c r="I3891" s="1" t="s">
        <v>66</v>
      </c>
      <c r="J3891">
        <v>201703</v>
      </c>
      <c r="K3891">
        <v>0</v>
      </c>
      <c r="L3891" s="2">
        <v>286065.5</v>
      </c>
      <c r="M3891" s="2" t="str">
        <f t="shared" si="183"/>
        <v>03</v>
      </c>
      <c r="N3891" t="str">
        <f t="shared" si="184"/>
        <v>2017</v>
      </c>
      <c r="O3891" t="str">
        <f t="shared" si="182"/>
        <v>ECR</v>
      </c>
    </row>
    <row r="3892" spans="1:15" x14ac:dyDescent="0.25">
      <c r="A3892" s="1" t="s">
        <v>55</v>
      </c>
      <c r="B3892" s="1" t="s">
        <v>64</v>
      </c>
      <c r="C3892" s="1" t="s">
        <v>65</v>
      </c>
      <c r="D3892" s="1" t="s">
        <v>42</v>
      </c>
      <c r="E3892" s="1" t="s">
        <v>43</v>
      </c>
      <c r="F3892" s="1" t="s">
        <v>13</v>
      </c>
      <c r="G3892" s="1" t="s">
        <v>14</v>
      </c>
      <c r="H3892" s="1" t="s">
        <v>18</v>
      </c>
      <c r="I3892" s="1" t="s">
        <v>66</v>
      </c>
      <c r="J3892">
        <v>201704</v>
      </c>
      <c r="K3892">
        <v>0</v>
      </c>
      <c r="L3892" s="2">
        <v>71214.12</v>
      </c>
      <c r="M3892" s="2" t="str">
        <f t="shared" si="183"/>
        <v>04</v>
      </c>
      <c r="N3892" t="str">
        <f t="shared" si="184"/>
        <v>2017</v>
      </c>
      <c r="O3892" t="str">
        <f t="shared" si="182"/>
        <v>ECR</v>
      </c>
    </row>
    <row r="3893" spans="1:15" x14ac:dyDescent="0.25">
      <c r="A3893" s="1" t="s">
        <v>55</v>
      </c>
      <c r="B3893" s="1" t="s">
        <v>64</v>
      </c>
      <c r="C3893" s="1" t="s">
        <v>65</v>
      </c>
      <c r="D3893" s="1" t="s">
        <v>42</v>
      </c>
      <c r="E3893" s="1" t="s">
        <v>43</v>
      </c>
      <c r="F3893" s="1" t="s">
        <v>13</v>
      </c>
      <c r="G3893" s="1" t="s">
        <v>14</v>
      </c>
      <c r="H3893" s="1" t="s">
        <v>18</v>
      </c>
      <c r="I3893" s="1" t="s">
        <v>66</v>
      </c>
      <c r="J3893">
        <v>201705</v>
      </c>
      <c r="K3893">
        <v>0</v>
      </c>
      <c r="L3893" s="2">
        <v>199282.48</v>
      </c>
      <c r="M3893" s="2" t="str">
        <f t="shared" si="183"/>
        <v>05</v>
      </c>
      <c r="N3893" t="str">
        <f t="shared" si="184"/>
        <v>2017</v>
      </c>
      <c r="O3893" t="str">
        <f t="shared" si="182"/>
        <v>ECR</v>
      </c>
    </row>
    <row r="3894" spans="1:15" x14ac:dyDescent="0.25">
      <c r="A3894" s="1" t="s">
        <v>55</v>
      </c>
      <c r="B3894" s="1" t="s">
        <v>64</v>
      </c>
      <c r="C3894" s="1" t="s">
        <v>65</v>
      </c>
      <c r="D3894" s="1" t="s">
        <v>42</v>
      </c>
      <c r="E3894" s="1" t="s">
        <v>43</v>
      </c>
      <c r="F3894" s="1" t="s">
        <v>13</v>
      </c>
      <c r="G3894" s="1" t="s">
        <v>14</v>
      </c>
      <c r="H3894" s="1" t="s">
        <v>18</v>
      </c>
      <c r="I3894" s="1" t="s">
        <v>66</v>
      </c>
      <c r="J3894">
        <v>201706</v>
      </c>
      <c r="K3894">
        <v>0</v>
      </c>
      <c r="L3894" s="2">
        <v>307800.14</v>
      </c>
      <c r="M3894" s="2" t="str">
        <f t="shared" si="183"/>
        <v>06</v>
      </c>
      <c r="N3894" t="str">
        <f t="shared" si="184"/>
        <v>2017</v>
      </c>
      <c r="O3894" t="str">
        <f t="shared" si="182"/>
        <v>ECR</v>
      </c>
    </row>
    <row r="3895" spans="1:15" x14ac:dyDescent="0.25">
      <c r="A3895" s="1" t="s">
        <v>55</v>
      </c>
      <c r="B3895" s="1" t="s">
        <v>64</v>
      </c>
      <c r="C3895" s="1" t="s">
        <v>65</v>
      </c>
      <c r="D3895" s="1" t="s">
        <v>42</v>
      </c>
      <c r="E3895" s="1" t="s">
        <v>43</v>
      </c>
      <c r="F3895" s="1" t="s">
        <v>13</v>
      </c>
      <c r="G3895" s="1" t="s">
        <v>14</v>
      </c>
      <c r="H3895" s="1" t="s">
        <v>18</v>
      </c>
      <c r="I3895" s="1" t="s">
        <v>66</v>
      </c>
      <c r="J3895">
        <v>201707</v>
      </c>
      <c r="K3895">
        <v>0</v>
      </c>
      <c r="L3895" s="2">
        <v>274790.81</v>
      </c>
      <c r="M3895" s="2" t="str">
        <f t="shared" si="183"/>
        <v>07</v>
      </c>
      <c r="N3895" t="str">
        <f t="shared" si="184"/>
        <v>2017</v>
      </c>
      <c r="O3895" t="str">
        <f t="shared" si="182"/>
        <v>ECR</v>
      </c>
    </row>
    <row r="3896" spans="1:15" x14ac:dyDescent="0.25">
      <c r="A3896" s="1" t="s">
        <v>55</v>
      </c>
      <c r="B3896" s="1" t="s">
        <v>64</v>
      </c>
      <c r="C3896" s="1" t="s">
        <v>65</v>
      </c>
      <c r="D3896" s="1" t="s">
        <v>42</v>
      </c>
      <c r="E3896" s="1" t="s">
        <v>43</v>
      </c>
      <c r="F3896" s="1" t="s">
        <v>13</v>
      </c>
      <c r="G3896" s="1" t="s">
        <v>14</v>
      </c>
      <c r="H3896" s="1" t="s">
        <v>18</v>
      </c>
      <c r="I3896" s="1" t="s">
        <v>66</v>
      </c>
      <c r="J3896">
        <v>201708</v>
      </c>
      <c r="K3896">
        <v>0</v>
      </c>
      <c r="L3896" s="2">
        <v>232928.99</v>
      </c>
      <c r="M3896" s="2" t="str">
        <f t="shared" si="183"/>
        <v>08</v>
      </c>
      <c r="N3896" t="str">
        <f t="shared" si="184"/>
        <v>2017</v>
      </c>
      <c r="O3896" t="str">
        <f t="shared" si="182"/>
        <v>ECR</v>
      </c>
    </row>
    <row r="3897" spans="1:15" x14ac:dyDescent="0.25">
      <c r="A3897" s="1" t="s">
        <v>55</v>
      </c>
      <c r="B3897" s="1" t="s">
        <v>64</v>
      </c>
      <c r="C3897" s="1" t="s">
        <v>65</v>
      </c>
      <c r="D3897" s="1" t="s">
        <v>42</v>
      </c>
      <c r="E3897" s="1" t="s">
        <v>43</v>
      </c>
      <c r="F3897" s="1" t="s">
        <v>13</v>
      </c>
      <c r="G3897" s="1" t="s">
        <v>14</v>
      </c>
      <c r="H3897" s="1" t="s">
        <v>18</v>
      </c>
      <c r="I3897" s="1" t="s">
        <v>66</v>
      </c>
      <c r="J3897">
        <v>201709</v>
      </c>
      <c r="K3897">
        <v>0</v>
      </c>
      <c r="L3897" s="2">
        <v>209480.76</v>
      </c>
      <c r="M3897" s="2" t="str">
        <f t="shared" si="183"/>
        <v>09</v>
      </c>
      <c r="N3897" t="str">
        <f t="shared" si="184"/>
        <v>2017</v>
      </c>
      <c r="O3897" t="str">
        <f t="shared" si="182"/>
        <v>ECR</v>
      </c>
    </row>
    <row r="3898" spans="1:15" x14ac:dyDescent="0.25">
      <c r="A3898" s="1" t="s">
        <v>55</v>
      </c>
      <c r="B3898" s="1" t="s">
        <v>64</v>
      </c>
      <c r="C3898" s="1" t="s">
        <v>65</v>
      </c>
      <c r="D3898" s="1" t="s">
        <v>42</v>
      </c>
      <c r="E3898" s="1" t="s">
        <v>43</v>
      </c>
      <c r="F3898" s="1" t="s">
        <v>13</v>
      </c>
      <c r="G3898" s="1" t="s">
        <v>14</v>
      </c>
      <c r="H3898" s="1" t="s">
        <v>18</v>
      </c>
      <c r="I3898" s="1" t="s">
        <v>66</v>
      </c>
      <c r="J3898">
        <v>201710</v>
      </c>
      <c r="K3898">
        <v>0</v>
      </c>
      <c r="L3898" s="2">
        <v>229699.78</v>
      </c>
      <c r="M3898" s="2" t="str">
        <f t="shared" si="183"/>
        <v>10</v>
      </c>
      <c r="N3898" t="str">
        <f t="shared" si="184"/>
        <v>2017</v>
      </c>
      <c r="O3898" t="str">
        <f t="shared" si="182"/>
        <v>ECR</v>
      </c>
    </row>
    <row r="3899" spans="1:15" x14ac:dyDescent="0.25">
      <c r="A3899" s="1" t="s">
        <v>55</v>
      </c>
      <c r="B3899" s="1" t="s">
        <v>64</v>
      </c>
      <c r="C3899" s="1" t="s">
        <v>65</v>
      </c>
      <c r="D3899" s="1" t="s">
        <v>42</v>
      </c>
      <c r="E3899" s="1" t="s">
        <v>43</v>
      </c>
      <c r="F3899" s="1" t="s">
        <v>13</v>
      </c>
      <c r="G3899" s="1" t="s">
        <v>14</v>
      </c>
      <c r="H3899" s="1" t="s">
        <v>18</v>
      </c>
      <c r="I3899" s="1" t="s">
        <v>66</v>
      </c>
      <c r="J3899">
        <v>201711</v>
      </c>
      <c r="K3899">
        <v>0</v>
      </c>
      <c r="L3899" s="2">
        <v>253477.96</v>
      </c>
      <c r="M3899" s="2" t="str">
        <f t="shared" si="183"/>
        <v>11</v>
      </c>
      <c r="N3899" t="str">
        <f t="shared" si="184"/>
        <v>2017</v>
      </c>
      <c r="O3899" t="str">
        <f t="shared" si="182"/>
        <v>ECR</v>
      </c>
    </row>
    <row r="3900" spans="1:15" x14ac:dyDescent="0.25">
      <c r="A3900" s="1" t="s">
        <v>55</v>
      </c>
      <c r="B3900" s="1" t="s">
        <v>64</v>
      </c>
      <c r="C3900" s="1" t="s">
        <v>65</v>
      </c>
      <c r="D3900" s="1" t="s">
        <v>42</v>
      </c>
      <c r="E3900" s="1" t="s">
        <v>43</v>
      </c>
      <c r="F3900" s="1" t="s">
        <v>13</v>
      </c>
      <c r="G3900" s="1" t="s">
        <v>14</v>
      </c>
      <c r="H3900" s="1" t="s">
        <v>18</v>
      </c>
      <c r="I3900" s="1" t="s">
        <v>66</v>
      </c>
      <c r="J3900">
        <v>201712</v>
      </c>
      <c r="K3900">
        <v>0</v>
      </c>
      <c r="L3900" s="2">
        <v>216344.21</v>
      </c>
      <c r="M3900" s="2" t="str">
        <f t="shared" si="183"/>
        <v>12</v>
      </c>
      <c r="N3900" t="str">
        <f t="shared" si="184"/>
        <v>2017</v>
      </c>
      <c r="O3900" t="str">
        <f t="shared" si="182"/>
        <v>ECR</v>
      </c>
    </row>
    <row r="3901" spans="1:15" x14ac:dyDescent="0.25">
      <c r="A3901" s="1" t="s">
        <v>55</v>
      </c>
      <c r="B3901" s="1" t="s">
        <v>64</v>
      </c>
      <c r="C3901" s="1" t="s">
        <v>65</v>
      </c>
      <c r="D3901" s="1" t="s">
        <v>42</v>
      </c>
      <c r="E3901" s="1" t="s">
        <v>43</v>
      </c>
      <c r="F3901" s="1" t="s">
        <v>13</v>
      </c>
      <c r="G3901" s="1" t="s">
        <v>14</v>
      </c>
      <c r="H3901" s="1" t="s">
        <v>18</v>
      </c>
      <c r="I3901" s="1" t="s">
        <v>66</v>
      </c>
      <c r="J3901">
        <v>201801</v>
      </c>
      <c r="K3901">
        <v>0</v>
      </c>
      <c r="L3901" s="2">
        <v>286263.83</v>
      </c>
      <c r="M3901" s="2" t="str">
        <f t="shared" si="183"/>
        <v>01</v>
      </c>
      <c r="N3901" t="str">
        <f t="shared" si="184"/>
        <v>2018</v>
      </c>
      <c r="O3901" t="str">
        <f t="shared" si="182"/>
        <v>ECR</v>
      </c>
    </row>
    <row r="3902" spans="1:15" x14ac:dyDescent="0.25">
      <c r="A3902" s="1" t="s">
        <v>55</v>
      </c>
      <c r="B3902" s="1" t="s">
        <v>64</v>
      </c>
      <c r="C3902" s="1" t="s">
        <v>65</v>
      </c>
      <c r="D3902" s="1" t="s">
        <v>42</v>
      </c>
      <c r="E3902" s="1" t="s">
        <v>43</v>
      </c>
      <c r="F3902" s="1" t="s">
        <v>13</v>
      </c>
      <c r="G3902" s="1" t="s">
        <v>14</v>
      </c>
      <c r="H3902" s="1" t="s">
        <v>18</v>
      </c>
      <c r="I3902" s="1" t="s">
        <v>66</v>
      </c>
      <c r="J3902">
        <v>201802</v>
      </c>
      <c r="K3902">
        <v>0</v>
      </c>
      <c r="L3902" s="2">
        <v>194208.84</v>
      </c>
      <c r="M3902" s="2" t="str">
        <f t="shared" si="183"/>
        <v>02</v>
      </c>
      <c r="N3902" t="str">
        <f t="shared" si="184"/>
        <v>2018</v>
      </c>
      <c r="O3902" t="str">
        <f t="shared" si="182"/>
        <v>ECR</v>
      </c>
    </row>
    <row r="3903" spans="1:15" x14ac:dyDescent="0.25">
      <c r="A3903" s="1" t="s">
        <v>55</v>
      </c>
      <c r="B3903" s="1" t="s">
        <v>64</v>
      </c>
      <c r="C3903" s="1" t="s">
        <v>65</v>
      </c>
      <c r="D3903" s="1" t="s">
        <v>42</v>
      </c>
      <c r="E3903" s="1" t="s">
        <v>43</v>
      </c>
      <c r="F3903" s="1" t="s">
        <v>13</v>
      </c>
      <c r="G3903" s="1" t="s">
        <v>14</v>
      </c>
      <c r="H3903" s="1" t="s">
        <v>18</v>
      </c>
      <c r="I3903" s="1" t="s">
        <v>66</v>
      </c>
      <c r="J3903">
        <v>201803</v>
      </c>
      <c r="K3903">
        <v>0</v>
      </c>
      <c r="L3903" s="2">
        <v>248719.72</v>
      </c>
      <c r="M3903" s="2" t="str">
        <f t="shared" si="183"/>
        <v>03</v>
      </c>
      <c r="N3903" t="str">
        <f t="shared" si="184"/>
        <v>2018</v>
      </c>
      <c r="O3903" t="str">
        <f t="shared" si="182"/>
        <v>ECR</v>
      </c>
    </row>
    <row r="3904" spans="1:15" x14ac:dyDescent="0.25">
      <c r="A3904" s="1" t="s">
        <v>55</v>
      </c>
      <c r="B3904" s="1" t="s">
        <v>64</v>
      </c>
      <c r="C3904" s="1" t="s">
        <v>65</v>
      </c>
      <c r="D3904" s="1" t="s">
        <v>42</v>
      </c>
      <c r="E3904" s="1" t="s">
        <v>43</v>
      </c>
      <c r="F3904" s="1" t="s">
        <v>13</v>
      </c>
      <c r="G3904" s="1" t="s">
        <v>14</v>
      </c>
      <c r="H3904" s="1" t="s">
        <v>18</v>
      </c>
      <c r="I3904" s="1" t="s">
        <v>66</v>
      </c>
      <c r="J3904">
        <v>201804</v>
      </c>
      <c r="K3904">
        <v>0</v>
      </c>
      <c r="L3904" s="2">
        <v>61683.48</v>
      </c>
      <c r="M3904" s="2" t="str">
        <f t="shared" si="183"/>
        <v>04</v>
      </c>
      <c r="N3904" t="str">
        <f t="shared" si="184"/>
        <v>2018</v>
      </c>
      <c r="O3904" t="str">
        <f t="shared" si="182"/>
        <v>ECR</v>
      </c>
    </row>
    <row r="3905" spans="1:15" x14ac:dyDescent="0.25">
      <c r="A3905" s="1" t="s">
        <v>55</v>
      </c>
      <c r="B3905" s="1" t="s">
        <v>64</v>
      </c>
      <c r="C3905" s="1" t="s">
        <v>65</v>
      </c>
      <c r="D3905" s="1" t="s">
        <v>42</v>
      </c>
      <c r="E3905" s="1" t="s">
        <v>43</v>
      </c>
      <c r="F3905" s="1" t="s">
        <v>13</v>
      </c>
      <c r="G3905" s="1" t="s">
        <v>14</v>
      </c>
      <c r="H3905" s="1" t="s">
        <v>18</v>
      </c>
      <c r="I3905" s="1" t="s">
        <v>66</v>
      </c>
      <c r="J3905">
        <v>201805</v>
      </c>
      <c r="K3905">
        <v>0</v>
      </c>
      <c r="L3905" s="2">
        <v>204461.27</v>
      </c>
      <c r="M3905" s="2" t="str">
        <f t="shared" si="183"/>
        <v>05</v>
      </c>
      <c r="N3905" t="str">
        <f t="shared" si="184"/>
        <v>2018</v>
      </c>
      <c r="O3905" t="str">
        <f t="shared" si="182"/>
        <v>ECR</v>
      </c>
    </row>
    <row r="3906" spans="1:15" x14ac:dyDescent="0.25">
      <c r="A3906" s="1" t="s">
        <v>55</v>
      </c>
      <c r="B3906" s="1" t="s">
        <v>64</v>
      </c>
      <c r="C3906" s="1" t="s">
        <v>65</v>
      </c>
      <c r="D3906" s="1" t="s">
        <v>42</v>
      </c>
      <c r="E3906" s="1" t="s">
        <v>43</v>
      </c>
      <c r="F3906" s="1" t="s">
        <v>13</v>
      </c>
      <c r="G3906" s="1" t="s">
        <v>14</v>
      </c>
      <c r="H3906" s="1" t="s">
        <v>18</v>
      </c>
      <c r="I3906" s="1" t="s">
        <v>66</v>
      </c>
      <c r="J3906">
        <v>201806</v>
      </c>
      <c r="K3906">
        <v>0</v>
      </c>
      <c r="L3906" s="2">
        <v>181747.61</v>
      </c>
      <c r="M3906" s="2" t="str">
        <f t="shared" si="183"/>
        <v>06</v>
      </c>
      <c r="N3906" t="str">
        <f t="shared" si="184"/>
        <v>2018</v>
      </c>
      <c r="O3906" t="str">
        <f t="shared" si="182"/>
        <v>ECR</v>
      </c>
    </row>
    <row r="3907" spans="1:15" x14ac:dyDescent="0.25">
      <c r="A3907" s="1" t="s">
        <v>55</v>
      </c>
      <c r="B3907" s="1" t="s">
        <v>64</v>
      </c>
      <c r="C3907" s="1" t="s">
        <v>65</v>
      </c>
      <c r="D3907" s="1" t="s">
        <v>42</v>
      </c>
      <c r="E3907" s="1" t="s">
        <v>43</v>
      </c>
      <c r="F3907" s="1" t="s">
        <v>13</v>
      </c>
      <c r="G3907" s="1" t="s">
        <v>14</v>
      </c>
      <c r="H3907" s="1" t="s">
        <v>18</v>
      </c>
      <c r="I3907" s="1" t="s">
        <v>66</v>
      </c>
      <c r="J3907">
        <v>201807</v>
      </c>
      <c r="K3907">
        <v>0</v>
      </c>
      <c r="L3907" s="2">
        <v>215868.7</v>
      </c>
      <c r="M3907" s="2" t="str">
        <f t="shared" si="183"/>
        <v>07</v>
      </c>
      <c r="N3907" t="str">
        <f t="shared" si="184"/>
        <v>2018</v>
      </c>
      <c r="O3907" t="str">
        <f t="shared" ref="O3907:O3970" si="185">IF(H3907="PPLCES: SCRUB REACT AMM. ETC","Base","ECR")</f>
        <v>ECR</v>
      </c>
    </row>
    <row r="3908" spans="1:15" x14ac:dyDescent="0.25">
      <c r="A3908" s="1" t="s">
        <v>55</v>
      </c>
      <c r="B3908" s="1" t="s">
        <v>64</v>
      </c>
      <c r="C3908" s="1" t="s">
        <v>65</v>
      </c>
      <c r="D3908" s="1" t="s">
        <v>42</v>
      </c>
      <c r="E3908" s="1" t="s">
        <v>43</v>
      </c>
      <c r="F3908" s="1" t="s">
        <v>13</v>
      </c>
      <c r="G3908" s="1" t="s">
        <v>14</v>
      </c>
      <c r="H3908" s="1" t="s">
        <v>18</v>
      </c>
      <c r="I3908" s="1" t="s">
        <v>66</v>
      </c>
      <c r="J3908">
        <v>201808</v>
      </c>
      <c r="K3908">
        <v>0</v>
      </c>
      <c r="L3908" s="2">
        <v>224792.1</v>
      </c>
      <c r="M3908" s="2" t="str">
        <f t="shared" si="183"/>
        <v>08</v>
      </c>
      <c r="N3908" t="str">
        <f t="shared" si="184"/>
        <v>2018</v>
      </c>
      <c r="O3908" t="str">
        <f t="shared" si="185"/>
        <v>ECR</v>
      </c>
    </row>
    <row r="3909" spans="1:15" x14ac:dyDescent="0.25">
      <c r="A3909" s="1" t="s">
        <v>55</v>
      </c>
      <c r="B3909" s="1" t="s">
        <v>64</v>
      </c>
      <c r="C3909" s="1" t="s">
        <v>65</v>
      </c>
      <c r="D3909" s="1" t="s">
        <v>42</v>
      </c>
      <c r="E3909" s="1" t="s">
        <v>43</v>
      </c>
      <c r="F3909" s="1" t="s">
        <v>13</v>
      </c>
      <c r="G3909" s="1" t="s">
        <v>14</v>
      </c>
      <c r="H3909" s="1" t="s">
        <v>18</v>
      </c>
      <c r="I3909" s="1" t="s">
        <v>66</v>
      </c>
      <c r="J3909">
        <v>201809</v>
      </c>
      <c r="K3909">
        <v>0</v>
      </c>
      <c r="L3909" s="2">
        <v>196434.38</v>
      </c>
      <c r="M3909" s="2" t="str">
        <f t="shared" si="183"/>
        <v>09</v>
      </c>
      <c r="N3909" t="str">
        <f t="shared" si="184"/>
        <v>2018</v>
      </c>
      <c r="O3909" t="str">
        <f t="shared" si="185"/>
        <v>ECR</v>
      </c>
    </row>
    <row r="3910" spans="1:15" x14ac:dyDescent="0.25">
      <c r="A3910" s="1" t="s">
        <v>55</v>
      </c>
      <c r="B3910" s="1" t="s">
        <v>64</v>
      </c>
      <c r="C3910" s="1" t="s">
        <v>65</v>
      </c>
      <c r="D3910" s="1" t="s">
        <v>42</v>
      </c>
      <c r="E3910" s="1" t="s">
        <v>43</v>
      </c>
      <c r="F3910" s="1" t="s">
        <v>13</v>
      </c>
      <c r="G3910" s="1" t="s">
        <v>14</v>
      </c>
      <c r="H3910" s="1" t="s">
        <v>18</v>
      </c>
      <c r="I3910" s="1" t="s">
        <v>66</v>
      </c>
      <c r="J3910">
        <v>201810</v>
      </c>
      <c r="K3910">
        <v>0</v>
      </c>
      <c r="L3910" s="2">
        <v>197557.86</v>
      </c>
      <c r="M3910" s="2" t="str">
        <f t="shared" si="183"/>
        <v>10</v>
      </c>
      <c r="N3910" t="str">
        <f t="shared" si="184"/>
        <v>2018</v>
      </c>
      <c r="O3910" t="str">
        <f t="shared" si="185"/>
        <v>ECR</v>
      </c>
    </row>
    <row r="3911" spans="1:15" x14ac:dyDescent="0.25">
      <c r="A3911" s="1" t="s">
        <v>55</v>
      </c>
      <c r="B3911" s="1" t="s">
        <v>64</v>
      </c>
      <c r="C3911" s="1" t="s">
        <v>65</v>
      </c>
      <c r="D3911" s="1" t="s">
        <v>42</v>
      </c>
      <c r="E3911" s="1" t="s">
        <v>43</v>
      </c>
      <c r="F3911" s="1" t="s">
        <v>13</v>
      </c>
      <c r="G3911" s="1" t="s">
        <v>14</v>
      </c>
      <c r="H3911" s="1" t="s">
        <v>18</v>
      </c>
      <c r="I3911" s="1" t="s">
        <v>66</v>
      </c>
      <c r="J3911">
        <v>201811</v>
      </c>
      <c r="K3911">
        <v>0</v>
      </c>
      <c r="L3911" s="2">
        <v>203965.22</v>
      </c>
      <c r="M3911" s="2" t="str">
        <f t="shared" si="183"/>
        <v>11</v>
      </c>
      <c r="N3911" t="str">
        <f t="shared" si="184"/>
        <v>2018</v>
      </c>
      <c r="O3911" t="str">
        <f t="shared" si="185"/>
        <v>ECR</v>
      </c>
    </row>
    <row r="3912" spans="1:15" x14ac:dyDescent="0.25">
      <c r="A3912" s="1" t="s">
        <v>55</v>
      </c>
      <c r="B3912" s="1" t="s">
        <v>64</v>
      </c>
      <c r="C3912" s="1" t="s">
        <v>65</v>
      </c>
      <c r="D3912" s="1" t="s">
        <v>42</v>
      </c>
      <c r="E3912" s="1" t="s">
        <v>43</v>
      </c>
      <c r="F3912" s="1" t="s">
        <v>13</v>
      </c>
      <c r="G3912" s="1" t="s">
        <v>14</v>
      </c>
      <c r="H3912" s="1" t="s">
        <v>18</v>
      </c>
      <c r="I3912" s="1" t="s">
        <v>66</v>
      </c>
      <c r="J3912">
        <v>201812</v>
      </c>
      <c r="K3912">
        <v>0</v>
      </c>
      <c r="L3912" s="2">
        <v>225614.34</v>
      </c>
      <c r="M3912" s="2" t="str">
        <f t="shared" si="183"/>
        <v>12</v>
      </c>
      <c r="N3912" t="str">
        <f t="shared" si="184"/>
        <v>2018</v>
      </c>
      <c r="O3912" t="str">
        <f t="shared" si="185"/>
        <v>ECR</v>
      </c>
    </row>
    <row r="3913" spans="1:15" x14ac:dyDescent="0.25">
      <c r="A3913" s="1" t="s">
        <v>55</v>
      </c>
      <c r="B3913" s="1" t="s">
        <v>64</v>
      </c>
      <c r="C3913" s="1" t="s">
        <v>65</v>
      </c>
      <c r="D3913" s="1" t="s">
        <v>42</v>
      </c>
      <c r="E3913" s="1" t="s">
        <v>43</v>
      </c>
      <c r="F3913" s="1" t="s">
        <v>13</v>
      </c>
      <c r="G3913" s="1" t="s">
        <v>14</v>
      </c>
      <c r="H3913" s="1" t="s">
        <v>18</v>
      </c>
      <c r="I3913" s="1" t="s">
        <v>66</v>
      </c>
      <c r="J3913">
        <v>201901</v>
      </c>
      <c r="K3913">
        <v>0</v>
      </c>
      <c r="L3913" s="2">
        <v>193912.84</v>
      </c>
      <c r="M3913" s="2" t="str">
        <f t="shared" si="183"/>
        <v>01</v>
      </c>
      <c r="N3913" t="str">
        <f t="shared" si="184"/>
        <v>2019</v>
      </c>
      <c r="O3913" t="str">
        <f t="shared" si="185"/>
        <v>ECR</v>
      </c>
    </row>
    <row r="3914" spans="1:15" x14ac:dyDescent="0.25">
      <c r="A3914" s="1" t="s">
        <v>55</v>
      </c>
      <c r="B3914" s="1" t="s">
        <v>64</v>
      </c>
      <c r="C3914" s="1" t="s">
        <v>65</v>
      </c>
      <c r="D3914" s="1" t="s">
        <v>42</v>
      </c>
      <c r="E3914" s="1" t="s">
        <v>43</v>
      </c>
      <c r="F3914" s="1" t="s">
        <v>13</v>
      </c>
      <c r="G3914" s="1" t="s">
        <v>14</v>
      </c>
      <c r="H3914" s="1" t="s">
        <v>18</v>
      </c>
      <c r="I3914" s="1" t="s">
        <v>66</v>
      </c>
      <c r="J3914">
        <v>201902</v>
      </c>
      <c r="K3914">
        <v>0</v>
      </c>
      <c r="L3914" s="2">
        <v>175236.14</v>
      </c>
      <c r="M3914" s="2" t="str">
        <f t="shared" si="183"/>
        <v>02</v>
      </c>
      <c r="N3914" t="str">
        <f t="shared" si="184"/>
        <v>2019</v>
      </c>
      <c r="O3914" t="str">
        <f t="shared" si="185"/>
        <v>ECR</v>
      </c>
    </row>
    <row r="3915" spans="1:15" x14ac:dyDescent="0.25">
      <c r="A3915" s="1" t="s">
        <v>55</v>
      </c>
      <c r="B3915" s="1" t="s">
        <v>64</v>
      </c>
      <c r="C3915" s="1" t="s">
        <v>65</v>
      </c>
      <c r="D3915" s="1" t="s">
        <v>42</v>
      </c>
      <c r="E3915" s="1" t="s">
        <v>43</v>
      </c>
      <c r="F3915" s="1" t="s">
        <v>13</v>
      </c>
      <c r="G3915" s="1" t="s">
        <v>14</v>
      </c>
      <c r="H3915" s="1" t="s">
        <v>18</v>
      </c>
      <c r="I3915" s="1" t="s">
        <v>66</v>
      </c>
      <c r="J3915">
        <v>201903</v>
      </c>
      <c r="K3915">
        <v>0</v>
      </c>
      <c r="L3915" s="2">
        <v>6959.43</v>
      </c>
      <c r="M3915" s="2" t="str">
        <f t="shared" si="183"/>
        <v>03</v>
      </c>
      <c r="N3915" t="str">
        <f t="shared" si="184"/>
        <v>2019</v>
      </c>
      <c r="O3915" t="str">
        <f t="shared" si="185"/>
        <v>ECR</v>
      </c>
    </row>
    <row r="3916" spans="1:15" x14ac:dyDescent="0.25">
      <c r="A3916" s="1" t="s">
        <v>55</v>
      </c>
      <c r="B3916" s="1" t="s">
        <v>64</v>
      </c>
      <c r="C3916" s="1" t="s">
        <v>65</v>
      </c>
      <c r="D3916" s="1" t="s">
        <v>42</v>
      </c>
      <c r="E3916" s="1" t="s">
        <v>43</v>
      </c>
      <c r="F3916" s="1" t="s">
        <v>13</v>
      </c>
      <c r="G3916" s="1" t="s">
        <v>14</v>
      </c>
      <c r="H3916" s="1" t="s">
        <v>18</v>
      </c>
      <c r="I3916" s="1" t="s">
        <v>66</v>
      </c>
      <c r="J3916">
        <v>201904</v>
      </c>
      <c r="K3916">
        <v>0</v>
      </c>
      <c r="L3916" s="2">
        <v>219988.74</v>
      </c>
      <c r="M3916" s="2" t="str">
        <f t="shared" si="183"/>
        <v>04</v>
      </c>
      <c r="N3916" t="str">
        <f t="shared" si="184"/>
        <v>2019</v>
      </c>
      <c r="O3916" t="str">
        <f t="shared" si="185"/>
        <v>ECR</v>
      </c>
    </row>
    <row r="3917" spans="1:15" x14ac:dyDescent="0.25">
      <c r="A3917" s="1" t="s">
        <v>55</v>
      </c>
      <c r="B3917" s="1" t="s">
        <v>64</v>
      </c>
      <c r="C3917" s="1" t="s">
        <v>65</v>
      </c>
      <c r="D3917" s="1" t="s">
        <v>42</v>
      </c>
      <c r="E3917" s="1" t="s">
        <v>43</v>
      </c>
      <c r="F3917" s="1" t="s">
        <v>13</v>
      </c>
      <c r="G3917" s="1" t="s">
        <v>14</v>
      </c>
      <c r="H3917" s="1" t="s">
        <v>18</v>
      </c>
      <c r="I3917" s="1" t="s">
        <v>66</v>
      </c>
      <c r="J3917">
        <v>201905</v>
      </c>
      <c r="K3917">
        <v>0</v>
      </c>
      <c r="L3917" s="2">
        <v>230274.15</v>
      </c>
      <c r="M3917" s="2" t="str">
        <f t="shared" si="183"/>
        <v>05</v>
      </c>
      <c r="N3917" t="str">
        <f t="shared" si="184"/>
        <v>2019</v>
      </c>
      <c r="O3917" t="str">
        <f t="shared" si="185"/>
        <v>ECR</v>
      </c>
    </row>
    <row r="3918" spans="1:15" x14ac:dyDescent="0.25">
      <c r="A3918" s="1" t="s">
        <v>55</v>
      </c>
      <c r="B3918" s="1" t="s">
        <v>64</v>
      </c>
      <c r="C3918" s="1" t="s">
        <v>65</v>
      </c>
      <c r="D3918" s="1" t="s">
        <v>42</v>
      </c>
      <c r="E3918" s="1" t="s">
        <v>43</v>
      </c>
      <c r="F3918" s="1" t="s">
        <v>13</v>
      </c>
      <c r="G3918" s="1" t="s">
        <v>14</v>
      </c>
      <c r="H3918" s="1" t="s">
        <v>18</v>
      </c>
      <c r="I3918" s="1" t="s">
        <v>66</v>
      </c>
      <c r="J3918">
        <v>201906</v>
      </c>
      <c r="K3918">
        <v>0</v>
      </c>
      <c r="L3918" s="2">
        <v>184157.91</v>
      </c>
      <c r="M3918" s="2" t="str">
        <f t="shared" si="183"/>
        <v>06</v>
      </c>
      <c r="N3918" t="str">
        <f t="shared" si="184"/>
        <v>2019</v>
      </c>
      <c r="O3918" t="str">
        <f t="shared" si="185"/>
        <v>ECR</v>
      </c>
    </row>
    <row r="3919" spans="1:15" x14ac:dyDescent="0.25">
      <c r="A3919" s="1" t="s">
        <v>55</v>
      </c>
      <c r="B3919" s="1" t="s">
        <v>64</v>
      </c>
      <c r="C3919" s="1" t="s">
        <v>65</v>
      </c>
      <c r="D3919" s="1" t="s">
        <v>42</v>
      </c>
      <c r="E3919" s="1" t="s">
        <v>43</v>
      </c>
      <c r="F3919" s="1" t="s">
        <v>13</v>
      </c>
      <c r="G3919" s="1" t="s">
        <v>14</v>
      </c>
      <c r="H3919" s="1" t="s">
        <v>18</v>
      </c>
      <c r="I3919" s="1" t="s">
        <v>66</v>
      </c>
      <c r="J3919">
        <v>201907</v>
      </c>
      <c r="K3919">
        <v>0</v>
      </c>
      <c r="L3919" s="2">
        <v>229976.38</v>
      </c>
      <c r="M3919" s="2" t="str">
        <f t="shared" si="183"/>
        <v>07</v>
      </c>
      <c r="N3919" t="str">
        <f t="shared" si="184"/>
        <v>2019</v>
      </c>
      <c r="O3919" t="str">
        <f t="shared" si="185"/>
        <v>ECR</v>
      </c>
    </row>
    <row r="3920" spans="1:15" x14ac:dyDescent="0.25">
      <c r="A3920" s="1" t="s">
        <v>55</v>
      </c>
      <c r="B3920" s="1" t="s">
        <v>64</v>
      </c>
      <c r="C3920" s="1" t="s">
        <v>65</v>
      </c>
      <c r="D3920" s="1" t="s">
        <v>42</v>
      </c>
      <c r="E3920" s="1" t="s">
        <v>43</v>
      </c>
      <c r="F3920" s="1" t="s">
        <v>13</v>
      </c>
      <c r="G3920" s="1" t="s">
        <v>14</v>
      </c>
      <c r="H3920" s="1" t="s">
        <v>18</v>
      </c>
      <c r="I3920" s="1" t="s">
        <v>66</v>
      </c>
      <c r="J3920">
        <v>201908</v>
      </c>
      <c r="K3920">
        <v>0</v>
      </c>
      <c r="L3920" s="2">
        <v>213037.9</v>
      </c>
      <c r="M3920" s="2" t="str">
        <f t="shared" si="183"/>
        <v>08</v>
      </c>
      <c r="N3920" t="str">
        <f t="shared" si="184"/>
        <v>2019</v>
      </c>
      <c r="O3920" t="str">
        <f t="shared" si="185"/>
        <v>ECR</v>
      </c>
    </row>
    <row r="3921" spans="1:15" x14ac:dyDescent="0.25">
      <c r="A3921" s="1" t="s">
        <v>55</v>
      </c>
      <c r="B3921" s="1" t="s">
        <v>64</v>
      </c>
      <c r="C3921" s="1" t="s">
        <v>65</v>
      </c>
      <c r="D3921" s="1" t="s">
        <v>42</v>
      </c>
      <c r="E3921" s="1" t="s">
        <v>43</v>
      </c>
      <c r="F3921" s="1" t="s">
        <v>13</v>
      </c>
      <c r="G3921" s="1" t="s">
        <v>14</v>
      </c>
      <c r="H3921" s="1" t="s">
        <v>18</v>
      </c>
      <c r="I3921" s="1" t="s">
        <v>66</v>
      </c>
      <c r="J3921">
        <v>201909</v>
      </c>
      <c r="K3921">
        <v>0</v>
      </c>
      <c r="L3921" s="2">
        <v>183738.94</v>
      </c>
      <c r="M3921" s="2" t="str">
        <f t="shared" si="183"/>
        <v>09</v>
      </c>
      <c r="N3921" t="str">
        <f t="shared" si="184"/>
        <v>2019</v>
      </c>
      <c r="O3921" t="str">
        <f t="shared" si="185"/>
        <v>ECR</v>
      </c>
    </row>
    <row r="3922" spans="1:15" x14ac:dyDescent="0.25">
      <c r="A3922" s="1" t="s">
        <v>55</v>
      </c>
      <c r="B3922" s="1" t="s">
        <v>64</v>
      </c>
      <c r="C3922" s="1" t="s">
        <v>65</v>
      </c>
      <c r="D3922" s="1" t="s">
        <v>42</v>
      </c>
      <c r="E3922" s="1" t="s">
        <v>43</v>
      </c>
      <c r="F3922" s="1" t="s">
        <v>13</v>
      </c>
      <c r="G3922" s="1" t="s">
        <v>14</v>
      </c>
      <c r="H3922" s="1" t="s">
        <v>18</v>
      </c>
      <c r="I3922" s="1" t="s">
        <v>66</v>
      </c>
      <c r="J3922">
        <v>201910</v>
      </c>
      <c r="K3922">
        <v>0</v>
      </c>
      <c r="L3922" s="2">
        <v>186485.19</v>
      </c>
      <c r="M3922" s="2" t="str">
        <f t="shared" si="183"/>
        <v>10</v>
      </c>
      <c r="N3922" t="str">
        <f t="shared" si="184"/>
        <v>2019</v>
      </c>
      <c r="O3922" t="str">
        <f t="shared" si="185"/>
        <v>ECR</v>
      </c>
    </row>
    <row r="3923" spans="1:15" x14ac:dyDescent="0.25">
      <c r="A3923" s="1" t="s">
        <v>55</v>
      </c>
      <c r="B3923" s="1" t="s">
        <v>64</v>
      </c>
      <c r="C3923" s="1" t="s">
        <v>65</v>
      </c>
      <c r="D3923" s="1" t="s">
        <v>42</v>
      </c>
      <c r="E3923" s="1" t="s">
        <v>43</v>
      </c>
      <c r="F3923" s="1" t="s">
        <v>13</v>
      </c>
      <c r="G3923" s="1" t="s">
        <v>14</v>
      </c>
      <c r="H3923" s="1" t="s">
        <v>18</v>
      </c>
      <c r="I3923" s="1" t="s">
        <v>66</v>
      </c>
      <c r="J3923">
        <v>201911</v>
      </c>
      <c r="K3923">
        <v>0</v>
      </c>
      <c r="L3923" s="2">
        <v>186796.25</v>
      </c>
      <c r="M3923" s="2" t="str">
        <f t="shared" si="183"/>
        <v>11</v>
      </c>
      <c r="N3923" t="str">
        <f t="shared" si="184"/>
        <v>2019</v>
      </c>
      <c r="O3923" t="str">
        <f t="shared" si="185"/>
        <v>ECR</v>
      </c>
    </row>
    <row r="3924" spans="1:15" x14ac:dyDescent="0.25">
      <c r="A3924" s="1" t="s">
        <v>55</v>
      </c>
      <c r="B3924" s="1" t="s">
        <v>64</v>
      </c>
      <c r="C3924" s="1" t="s">
        <v>65</v>
      </c>
      <c r="D3924" s="1" t="s">
        <v>42</v>
      </c>
      <c r="E3924" s="1" t="s">
        <v>43</v>
      </c>
      <c r="F3924" s="1" t="s">
        <v>13</v>
      </c>
      <c r="G3924" s="1" t="s">
        <v>14</v>
      </c>
      <c r="H3924" s="1" t="s">
        <v>18</v>
      </c>
      <c r="I3924" s="1" t="s">
        <v>66</v>
      </c>
      <c r="J3924">
        <v>201912</v>
      </c>
      <c r="K3924">
        <v>0</v>
      </c>
      <c r="L3924" s="2">
        <v>169171.63</v>
      </c>
      <c r="M3924" s="2" t="str">
        <f t="shared" si="183"/>
        <v>12</v>
      </c>
      <c r="N3924" t="str">
        <f t="shared" si="184"/>
        <v>2019</v>
      </c>
      <c r="O3924" t="str">
        <f t="shared" si="185"/>
        <v>ECR</v>
      </c>
    </row>
    <row r="3925" spans="1:15" x14ac:dyDescent="0.25">
      <c r="A3925" s="1" t="s">
        <v>55</v>
      </c>
      <c r="B3925" s="1" t="s">
        <v>64</v>
      </c>
      <c r="C3925" s="1" t="s">
        <v>65</v>
      </c>
      <c r="D3925" s="1" t="s">
        <v>42</v>
      </c>
      <c r="E3925" s="1" t="s">
        <v>43</v>
      </c>
      <c r="F3925" s="1" t="s">
        <v>13</v>
      </c>
      <c r="G3925" s="1" t="s">
        <v>14</v>
      </c>
      <c r="H3925" s="1" t="s">
        <v>18</v>
      </c>
      <c r="I3925" s="1" t="s">
        <v>66</v>
      </c>
      <c r="J3925">
        <v>202001</v>
      </c>
      <c r="K3925">
        <v>0</v>
      </c>
      <c r="L3925" s="2">
        <v>220190.38</v>
      </c>
      <c r="M3925" s="2" t="str">
        <f t="shared" si="183"/>
        <v>01</v>
      </c>
      <c r="N3925" t="str">
        <f t="shared" si="184"/>
        <v>2020</v>
      </c>
      <c r="O3925" t="str">
        <f t="shared" si="185"/>
        <v>ECR</v>
      </c>
    </row>
    <row r="3926" spans="1:15" x14ac:dyDescent="0.25">
      <c r="A3926" s="1" t="s">
        <v>55</v>
      </c>
      <c r="B3926" s="1" t="s">
        <v>64</v>
      </c>
      <c r="C3926" s="1" t="s">
        <v>65</v>
      </c>
      <c r="D3926" s="1" t="s">
        <v>42</v>
      </c>
      <c r="E3926" s="1" t="s">
        <v>43</v>
      </c>
      <c r="F3926" s="1" t="s">
        <v>13</v>
      </c>
      <c r="G3926" s="1" t="s">
        <v>14</v>
      </c>
      <c r="H3926" s="1" t="s">
        <v>18</v>
      </c>
      <c r="I3926" s="1" t="s">
        <v>66</v>
      </c>
      <c r="J3926">
        <v>202002</v>
      </c>
      <c r="K3926">
        <v>0</v>
      </c>
      <c r="L3926" s="2">
        <v>226792.62</v>
      </c>
      <c r="M3926" s="2" t="str">
        <f t="shared" si="183"/>
        <v>02</v>
      </c>
      <c r="N3926" t="str">
        <f t="shared" si="184"/>
        <v>2020</v>
      </c>
      <c r="O3926" t="str">
        <f t="shared" si="185"/>
        <v>ECR</v>
      </c>
    </row>
    <row r="3927" spans="1:15" x14ac:dyDescent="0.25">
      <c r="A3927" s="1" t="s">
        <v>55</v>
      </c>
      <c r="B3927" s="1" t="s">
        <v>64</v>
      </c>
      <c r="C3927" s="1" t="s">
        <v>65</v>
      </c>
      <c r="D3927" s="1" t="s">
        <v>42</v>
      </c>
      <c r="E3927" s="1" t="s">
        <v>43</v>
      </c>
      <c r="F3927" s="1" t="s">
        <v>13</v>
      </c>
      <c r="G3927" s="1" t="s">
        <v>14</v>
      </c>
      <c r="H3927" s="1" t="s">
        <v>18</v>
      </c>
      <c r="I3927" s="1" t="s">
        <v>66</v>
      </c>
      <c r="J3927">
        <v>202003</v>
      </c>
      <c r="K3927">
        <v>0</v>
      </c>
      <c r="L3927" s="2">
        <v>21875.53</v>
      </c>
      <c r="M3927" s="2" t="str">
        <f t="shared" si="183"/>
        <v>03</v>
      </c>
      <c r="N3927" t="str">
        <f t="shared" si="184"/>
        <v>2020</v>
      </c>
      <c r="O3927" t="str">
        <f t="shared" si="185"/>
        <v>ECR</v>
      </c>
    </row>
    <row r="3928" spans="1:15" x14ac:dyDescent="0.25">
      <c r="A3928" s="1" t="s">
        <v>55</v>
      </c>
      <c r="B3928" s="1" t="s">
        <v>64</v>
      </c>
      <c r="C3928" s="1" t="s">
        <v>65</v>
      </c>
      <c r="D3928" s="1" t="s">
        <v>42</v>
      </c>
      <c r="E3928" s="1" t="s">
        <v>43</v>
      </c>
      <c r="F3928" s="1" t="s">
        <v>13</v>
      </c>
      <c r="G3928" s="1" t="s">
        <v>14</v>
      </c>
      <c r="H3928" s="1" t="s">
        <v>18</v>
      </c>
      <c r="I3928" s="1" t="s">
        <v>66</v>
      </c>
      <c r="J3928">
        <v>202004</v>
      </c>
      <c r="K3928">
        <v>0</v>
      </c>
      <c r="L3928" s="2">
        <v>7457.3</v>
      </c>
      <c r="M3928" s="2" t="str">
        <f t="shared" si="183"/>
        <v>04</v>
      </c>
      <c r="N3928" t="str">
        <f t="shared" si="184"/>
        <v>2020</v>
      </c>
      <c r="O3928" t="str">
        <f t="shared" si="185"/>
        <v>ECR</v>
      </c>
    </row>
    <row r="3929" spans="1:15" x14ac:dyDescent="0.25">
      <c r="A3929" s="1" t="s">
        <v>55</v>
      </c>
      <c r="B3929" s="1" t="s">
        <v>64</v>
      </c>
      <c r="C3929" s="1" t="s">
        <v>65</v>
      </c>
      <c r="D3929" s="1" t="s">
        <v>42</v>
      </c>
      <c r="E3929" s="1" t="s">
        <v>43</v>
      </c>
      <c r="F3929" s="1" t="s">
        <v>13</v>
      </c>
      <c r="G3929" s="1" t="s">
        <v>14</v>
      </c>
      <c r="H3929" s="1" t="s">
        <v>18</v>
      </c>
      <c r="I3929" s="1" t="s">
        <v>66</v>
      </c>
      <c r="J3929">
        <v>202005</v>
      </c>
      <c r="K3929">
        <v>0</v>
      </c>
      <c r="L3929" s="2">
        <v>87483.7</v>
      </c>
      <c r="M3929" s="2" t="str">
        <f t="shared" si="183"/>
        <v>05</v>
      </c>
      <c r="N3929" t="str">
        <f t="shared" si="184"/>
        <v>2020</v>
      </c>
      <c r="O3929" t="str">
        <f t="shared" si="185"/>
        <v>ECR</v>
      </c>
    </row>
    <row r="3930" spans="1:15" x14ac:dyDescent="0.25">
      <c r="A3930" s="1" t="s">
        <v>55</v>
      </c>
      <c r="B3930" s="1" t="s">
        <v>64</v>
      </c>
      <c r="C3930" s="1" t="s">
        <v>65</v>
      </c>
      <c r="D3930" s="1" t="s">
        <v>42</v>
      </c>
      <c r="E3930" s="1" t="s">
        <v>43</v>
      </c>
      <c r="F3930" s="1" t="s">
        <v>13</v>
      </c>
      <c r="G3930" s="1" t="s">
        <v>14</v>
      </c>
      <c r="H3930" s="1" t="s">
        <v>18</v>
      </c>
      <c r="I3930" s="1" t="s">
        <v>66</v>
      </c>
      <c r="J3930">
        <v>202006</v>
      </c>
      <c r="K3930">
        <v>0</v>
      </c>
      <c r="L3930" s="2">
        <v>151165.93</v>
      </c>
      <c r="M3930" s="2" t="str">
        <f t="shared" si="183"/>
        <v>06</v>
      </c>
      <c r="N3930" t="str">
        <f t="shared" si="184"/>
        <v>2020</v>
      </c>
      <c r="O3930" t="str">
        <f t="shared" si="185"/>
        <v>ECR</v>
      </c>
    </row>
    <row r="3931" spans="1:15" x14ac:dyDescent="0.25">
      <c r="A3931" s="1" t="s">
        <v>55</v>
      </c>
      <c r="B3931" s="1" t="s">
        <v>64</v>
      </c>
      <c r="C3931" s="1" t="s">
        <v>65</v>
      </c>
      <c r="D3931" s="1" t="s">
        <v>42</v>
      </c>
      <c r="E3931" s="1" t="s">
        <v>43</v>
      </c>
      <c r="F3931" s="1" t="s">
        <v>13</v>
      </c>
      <c r="G3931" s="1" t="s">
        <v>14</v>
      </c>
      <c r="H3931" s="1" t="s">
        <v>18</v>
      </c>
      <c r="I3931" s="1" t="s">
        <v>66</v>
      </c>
      <c r="J3931">
        <v>202007</v>
      </c>
      <c r="K3931">
        <v>0</v>
      </c>
      <c r="L3931" s="2">
        <v>186162.46</v>
      </c>
      <c r="M3931" s="2" t="str">
        <f t="shared" si="183"/>
        <v>07</v>
      </c>
      <c r="N3931" t="str">
        <f t="shared" si="184"/>
        <v>2020</v>
      </c>
      <c r="O3931" t="str">
        <f t="shared" si="185"/>
        <v>ECR</v>
      </c>
    </row>
    <row r="3932" spans="1:15" x14ac:dyDescent="0.25">
      <c r="A3932" s="1" t="s">
        <v>55</v>
      </c>
      <c r="B3932" s="1" t="s">
        <v>64</v>
      </c>
      <c r="C3932" s="1" t="s">
        <v>65</v>
      </c>
      <c r="D3932" s="1" t="s">
        <v>42</v>
      </c>
      <c r="E3932" s="1" t="s">
        <v>43</v>
      </c>
      <c r="F3932" s="1" t="s">
        <v>13</v>
      </c>
      <c r="G3932" s="1" t="s">
        <v>14</v>
      </c>
      <c r="H3932" s="1" t="s">
        <v>18</v>
      </c>
      <c r="I3932" s="1" t="s">
        <v>66</v>
      </c>
      <c r="J3932">
        <v>202008</v>
      </c>
      <c r="K3932">
        <v>0</v>
      </c>
      <c r="L3932" s="2">
        <v>182452.7</v>
      </c>
      <c r="M3932" s="2" t="str">
        <f t="shared" si="183"/>
        <v>08</v>
      </c>
      <c r="N3932" t="str">
        <f t="shared" si="184"/>
        <v>2020</v>
      </c>
      <c r="O3932" t="str">
        <f t="shared" si="185"/>
        <v>ECR</v>
      </c>
    </row>
    <row r="3933" spans="1:15" x14ac:dyDescent="0.25">
      <c r="A3933" s="1" t="s">
        <v>55</v>
      </c>
      <c r="B3933" s="1" t="s">
        <v>64</v>
      </c>
      <c r="C3933" s="1" t="s">
        <v>65</v>
      </c>
      <c r="D3933" s="1" t="s">
        <v>42</v>
      </c>
      <c r="E3933" s="1" t="s">
        <v>43</v>
      </c>
      <c r="F3933" s="1" t="s">
        <v>13</v>
      </c>
      <c r="G3933" s="1" t="s">
        <v>14</v>
      </c>
      <c r="H3933" s="1" t="s">
        <v>18</v>
      </c>
      <c r="I3933" s="1" t="s">
        <v>66</v>
      </c>
      <c r="J3933">
        <v>202009</v>
      </c>
      <c r="K3933">
        <v>0</v>
      </c>
      <c r="L3933" s="2">
        <v>180245.1</v>
      </c>
      <c r="M3933" s="2" t="str">
        <f t="shared" si="183"/>
        <v>09</v>
      </c>
      <c r="N3933" t="str">
        <f t="shared" si="184"/>
        <v>2020</v>
      </c>
      <c r="O3933" t="str">
        <f t="shared" si="185"/>
        <v>ECR</v>
      </c>
    </row>
    <row r="3934" spans="1:15" x14ac:dyDescent="0.25">
      <c r="A3934" s="1" t="s">
        <v>55</v>
      </c>
      <c r="B3934" s="1" t="s">
        <v>64</v>
      </c>
      <c r="C3934" s="1" t="s">
        <v>65</v>
      </c>
      <c r="D3934" s="1" t="s">
        <v>42</v>
      </c>
      <c r="E3934" s="1" t="s">
        <v>43</v>
      </c>
      <c r="F3934" s="1" t="s">
        <v>13</v>
      </c>
      <c r="G3934" s="1" t="s">
        <v>14</v>
      </c>
      <c r="H3934" s="1" t="s">
        <v>18</v>
      </c>
      <c r="I3934" s="1" t="s">
        <v>66</v>
      </c>
      <c r="J3934">
        <v>202010</v>
      </c>
      <c r="K3934">
        <v>0</v>
      </c>
      <c r="L3934" s="2">
        <v>193141.89</v>
      </c>
      <c r="M3934" s="2" t="str">
        <f t="shared" si="183"/>
        <v>10</v>
      </c>
      <c r="N3934" t="str">
        <f t="shared" si="184"/>
        <v>2020</v>
      </c>
      <c r="O3934" t="str">
        <f t="shared" si="185"/>
        <v>ECR</v>
      </c>
    </row>
    <row r="3935" spans="1:15" x14ac:dyDescent="0.25">
      <c r="A3935" s="1" t="s">
        <v>55</v>
      </c>
      <c r="B3935" s="1" t="s">
        <v>64</v>
      </c>
      <c r="C3935" s="1" t="s">
        <v>65</v>
      </c>
      <c r="D3935" s="1" t="s">
        <v>42</v>
      </c>
      <c r="E3935" s="1" t="s">
        <v>43</v>
      </c>
      <c r="F3935" s="1" t="s">
        <v>13</v>
      </c>
      <c r="G3935" s="1" t="s">
        <v>14</v>
      </c>
      <c r="H3935" s="1" t="s">
        <v>18</v>
      </c>
      <c r="I3935" s="1" t="s">
        <v>66</v>
      </c>
      <c r="J3935">
        <v>202011</v>
      </c>
      <c r="K3935">
        <v>0</v>
      </c>
      <c r="L3935" s="2">
        <v>216280.02</v>
      </c>
      <c r="M3935" s="2" t="str">
        <f t="shared" si="183"/>
        <v>11</v>
      </c>
      <c r="N3935" t="str">
        <f t="shared" si="184"/>
        <v>2020</v>
      </c>
      <c r="O3935" t="str">
        <f t="shared" si="185"/>
        <v>ECR</v>
      </c>
    </row>
    <row r="3936" spans="1:15" x14ac:dyDescent="0.25">
      <c r="A3936" s="1" t="s">
        <v>55</v>
      </c>
      <c r="B3936" s="1" t="s">
        <v>64</v>
      </c>
      <c r="C3936" s="1" t="s">
        <v>65</v>
      </c>
      <c r="D3936" s="1" t="s">
        <v>42</v>
      </c>
      <c r="E3936" s="1" t="s">
        <v>43</v>
      </c>
      <c r="F3936" s="1" t="s">
        <v>13</v>
      </c>
      <c r="G3936" s="1" t="s">
        <v>14</v>
      </c>
      <c r="H3936" s="1" t="s">
        <v>18</v>
      </c>
      <c r="I3936" s="1" t="s">
        <v>66</v>
      </c>
      <c r="J3936">
        <v>202012</v>
      </c>
      <c r="K3936">
        <v>0</v>
      </c>
      <c r="L3936" s="2">
        <v>213215.58</v>
      </c>
      <c r="M3936" s="2" t="str">
        <f t="shared" si="183"/>
        <v>12</v>
      </c>
      <c r="N3936" t="str">
        <f t="shared" si="184"/>
        <v>2020</v>
      </c>
      <c r="O3936" t="str">
        <f t="shared" si="185"/>
        <v>ECR</v>
      </c>
    </row>
    <row r="3937" spans="1:15" x14ac:dyDescent="0.25">
      <c r="A3937" s="1" t="s">
        <v>55</v>
      </c>
      <c r="B3937" s="1" t="s">
        <v>64</v>
      </c>
      <c r="C3937" s="1" t="s">
        <v>65</v>
      </c>
      <c r="D3937" s="1" t="s">
        <v>44</v>
      </c>
      <c r="E3937" s="1" t="s">
        <v>45</v>
      </c>
      <c r="F3937" s="1" t="s">
        <v>13</v>
      </c>
      <c r="G3937" s="1" t="s">
        <v>14</v>
      </c>
      <c r="H3937" s="1" t="s">
        <v>18</v>
      </c>
      <c r="I3937" s="1" t="s">
        <v>67</v>
      </c>
      <c r="J3937">
        <v>201802</v>
      </c>
      <c r="K3937">
        <v>0</v>
      </c>
      <c r="L3937" s="2">
        <v>29303.32</v>
      </c>
      <c r="M3937" s="2" t="str">
        <f t="shared" si="183"/>
        <v>02</v>
      </c>
      <c r="N3937" t="str">
        <f t="shared" si="184"/>
        <v>2018</v>
      </c>
      <c r="O3937" t="str">
        <f t="shared" si="185"/>
        <v>ECR</v>
      </c>
    </row>
    <row r="3938" spans="1:15" x14ac:dyDescent="0.25">
      <c r="A3938" s="1" t="s">
        <v>55</v>
      </c>
      <c r="B3938" s="1" t="s">
        <v>64</v>
      </c>
      <c r="C3938" s="1" t="s">
        <v>65</v>
      </c>
      <c r="D3938" s="1" t="s">
        <v>44</v>
      </c>
      <c r="E3938" s="1" t="s">
        <v>45</v>
      </c>
      <c r="F3938" s="1" t="s">
        <v>13</v>
      </c>
      <c r="G3938" s="1" t="s">
        <v>14</v>
      </c>
      <c r="H3938" s="1" t="s">
        <v>18</v>
      </c>
      <c r="I3938" s="1" t="s">
        <v>67</v>
      </c>
      <c r="J3938">
        <v>201803</v>
      </c>
      <c r="K3938">
        <v>0</v>
      </c>
      <c r="L3938" s="2">
        <v>0</v>
      </c>
      <c r="M3938" s="2" t="str">
        <f t="shared" ref="M3938:M4001" si="186">RIGHT(J3938,2)</f>
        <v>03</v>
      </c>
      <c r="N3938" t="str">
        <f t="shared" ref="N3938:N4001" si="187">LEFT(J3938,4)</f>
        <v>2018</v>
      </c>
      <c r="O3938" t="str">
        <f t="shared" si="185"/>
        <v>ECR</v>
      </c>
    </row>
    <row r="3939" spans="1:15" x14ac:dyDescent="0.25">
      <c r="A3939" s="1" t="s">
        <v>55</v>
      </c>
      <c r="B3939" s="1" t="s">
        <v>64</v>
      </c>
      <c r="C3939" s="1" t="s">
        <v>65</v>
      </c>
      <c r="D3939" s="1" t="s">
        <v>44</v>
      </c>
      <c r="E3939" s="1" t="s">
        <v>45</v>
      </c>
      <c r="F3939" s="1" t="s">
        <v>13</v>
      </c>
      <c r="G3939" s="1" t="s">
        <v>14</v>
      </c>
      <c r="H3939" s="1" t="s">
        <v>18</v>
      </c>
      <c r="I3939" s="1" t="s">
        <v>67</v>
      </c>
      <c r="J3939">
        <v>201804</v>
      </c>
      <c r="K3939">
        <v>0</v>
      </c>
      <c r="L3939" s="2">
        <v>12699.07</v>
      </c>
      <c r="M3939" s="2" t="str">
        <f t="shared" si="186"/>
        <v>04</v>
      </c>
      <c r="N3939" t="str">
        <f t="shared" si="187"/>
        <v>2018</v>
      </c>
      <c r="O3939" t="str">
        <f t="shared" si="185"/>
        <v>ECR</v>
      </c>
    </row>
    <row r="3940" spans="1:15" x14ac:dyDescent="0.25">
      <c r="A3940" s="1" t="s">
        <v>55</v>
      </c>
      <c r="B3940" s="1" t="s">
        <v>64</v>
      </c>
      <c r="C3940" s="1" t="s">
        <v>65</v>
      </c>
      <c r="D3940" s="1" t="s">
        <v>44</v>
      </c>
      <c r="E3940" s="1" t="s">
        <v>45</v>
      </c>
      <c r="F3940" s="1" t="s">
        <v>13</v>
      </c>
      <c r="G3940" s="1" t="s">
        <v>14</v>
      </c>
      <c r="H3940" s="1" t="s">
        <v>18</v>
      </c>
      <c r="I3940" s="1" t="s">
        <v>67</v>
      </c>
      <c r="J3940">
        <v>201805</v>
      </c>
      <c r="K3940">
        <v>0</v>
      </c>
      <c r="L3940" s="2">
        <v>42929.43</v>
      </c>
      <c r="M3940" s="2" t="str">
        <f t="shared" si="186"/>
        <v>05</v>
      </c>
      <c r="N3940" t="str">
        <f t="shared" si="187"/>
        <v>2018</v>
      </c>
      <c r="O3940" t="str">
        <f t="shared" si="185"/>
        <v>ECR</v>
      </c>
    </row>
    <row r="3941" spans="1:15" x14ac:dyDescent="0.25">
      <c r="A3941" s="1" t="s">
        <v>55</v>
      </c>
      <c r="B3941" s="1" t="s">
        <v>64</v>
      </c>
      <c r="C3941" s="1" t="s">
        <v>65</v>
      </c>
      <c r="D3941" s="1" t="s">
        <v>44</v>
      </c>
      <c r="E3941" s="1" t="s">
        <v>45</v>
      </c>
      <c r="F3941" s="1" t="s">
        <v>13</v>
      </c>
      <c r="G3941" s="1" t="s">
        <v>14</v>
      </c>
      <c r="H3941" s="1" t="s">
        <v>18</v>
      </c>
      <c r="I3941" s="1" t="s">
        <v>67</v>
      </c>
      <c r="J3941">
        <v>201806</v>
      </c>
      <c r="K3941">
        <v>0</v>
      </c>
      <c r="L3941" s="2">
        <v>42503.43</v>
      </c>
      <c r="M3941" s="2" t="str">
        <f t="shared" si="186"/>
        <v>06</v>
      </c>
      <c r="N3941" t="str">
        <f t="shared" si="187"/>
        <v>2018</v>
      </c>
      <c r="O3941" t="str">
        <f t="shared" si="185"/>
        <v>ECR</v>
      </c>
    </row>
    <row r="3942" spans="1:15" x14ac:dyDescent="0.25">
      <c r="A3942" s="1" t="s">
        <v>55</v>
      </c>
      <c r="B3942" s="1" t="s">
        <v>64</v>
      </c>
      <c r="C3942" s="1" t="s">
        <v>65</v>
      </c>
      <c r="D3942" s="1" t="s">
        <v>44</v>
      </c>
      <c r="E3942" s="1" t="s">
        <v>45</v>
      </c>
      <c r="F3942" s="1" t="s">
        <v>13</v>
      </c>
      <c r="G3942" s="1" t="s">
        <v>14</v>
      </c>
      <c r="H3942" s="1" t="s">
        <v>18</v>
      </c>
      <c r="I3942" s="1" t="s">
        <v>67</v>
      </c>
      <c r="J3942">
        <v>201807</v>
      </c>
      <c r="K3942">
        <v>0</v>
      </c>
      <c r="L3942" s="2">
        <v>40595.83</v>
      </c>
      <c r="M3942" s="2" t="str">
        <f t="shared" si="186"/>
        <v>07</v>
      </c>
      <c r="N3942" t="str">
        <f t="shared" si="187"/>
        <v>2018</v>
      </c>
      <c r="O3942" t="str">
        <f t="shared" si="185"/>
        <v>ECR</v>
      </c>
    </row>
    <row r="3943" spans="1:15" x14ac:dyDescent="0.25">
      <c r="A3943" s="1" t="s">
        <v>55</v>
      </c>
      <c r="B3943" s="1" t="s">
        <v>64</v>
      </c>
      <c r="C3943" s="1" t="s">
        <v>65</v>
      </c>
      <c r="D3943" s="1" t="s">
        <v>44</v>
      </c>
      <c r="E3943" s="1" t="s">
        <v>45</v>
      </c>
      <c r="F3943" s="1" t="s">
        <v>13</v>
      </c>
      <c r="G3943" s="1" t="s">
        <v>14</v>
      </c>
      <c r="H3943" s="1" t="s">
        <v>18</v>
      </c>
      <c r="I3943" s="1" t="s">
        <v>67</v>
      </c>
      <c r="J3943">
        <v>201808</v>
      </c>
      <c r="K3943">
        <v>0</v>
      </c>
      <c r="L3943" s="2">
        <v>57885.75</v>
      </c>
      <c r="M3943" s="2" t="str">
        <f t="shared" si="186"/>
        <v>08</v>
      </c>
      <c r="N3943" t="str">
        <f t="shared" si="187"/>
        <v>2018</v>
      </c>
      <c r="O3943" t="str">
        <f t="shared" si="185"/>
        <v>ECR</v>
      </c>
    </row>
    <row r="3944" spans="1:15" x14ac:dyDescent="0.25">
      <c r="A3944" s="1" t="s">
        <v>55</v>
      </c>
      <c r="B3944" s="1" t="s">
        <v>64</v>
      </c>
      <c r="C3944" s="1" t="s">
        <v>65</v>
      </c>
      <c r="D3944" s="1" t="s">
        <v>44</v>
      </c>
      <c r="E3944" s="1" t="s">
        <v>45</v>
      </c>
      <c r="F3944" s="1" t="s">
        <v>13</v>
      </c>
      <c r="G3944" s="1" t="s">
        <v>14</v>
      </c>
      <c r="H3944" s="1" t="s">
        <v>18</v>
      </c>
      <c r="I3944" s="1" t="s">
        <v>67</v>
      </c>
      <c r="J3944">
        <v>201809</v>
      </c>
      <c r="K3944">
        <v>0</v>
      </c>
      <c r="L3944" s="2">
        <v>27708.74</v>
      </c>
      <c r="M3944" s="2" t="str">
        <f t="shared" si="186"/>
        <v>09</v>
      </c>
      <c r="N3944" t="str">
        <f t="shared" si="187"/>
        <v>2018</v>
      </c>
      <c r="O3944" t="str">
        <f t="shared" si="185"/>
        <v>ECR</v>
      </c>
    </row>
    <row r="3945" spans="1:15" x14ac:dyDescent="0.25">
      <c r="A3945" s="1" t="s">
        <v>55</v>
      </c>
      <c r="B3945" s="1" t="s">
        <v>64</v>
      </c>
      <c r="C3945" s="1" t="s">
        <v>65</v>
      </c>
      <c r="D3945" s="1" t="s">
        <v>44</v>
      </c>
      <c r="E3945" s="1" t="s">
        <v>45</v>
      </c>
      <c r="F3945" s="1" t="s">
        <v>13</v>
      </c>
      <c r="G3945" s="1" t="s">
        <v>14</v>
      </c>
      <c r="H3945" s="1" t="s">
        <v>18</v>
      </c>
      <c r="I3945" s="1" t="s">
        <v>67</v>
      </c>
      <c r="J3945">
        <v>201810</v>
      </c>
      <c r="K3945">
        <v>0</v>
      </c>
      <c r="L3945" s="2">
        <v>15186.94</v>
      </c>
      <c r="M3945" s="2" t="str">
        <f t="shared" si="186"/>
        <v>10</v>
      </c>
      <c r="N3945" t="str">
        <f t="shared" si="187"/>
        <v>2018</v>
      </c>
      <c r="O3945" t="str">
        <f t="shared" si="185"/>
        <v>ECR</v>
      </c>
    </row>
    <row r="3946" spans="1:15" x14ac:dyDescent="0.25">
      <c r="A3946" s="1" t="s">
        <v>55</v>
      </c>
      <c r="B3946" s="1" t="s">
        <v>64</v>
      </c>
      <c r="C3946" s="1" t="s">
        <v>65</v>
      </c>
      <c r="D3946" s="1" t="s">
        <v>44</v>
      </c>
      <c r="E3946" s="1" t="s">
        <v>45</v>
      </c>
      <c r="F3946" s="1" t="s">
        <v>13</v>
      </c>
      <c r="G3946" s="1" t="s">
        <v>14</v>
      </c>
      <c r="H3946" s="1" t="s">
        <v>18</v>
      </c>
      <c r="I3946" s="1" t="s">
        <v>67</v>
      </c>
      <c r="J3946">
        <v>201811</v>
      </c>
      <c r="K3946">
        <v>0</v>
      </c>
      <c r="L3946" s="2">
        <v>15024.94</v>
      </c>
      <c r="M3946" s="2" t="str">
        <f t="shared" si="186"/>
        <v>11</v>
      </c>
      <c r="N3946" t="str">
        <f t="shared" si="187"/>
        <v>2018</v>
      </c>
      <c r="O3946" t="str">
        <f t="shared" si="185"/>
        <v>ECR</v>
      </c>
    </row>
    <row r="3947" spans="1:15" x14ac:dyDescent="0.25">
      <c r="A3947" s="1" t="s">
        <v>55</v>
      </c>
      <c r="B3947" s="1" t="s">
        <v>64</v>
      </c>
      <c r="C3947" s="1" t="s">
        <v>65</v>
      </c>
      <c r="D3947" s="1" t="s">
        <v>44</v>
      </c>
      <c r="E3947" s="1" t="s">
        <v>45</v>
      </c>
      <c r="F3947" s="1" t="s">
        <v>13</v>
      </c>
      <c r="G3947" s="1" t="s">
        <v>14</v>
      </c>
      <c r="H3947" s="1" t="s">
        <v>18</v>
      </c>
      <c r="I3947" s="1" t="s">
        <v>67</v>
      </c>
      <c r="J3947">
        <v>201901</v>
      </c>
      <c r="K3947">
        <v>0</v>
      </c>
      <c r="L3947" s="2">
        <v>15267.94</v>
      </c>
      <c r="M3947" s="2" t="str">
        <f t="shared" si="186"/>
        <v>01</v>
      </c>
      <c r="N3947" t="str">
        <f t="shared" si="187"/>
        <v>2019</v>
      </c>
      <c r="O3947" t="str">
        <f t="shared" si="185"/>
        <v>ECR</v>
      </c>
    </row>
    <row r="3948" spans="1:15" x14ac:dyDescent="0.25">
      <c r="A3948" s="1" t="s">
        <v>55</v>
      </c>
      <c r="B3948" s="1" t="s">
        <v>64</v>
      </c>
      <c r="C3948" s="1" t="s">
        <v>65</v>
      </c>
      <c r="D3948" s="1" t="s">
        <v>44</v>
      </c>
      <c r="E3948" s="1" t="s">
        <v>45</v>
      </c>
      <c r="F3948" s="1" t="s">
        <v>13</v>
      </c>
      <c r="G3948" s="1" t="s">
        <v>14</v>
      </c>
      <c r="H3948" s="1" t="s">
        <v>18</v>
      </c>
      <c r="I3948" s="1" t="s">
        <v>67</v>
      </c>
      <c r="J3948">
        <v>201902</v>
      </c>
      <c r="K3948">
        <v>0</v>
      </c>
      <c r="L3948" s="2">
        <v>15004.7</v>
      </c>
      <c r="M3948" s="2" t="str">
        <f t="shared" si="186"/>
        <v>02</v>
      </c>
      <c r="N3948" t="str">
        <f t="shared" si="187"/>
        <v>2019</v>
      </c>
      <c r="O3948" t="str">
        <f t="shared" si="185"/>
        <v>ECR</v>
      </c>
    </row>
    <row r="3949" spans="1:15" x14ac:dyDescent="0.25">
      <c r="A3949" s="1" t="s">
        <v>55</v>
      </c>
      <c r="B3949" s="1" t="s">
        <v>64</v>
      </c>
      <c r="C3949" s="1" t="s">
        <v>65</v>
      </c>
      <c r="D3949" s="1" t="s">
        <v>44</v>
      </c>
      <c r="E3949" s="1" t="s">
        <v>45</v>
      </c>
      <c r="F3949" s="1" t="s">
        <v>13</v>
      </c>
      <c r="G3949" s="1" t="s">
        <v>14</v>
      </c>
      <c r="H3949" s="1" t="s">
        <v>18</v>
      </c>
      <c r="I3949" s="1" t="s">
        <v>67</v>
      </c>
      <c r="J3949">
        <v>201905</v>
      </c>
      <c r="K3949">
        <v>0</v>
      </c>
      <c r="L3949" s="2">
        <v>44852.43</v>
      </c>
      <c r="M3949" s="2" t="str">
        <f t="shared" si="186"/>
        <v>05</v>
      </c>
      <c r="N3949" t="str">
        <f t="shared" si="187"/>
        <v>2019</v>
      </c>
      <c r="O3949" t="str">
        <f t="shared" si="185"/>
        <v>ECR</v>
      </c>
    </row>
    <row r="3950" spans="1:15" x14ac:dyDescent="0.25">
      <c r="A3950" s="1" t="s">
        <v>55</v>
      </c>
      <c r="B3950" s="1" t="s">
        <v>64</v>
      </c>
      <c r="C3950" s="1" t="s">
        <v>65</v>
      </c>
      <c r="D3950" s="1" t="s">
        <v>44</v>
      </c>
      <c r="E3950" s="1" t="s">
        <v>45</v>
      </c>
      <c r="F3950" s="1" t="s">
        <v>13</v>
      </c>
      <c r="G3950" s="1" t="s">
        <v>14</v>
      </c>
      <c r="H3950" s="1" t="s">
        <v>18</v>
      </c>
      <c r="I3950" s="1" t="s">
        <v>67</v>
      </c>
      <c r="J3950">
        <v>201907</v>
      </c>
      <c r="K3950">
        <v>0</v>
      </c>
      <c r="L3950" s="2">
        <v>31335</v>
      </c>
      <c r="M3950" s="2" t="str">
        <f t="shared" si="186"/>
        <v>07</v>
      </c>
      <c r="N3950" t="str">
        <f t="shared" si="187"/>
        <v>2019</v>
      </c>
      <c r="O3950" t="str">
        <f t="shared" si="185"/>
        <v>ECR</v>
      </c>
    </row>
    <row r="3951" spans="1:15" x14ac:dyDescent="0.25">
      <c r="A3951" s="1" t="s">
        <v>55</v>
      </c>
      <c r="B3951" s="1" t="s">
        <v>64</v>
      </c>
      <c r="C3951" s="1" t="s">
        <v>65</v>
      </c>
      <c r="D3951" s="1" t="s">
        <v>44</v>
      </c>
      <c r="E3951" s="1" t="s">
        <v>45</v>
      </c>
      <c r="F3951" s="1" t="s">
        <v>13</v>
      </c>
      <c r="G3951" s="1" t="s">
        <v>14</v>
      </c>
      <c r="H3951" s="1" t="s">
        <v>18</v>
      </c>
      <c r="I3951" s="1" t="s">
        <v>67</v>
      </c>
      <c r="J3951">
        <v>201908</v>
      </c>
      <c r="K3951">
        <v>0</v>
      </c>
      <c r="L3951" s="2">
        <v>15685.41</v>
      </c>
      <c r="M3951" s="2" t="str">
        <f t="shared" si="186"/>
        <v>08</v>
      </c>
      <c r="N3951" t="str">
        <f t="shared" si="187"/>
        <v>2019</v>
      </c>
      <c r="O3951" t="str">
        <f t="shared" si="185"/>
        <v>ECR</v>
      </c>
    </row>
    <row r="3952" spans="1:15" x14ac:dyDescent="0.25">
      <c r="A3952" s="1" t="s">
        <v>55</v>
      </c>
      <c r="B3952" s="1" t="s">
        <v>64</v>
      </c>
      <c r="C3952" s="1" t="s">
        <v>65</v>
      </c>
      <c r="D3952" s="1" t="s">
        <v>44</v>
      </c>
      <c r="E3952" s="1" t="s">
        <v>45</v>
      </c>
      <c r="F3952" s="1" t="s">
        <v>13</v>
      </c>
      <c r="G3952" s="1" t="s">
        <v>14</v>
      </c>
      <c r="H3952" s="1" t="s">
        <v>18</v>
      </c>
      <c r="I3952" s="1" t="s">
        <v>67</v>
      </c>
      <c r="J3952">
        <v>201909</v>
      </c>
      <c r="K3952">
        <v>0</v>
      </c>
      <c r="L3952" s="2">
        <v>15608.93</v>
      </c>
      <c r="M3952" s="2" t="str">
        <f t="shared" si="186"/>
        <v>09</v>
      </c>
      <c r="N3952" t="str">
        <f t="shared" si="187"/>
        <v>2019</v>
      </c>
      <c r="O3952" t="str">
        <f t="shared" si="185"/>
        <v>ECR</v>
      </c>
    </row>
    <row r="3953" spans="1:15" x14ac:dyDescent="0.25">
      <c r="A3953" s="1" t="s">
        <v>55</v>
      </c>
      <c r="B3953" s="1" t="s">
        <v>64</v>
      </c>
      <c r="C3953" s="1" t="s">
        <v>65</v>
      </c>
      <c r="D3953" s="1" t="s">
        <v>44</v>
      </c>
      <c r="E3953" s="1" t="s">
        <v>45</v>
      </c>
      <c r="F3953" s="1" t="s">
        <v>13</v>
      </c>
      <c r="G3953" s="1" t="s">
        <v>14</v>
      </c>
      <c r="H3953" s="1" t="s">
        <v>18</v>
      </c>
      <c r="I3953" s="1" t="s">
        <v>67</v>
      </c>
      <c r="J3953">
        <v>201911</v>
      </c>
      <c r="K3953">
        <v>0</v>
      </c>
      <c r="L3953" s="2">
        <v>31315.19</v>
      </c>
      <c r="M3953" s="2" t="str">
        <f t="shared" si="186"/>
        <v>11</v>
      </c>
      <c r="N3953" t="str">
        <f t="shared" si="187"/>
        <v>2019</v>
      </c>
      <c r="O3953" t="str">
        <f t="shared" si="185"/>
        <v>ECR</v>
      </c>
    </row>
    <row r="3954" spans="1:15" x14ac:dyDescent="0.25">
      <c r="A3954" s="1" t="s">
        <v>55</v>
      </c>
      <c r="B3954" s="1" t="s">
        <v>64</v>
      </c>
      <c r="C3954" s="1" t="s">
        <v>65</v>
      </c>
      <c r="D3954" s="1" t="s">
        <v>44</v>
      </c>
      <c r="E3954" s="1" t="s">
        <v>45</v>
      </c>
      <c r="F3954" s="1" t="s">
        <v>13</v>
      </c>
      <c r="G3954" s="1" t="s">
        <v>14</v>
      </c>
      <c r="H3954" s="1" t="s">
        <v>18</v>
      </c>
      <c r="I3954" s="1" t="s">
        <v>67</v>
      </c>
      <c r="J3954">
        <v>201912</v>
      </c>
      <c r="K3954">
        <v>0</v>
      </c>
      <c r="L3954" s="2">
        <v>15692.36</v>
      </c>
      <c r="M3954" s="2" t="str">
        <f t="shared" si="186"/>
        <v>12</v>
      </c>
      <c r="N3954" t="str">
        <f t="shared" si="187"/>
        <v>2019</v>
      </c>
      <c r="O3954" t="str">
        <f t="shared" si="185"/>
        <v>ECR</v>
      </c>
    </row>
    <row r="3955" spans="1:15" x14ac:dyDescent="0.25">
      <c r="A3955" s="1" t="s">
        <v>55</v>
      </c>
      <c r="B3955" s="1" t="s">
        <v>64</v>
      </c>
      <c r="C3955" s="1" t="s">
        <v>65</v>
      </c>
      <c r="D3955" s="1" t="s">
        <v>44</v>
      </c>
      <c r="E3955" s="1" t="s">
        <v>45</v>
      </c>
      <c r="F3955" s="1" t="s">
        <v>13</v>
      </c>
      <c r="G3955" s="1" t="s">
        <v>14</v>
      </c>
      <c r="H3955" s="1" t="s">
        <v>18</v>
      </c>
      <c r="I3955" s="1" t="s">
        <v>67</v>
      </c>
      <c r="J3955">
        <v>202002</v>
      </c>
      <c r="K3955">
        <v>0</v>
      </c>
      <c r="L3955" s="2">
        <v>15734.07</v>
      </c>
      <c r="M3955" s="2" t="str">
        <f t="shared" si="186"/>
        <v>02</v>
      </c>
      <c r="N3955" t="str">
        <f t="shared" si="187"/>
        <v>2020</v>
      </c>
      <c r="O3955" t="str">
        <f t="shared" si="185"/>
        <v>ECR</v>
      </c>
    </row>
    <row r="3956" spans="1:15" x14ac:dyDescent="0.25">
      <c r="A3956" s="1" t="s">
        <v>55</v>
      </c>
      <c r="B3956" s="1" t="s">
        <v>64</v>
      </c>
      <c r="C3956" s="1" t="s">
        <v>65</v>
      </c>
      <c r="D3956" s="1" t="s">
        <v>44</v>
      </c>
      <c r="E3956" s="1" t="s">
        <v>45</v>
      </c>
      <c r="F3956" s="1" t="s">
        <v>13</v>
      </c>
      <c r="G3956" s="1" t="s">
        <v>14</v>
      </c>
      <c r="H3956" s="1" t="s">
        <v>18</v>
      </c>
      <c r="I3956" s="1" t="s">
        <v>67</v>
      </c>
      <c r="J3956">
        <v>202004</v>
      </c>
      <c r="K3956">
        <v>0</v>
      </c>
      <c r="L3956" s="2">
        <v>61889.93</v>
      </c>
      <c r="M3956" s="2" t="str">
        <f t="shared" si="186"/>
        <v>04</v>
      </c>
      <c r="N3956" t="str">
        <f t="shared" si="187"/>
        <v>2020</v>
      </c>
      <c r="O3956" t="str">
        <f t="shared" si="185"/>
        <v>ECR</v>
      </c>
    </row>
    <row r="3957" spans="1:15" x14ac:dyDescent="0.25">
      <c r="A3957" s="1" t="s">
        <v>55</v>
      </c>
      <c r="B3957" s="1" t="s">
        <v>64</v>
      </c>
      <c r="C3957" s="1" t="s">
        <v>65</v>
      </c>
      <c r="D3957" s="1" t="s">
        <v>44</v>
      </c>
      <c r="E3957" s="1" t="s">
        <v>45</v>
      </c>
      <c r="F3957" s="1" t="s">
        <v>13</v>
      </c>
      <c r="G3957" s="1" t="s">
        <v>14</v>
      </c>
      <c r="H3957" s="1" t="s">
        <v>18</v>
      </c>
      <c r="I3957" s="1" t="s">
        <v>67</v>
      </c>
      <c r="J3957">
        <v>202007</v>
      </c>
      <c r="K3957">
        <v>0</v>
      </c>
      <c r="L3957" s="2">
        <v>15288.64</v>
      </c>
      <c r="M3957" s="2" t="str">
        <f t="shared" si="186"/>
        <v>07</v>
      </c>
      <c r="N3957" t="str">
        <f t="shared" si="187"/>
        <v>2020</v>
      </c>
      <c r="O3957" t="str">
        <f t="shared" si="185"/>
        <v>ECR</v>
      </c>
    </row>
    <row r="3958" spans="1:15" x14ac:dyDescent="0.25">
      <c r="A3958" s="1" t="s">
        <v>55</v>
      </c>
      <c r="B3958" s="1" t="s">
        <v>64</v>
      </c>
      <c r="C3958" s="1" t="s">
        <v>65</v>
      </c>
      <c r="D3958" s="1" t="s">
        <v>44</v>
      </c>
      <c r="E3958" s="1" t="s">
        <v>45</v>
      </c>
      <c r="F3958" s="1" t="s">
        <v>13</v>
      </c>
      <c r="G3958" s="1" t="s">
        <v>14</v>
      </c>
      <c r="H3958" s="1" t="s">
        <v>18</v>
      </c>
      <c r="I3958" s="1" t="s">
        <v>67</v>
      </c>
      <c r="J3958">
        <v>202008</v>
      </c>
      <c r="K3958">
        <v>0</v>
      </c>
      <c r="L3958" s="2">
        <v>15750.87</v>
      </c>
      <c r="M3958" s="2" t="str">
        <f t="shared" si="186"/>
        <v>08</v>
      </c>
      <c r="N3958" t="str">
        <f t="shared" si="187"/>
        <v>2020</v>
      </c>
      <c r="O3958" t="str">
        <f t="shared" si="185"/>
        <v>ECR</v>
      </c>
    </row>
    <row r="3959" spans="1:15" x14ac:dyDescent="0.25">
      <c r="A3959" s="1" t="s">
        <v>55</v>
      </c>
      <c r="B3959" s="1" t="s">
        <v>64</v>
      </c>
      <c r="C3959" s="1" t="s">
        <v>65</v>
      </c>
      <c r="D3959" s="1" t="s">
        <v>44</v>
      </c>
      <c r="E3959" s="1" t="s">
        <v>45</v>
      </c>
      <c r="F3959" s="1" t="s">
        <v>13</v>
      </c>
      <c r="G3959" s="1" t="s">
        <v>14</v>
      </c>
      <c r="H3959" s="1" t="s">
        <v>18</v>
      </c>
      <c r="I3959" s="1" t="s">
        <v>67</v>
      </c>
      <c r="J3959">
        <v>202010</v>
      </c>
      <c r="K3959">
        <v>0</v>
      </c>
      <c r="L3959" s="2">
        <v>15757.88</v>
      </c>
      <c r="M3959" s="2" t="str">
        <f t="shared" si="186"/>
        <v>10</v>
      </c>
      <c r="N3959" t="str">
        <f t="shared" si="187"/>
        <v>2020</v>
      </c>
      <c r="O3959" t="str">
        <f t="shared" si="185"/>
        <v>ECR</v>
      </c>
    </row>
    <row r="3960" spans="1:15" x14ac:dyDescent="0.25">
      <c r="A3960" s="1" t="s">
        <v>55</v>
      </c>
      <c r="B3960" s="1" t="s">
        <v>64</v>
      </c>
      <c r="C3960" s="1" t="s">
        <v>65</v>
      </c>
      <c r="D3960" s="1" t="s">
        <v>44</v>
      </c>
      <c r="E3960" s="1" t="s">
        <v>45</v>
      </c>
      <c r="F3960" s="1" t="s">
        <v>13</v>
      </c>
      <c r="G3960" s="1" t="s">
        <v>14</v>
      </c>
      <c r="H3960" s="1" t="s">
        <v>18</v>
      </c>
      <c r="I3960" s="1" t="s">
        <v>67</v>
      </c>
      <c r="J3960">
        <v>202011</v>
      </c>
      <c r="K3960">
        <v>0</v>
      </c>
      <c r="L3960" s="2">
        <v>15015.51</v>
      </c>
      <c r="M3960" s="2" t="str">
        <f t="shared" si="186"/>
        <v>11</v>
      </c>
      <c r="N3960" t="str">
        <f t="shared" si="187"/>
        <v>2020</v>
      </c>
      <c r="O3960" t="str">
        <f t="shared" si="185"/>
        <v>ECR</v>
      </c>
    </row>
    <row r="3961" spans="1:15" x14ac:dyDescent="0.25">
      <c r="A3961" s="1" t="s">
        <v>55</v>
      </c>
      <c r="B3961" s="1" t="s">
        <v>64</v>
      </c>
      <c r="C3961" s="1" t="s">
        <v>65</v>
      </c>
      <c r="D3961" s="1" t="s">
        <v>44</v>
      </c>
      <c r="E3961" s="1" t="s">
        <v>45</v>
      </c>
      <c r="F3961" s="1" t="s">
        <v>13</v>
      </c>
      <c r="G3961" s="1" t="s">
        <v>14</v>
      </c>
      <c r="H3961" s="1" t="s">
        <v>18</v>
      </c>
      <c r="I3961" s="1" t="s">
        <v>67</v>
      </c>
      <c r="J3961">
        <v>202012</v>
      </c>
      <c r="K3961">
        <v>0</v>
      </c>
      <c r="L3961" s="2">
        <v>31466.73</v>
      </c>
      <c r="M3961" s="2" t="str">
        <f t="shared" si="186"/>
        <v>12</v>
      </c>
      <c r="N3961" t="str">
        <f t="shared" si="187"/>
        <v>2020</v>
      </c>
      <c r="O3961" t="str">
        <f t="shared" si="185"/>
        <v>ECR</v>
      </c>
    </row>
    <row r="3962" spans="1:15" x14ac:dyDescent="0.25">
      <c r="A3962" s="1" t="s">
        <v>55</v>
      </c>
      <c r="B3962" s="1" t="s">
        <v>64</v>
      </c>
      <c r="C3962" s="1" t="s">
        <v>65</v>
      </c>
      <c r="D3962" s="1" t="s">
        <v>44</v>
      </c>
      <c r="E3962" s="1" t="s">
        <v>45</v>
      </c>
      <c r="F3962" s="1" t="s">
        <v>13</v>
      </c>
      <c r="G3962" s="1" t="s">
        <v>14</v>
      </c>
      <c r="H3962" s="1" t="s">
        <v>18</v>
      </c>
      <c r="I3962" s="1" t="s">
        <v>68</v>
      </c>
      <c r="J3962">
        <v>201802</v>
      </c>
      <c r="K3962">
        <v>0</v>
      </c>
      <c r="L3962" s="2">
        <v>29303.32</v>
      </c>
      <c r="M3962" s="2" t="str">
        <f t="shared" si="186"/>
        <v>02</v>
      </c>
      <c r="N3962" t="str">
        <f t="shared" si="187"/>
        <v>2018</v>
      </c>
      <c r="O3962" t="str">
        <f t="shared" si="185"/>
        <v>ECR</v>
      </c>
    </row>
    <row r="3963" spans="1:15" x14ac:dyDescent="0.25">
      <c r="A3963" s="1" t="s">
        <v>55</v>
      </c>
      <c r="B3963" s="1" t="s">
        <v>64</v>
      </c>
      <c r="C3963" s="1" t="s">
        <v>65</v>
      </c>
      <c r="D3963" s="1" t="s">
        <v>44</v>
      </c>
      <c r="E3963" s="1" t="s">
        <v>45</v>
      </c>
      <c r="F3963" s="1" t="s">
        <v>13</v>
      </c>
      <c r="G3963" s="1" t="s">
        <v>14</v>
      </c>
      <c r="H3963" s="1" t="s">
        <v>18</v>
      </c>
      <c r="I3963" s="1" t="s">
        <v>68</v>
      </c>
      <c r="J3963">
        <v>201803</v>
      </c>
      <c r="K3963">
        <v>0</v>
      </c>
      <c r="L3963" s="2">
        <v>0</v>
      </c>
      <c r="M3963" s="2" t="str">
        <f t="shared" si="186"/>
        <v>03</v>
      </c>
      <c r="N3963" t="str">
        <f t="shared" si="187"/>
        <v>2018</v>
      </c>
      <c r="O3963" t="str">
        <f t="shared" si="185"/>
        <v>ECR</v>
      </c>
    </row>
    <row r="3964" spans="1:15" x14ac:dyDescent="0.25">
      <c r="A3964" s="1" t="s">
        <v>55</v>
      </c>
      <c r="B3964" s="1" t="s">
        <v>64</v>
      </c>
      <c r="C3964" s="1" t="s">
        <v>65</v>
      </c>
      <c r="D3964" s="1" t="s">
        <v>44</v>
      </c>
      <c r="E3964" s="1" t="s">
        <v>45</v>
      </c>
      <c r="F3964" s="1" t="s">
        <v>13</v>
      </c>
      <c r="G3964" s="1" t="s">
        <v>14</v>
      </c>
      <c r="H3964" s="1" t="s">
        <v>18</v>
      </c>
      <c r="I3964" s="1" t="s">
        <v>68</v>
      </c>
      <c r="J3964">
        <v>201804</v>
      </c>
      <c r="K3964">
        <v>0</v>
      </c>
      <c r="L3964" s="2">
        <v>12699.07</v>
      </c>
      <c r="M3964" s="2" t="str">
        <f t="shared" si="186"/>
        <v>04</v>
      </c>
      <c r="N3964" t="str">
        <f t="shared" si="187"/>
        <v>2018</v>
      </c>
      <c r="O3964" t="str">
        <f t="shared" si="185"/>
        <v>ECR</v>
      </c>
    </row>
    <row r="3965" spans="1:15" x14ac:dyDescent="0.25">
      <c r="A3965" s="1" t="s">
        <v>55</v>
      </c>
      <c r="B3965" s="1" t="s">
        <v>64</v>
      </c>
      <c r="C3965" s="1" t="s">
        <v>65</v>
      </c>
      <c r="D3965" s="1" t="s">
        <v>44</v>
      </c>
      <c r="E3965" s="1" t="s">
        <v>45</v>
      </c>
      <c r="F3965" s="1" t="s">
        <v>13</v>
      </c>
      <c r="G3965" s="1" t="s">
        <v>14</v>
      </c>
      <c r="H3965" s="1" t="s">
        <v>18</v>
      </c>
      <c r="I3965" s="1" t="s">
        <v>68</v>
      </c>
      <c r="J3965">
        <v>201805</v>
      </c>
      <c r="K3965">
        <v>0</v>
      </c>
      <c r="L3965" s="2">
        <v>42929.43</v>
      </c>
      <c r="M3965" s="2" t="str">
        <f t="shared" si="186"/>
        <v>05</v>
      </c>
      <c r="N3965" t="str">
        <f t="shared" si="187"/>
        <v>2018</v>
      </c>
      <c r="O3965" t="str">
        <f t="shared" si="185"/>
        <v>ECR</v>
      </c>
    </row>
    <row r="3966" spans="1:15" x14ac:dyDescent="0.25">
      <c r="A3966" s="1" t="s">
        <v>55</v>
      </c>
      <c r="B3966" s="1" t="s">
        <v>64</v>
      </c>
      <c r="C3966" s="1" t="s">
        <v>65</v>
      </c>
      <c r="D3966" s="1" t="s">
        <v>44</v>
      </c>
      <c r="E3966" s="1" t="s">
        <v>45</v>
      </c>
      <c r="F3966" s="1" t="s">
        <v>13</v>
      </c>
      <c r="G3966" s="1" t="s">
        <v>14</v>
      </c>
      <c r="H3966" s="1" t="s">
        <v>18</v>
      </c>
      <c r="I3966" s="1" t="s">
        <v>68</v>
      </c>
      <c r="J3966">
        <v>201806</v>
      </c>
      <c r="K3966">
        <v>0</v>
      </c>
      <c r="L3966" s="2">
        <v>42503.43</v>
      </c>
      <c r="M3966" s="2" t="str">
        <f t="shared" si="186"/>
        <v>06</v>
      </c>
      <c r="N3966" t="str">
        <f t="shared" si="187"/>
        <v>2018</v>
      </c>
      <c r="O3966" t="str">
        <f t="shared" si="185"/>
        <v>ECR</v>
      </c>
    </row>
    <row r="3967" spans="1:15" x14ac:dyDescent="0.25">
      <c r="A3967" s="1" t="s">
        <v>55</v>
      </c>
      <c r="B3967" s="1" t="s">
        <v>64</v>
      </c>
      <c r="C3967" s="1" t="s">
        <v>65</v>
      </c>
      <c r="D3967" s="1" t="s">
        <v>44</v>
      </c>
      <c r="E3967" s="1" t="s">
        <v>45</v>
      </c>
      <c r="F3967" s="1" t="s">
        <v>13</v>
      </c>
      <c r="G3967" s="1" t="s">
        <v>14</v>
      </c>
      <c r="H3967" s="1" t="s">
        <v>18</v>
      </c>
      <c r="I3967" s="1" t="s">
        <v>68</v>
      </c>
      <c r="J3967">
        <v>201807</v>
      </c>
      <c r="K3967">
        <v>0</v>
      </c>
      <c r="L3967" s="2">
        <v>40595.83</v>
      </c>
      <c r="M3967" s="2" t="str">
        <f t="shared" si="186"/>
        <v>07</v>
      </c>
      <c r="N3967" t="str">
        <f t="shared" si="187"/>
        <v>2018</v>
      </c>
      <c r="O3967" t="str">
        <f t="shared" si="185"/>
        <v>ECR</v>
      </c>
    </row>
    <row r="3968" spans="1:15" x14ac:dyDescent="0.25">
      <c r="A3968" s="1" t="s">
        <v>55</v>
      </c>
      <c r="B3968" s="1" t="s">
        <v>64</v>
      </c>
      <c r="C3968" s="1" t="s">
        <v>65</v>
      </c>
      <c r="D3968" s="1" t="s">
        <v>44</v>
      </c>
      <c r="E3968" s="1" t="s">
        <v>45</v>
      </c>
      <c r="F3968" s="1" t="s">
        <v>13</v>
      </c>
      <c r="G3968" s="1" t="s">
        <v>14</v>
      </c>
      <c r="H3968" s="1" t="s">
        <v>18</v>
      </c>
      <c r="I3968" s="1" t="s">
        <v>68</v>
      </c>
      <c r="J3968">
        <v>201808</v>
      </c>
      <c r="K3968">
        <v>0</v>
      </c>
      <c r="L3968" s="2">
        <v>57885.75</v>
      </c>
      <c r="M3968" s="2" t="str">
        <f t="shared" si="186"/>
        <v>08</v>
      </c>
      <c r="N3968" t="str">
        <f t="shared" si="187"/>
        <v>2018</v>
      </c>
      <c r="O3968" t="str">
        <f t="shared" si="185"/>
        <v>ECR</v>
      </c>
    </row>
    <row r="3969" spans="1:15" x14ac:dyDescent="0.25">
      <c r="A3969" s="1" t="s">
        <v>55</v>
      </c>
      <c r="B3969" s="1" t="s">
        <v>64</v>
      </c>
      <c r="C3969" s="1" t="s">
        <v>65</v>
      </c>
      <c r="D3969" s="1" t="s">
        <v>44</v>
      </c>
      <c r="E3969" s="1" t="s">
        <v>45</v>
      </c>
      <c r="F3969" s="1" t="s">
        <v>13</v>
      </c>
      <c r="G3969" s="1" t="s">
        <v>14</v>
      </c>
      <c r="H3969" s="1" t="s">
        <v>18</v>
      </c>
      <c r="I3969" s="1" t="s">
        <v>68</v>
      </c>
      <c r="J3969">
        <v>201809</v>
      </c>
      <c r="K3969">
        <v>0</v>
      </c>
      <c r="L3969" s="2">
        <v>27708.74</v>
      </c>
      <c r="M3969" s="2" t="str">
        <f t="shared" si="186"/>
        <v>09</v>
      </c>
      <c r="N3969" t="str">
        <f t="shared" si="187"/>
        <v>2018</v>
      </c>
      <c r="O3969" t="str">
        <f t="shared" si="185"/>
        <v>ECR</v>
      </c>
    </row>
    <row r="3970" spans="1:15" x14ac:dyDescent="0.25">
      <c r="A3970" s="1" t="s">
        <v>55</v>
      </c>
      <c r="B3970" s="1" t="s">
        <v>64</v>
      </c>
      <c r="C3970" s="1" t="s">
        <v>65</v>
      </c>
      <c r="D3970" s="1" t="s">
        <v>44</v>
      </c>
      <c r="E3970" s="1" t="s">
        <v>45</v>
      </c>
      <c r="F3970" s="1" t="s">
        <v>13</v>
      </c>
      <c r="G3970" s="1" t="s">
        <v>14</v>
      </c>
      <c r="H3970" s="1" t="s">
        <v>18</v>
      </c>
      <c r="I3970" s="1" t="s">
        <v>68</v>
      </c>
      <c r="J3970">
        <v>201810</v>
      </c>
      <c r="K3970">
        <v>0</v>
      </c>
      <c r="L3970" s="2">
        <v>15186.94</v>
      </c>
      <c r="M3970" s="2" t="str">
        <f t="shared" si="186"/>
        <v>10</v>
      </c>
      <c r="N3970" t="str">
        <f t="shared" si="187"/>
        <v>2018</v>
      </c>
      <c r="O3970" t="str">
        <f t="shared" si="185"/>
        <v>ECR</v>
      </c>
    </row>
    <row r="3971" spans="1:15" x14ac:dyDescent="0.25">
      <c r="A3971" s="1" t="s">
        <v>55</v>
      </c>
      <c r="B3971" s="1" t="s">
        <v>64</v>
      </c>
      <c r="C3971" s="1" t="s">
        <v>65</v>
      </c>
      <c r="D3971" s="1" t="s">
        <v>44</v>
      </c>
      <c r="E3971" s="1" t="s">
        <v>45</v>
      </c>
      <c r="F3971" s="1" t="s">
        <v>13</v>
      </c>
      <c r="G3971" s="1" t="s">
        <v>14</v>
      </c>
      <c r="H3971" s="1" t="s">
        <v>18</v>
      </c>
      <c r="I3971" s="1" t="s">
        <v>68</v>
      </c>
      <c r="J3971">
        <v>201811</v>
      </c>
      <c r="K3971">
        <v>0</v>
      </c>
      <c r="L3971" s="2">
        <v>15024.94</v>
      </c>
      <c r="M3971" s="2" t="str">
        <f t="shared" si="186"/>
        <v>11</v>
      </c>
      <c r="N3971" t="str">
        <f t="shared" si="187"/>
        <v>2018</v>
      </c>
      <c r="O3971" t="str">
        <f t="shared" ref="O3971:O4034" si="188">IF(H3971="PPLCES: SCRUB REACT AMM. ETC","Base","ECR")</f>
        <v>ECR</v>
      </c>
    </row>
    <row r="3972" spans="1:15" x14ac:dyDescent="0.25">
      <c r="A3972" s="1" t="s">
        <v>55</v>
      </c>
      <c r="B3972" s="1" t="s">
        <v>64</v>
      </c>
      <c r="C3972" s="1" t="s">
        <v>65</v>
      </c>
      <c r="D3972" s="1" t="s">
        <v>44</v>
      </c>
      <c r="E3972" s="1" t="s">
        <v>45</v>
      </c>
      <c r="F3972" s="1" t="s">
        <v>13</v>
      </c>
      <c r="G3972" s="1" t="s">
        <v>14</v>
      </c>
      <c r="H3972" s="1" t="s">
        <v>18</v>
      </c>
      <c r="I3972" s="1" t="s">
        <v>68</v>
      </c>
      <c r="J3972">
        <v>201901</v>
      </c>
      <c r="K3972">
        <v>0</v>
      </c>
      <c r="L3972" s="2">
        <v>15267.94</v>
      </c>
      <c r="M3972" s="2" t="str">
        <f t="shared" si="186"/>
        <v>01</v>
      </c>
      <c r="N3972" t="str">
        <f t="shared" si="187"/>
        <v>2019</v>
      </c>
      <c r="O3972" t="str">
        <f t="shared" si="188"/>
        <v>ECR</v>
      </c>
    </row>
    <row r="3973" spans="1:15" x14ac:dyDescent="0.25">
      <c r="A3973" s="1" t="s">
        <v>55</v>
      </c>
      <c r="B3973" s="1" t="s">
        <v>64</v>
      </c>
      <c r="C3973" s="1" t="s">
        <v>65</v>
      </c>
      <c r="D3973" s="1" t="s">
        <v>44</v>
      </c>
      <c r="E3973" s="1" t="s">
        <v>45</v>
      </c>
      <c r="F3973" s="1" t="s">
        <v>13</v>
      </c>
      <c r="G3973" s="1" t="s">
        <v>14</v>
      </c>
      <c r="H3973" s="1" t="s">
        <v>18</v>
      </c>
      <c r="I3973" s="1" t="s">
        <v>68</v>
      </c>
      <c r="J3973">
        <v>201902</v>
      </c>
      <c r="K3973">
        <v>0</v>
      </c>
      <c r="L3973" s="2">
        <v>15004.7</v>
      </c>
      <c r="M3973" s="2" t="str">
        <f t="shared" si="186"/>
        <v>02</v>
      </c>
      <c r="N3973" t="str">
        <f t="shared" si="187"/>
        <v>2019</v>
      </c>
      <c r="O3973" t="str">
        <f t="shared" si="188"/>
        <v>ECR</v>
      </c>
    </row>
    <row r="3974" spans="1:15" x14ac:dyDescent="0.25">
      <c r="A3974" s="1" t="s">
        <v>55</v>
      </c>
      <c r="B3974" s="1" t="s">
        <v>64</v>
      </c>
      <c r="C3974" s="1" t="s">
        <v>65</v>
      </c>
      <c r="D3974" s="1" t="s">
        <v>44</v>
      </c>
      <c r="E3974" s="1" t="s">
        <v>45</v>
      </c>
      <c r="F3974" s="1" t="s">
        <v>13</v>
      </c>
      <c r="G3974" s="1" t="s">
        <v>14</v>
      </c>
      <c r="H3974" s="1" t="s">
        <v>18</v>
      </c>
      <c r="I3974" s="1" t="s">
        <v>68</v>
      </c>
      <c r="J3974">
        <v>201905</v>
      </c>
      <c r="K3974">
        <v>0</v>
      </c>
      <c r="L3974" s="2">
        <v>44852.43</v>
      </c>
      <c r="M3974" s="2" t="str">
        <f t="shared" si="186"/>
        <v>05</v>
      </c>
      <c r="N3974" t="str">
        <f t="shared" si="187"/>
        <v>2019</v>
      </c>
      <c r="O3974" t="str">
        <f t="shared" si="188"/>
        <v>ECR</v>
      </c>
    </row>
    <row r="3975" spans="1:15" x14ac:dyDescent="0.25">
      <c r="A3975" s="1" t="s">
        <v>55</v>
      </c>
      <c r="B3975" s="1" t="s">
        <v>64</v>
      </c>
      <c r="C3975" s="1" t="s">
        <v>65</v>
      </c>
      <c r="D3975" s="1" t="s">
        <v>44</v>
      </c>
      <c r="E3975" s="1" t="s">
        <v>45</v>
      </c>
      <c r="F3975" s="1" t="s">
        <v>13</v>
      </c>
      <c r="G3975" s="1" t="s">
        <v>14</v>
      </c>
      <c r="H3975" s="1" t="s">
        <v>18</v>
      </c>
      <c r="I3975" s="1" t="s">
        <v>68</v>
      </c>
      <c r="J3975">
        <v>201907</v>
      </c>
      <c r="K3975">
        <v>0</v>
      </c>
      <c r="L3975" s="2">
        <v>31335</v>
      </c>
      <c r="M3975" s="2" t="str">
        <f t="shared" si="186"/>
        <v>07</v>
      </c>
      <c r="N3975" t="str">
        <f t="shared" si="187"/>
        <v>2019</v>
      </c>
      <c r="O3975" t="str">
        <f t="shared" si="188"/>
        <v>ECR</v>
      </c>
    </row>
    <row r="3976" spans="1:15" x14ac:dyDescent="0.25">
      <c r="A3976" s="1" t="s">
        <v>55</v>
      </c>
      <c r="B3976" s="1" t="s">
        <v>64</v>
      </c>
      <c r="C3976" s="1" t="s">
        <v>65</v>
      </c>
      <c r="D3976" s="1" t="s">
        <v>44</v>
      </c>
      <c r="E3976" s="1" t="s">
        <v>45</v>
      </c>
      <c r="F3976" s="1" t="s">
        <v>13</v>
      </c>
      <c r="G3976" s="1" t="s">
        <v>14</v>
      </c>
      <c r="H3976" s="1" t="s">
        <v>18</v>
      </c>
      <c r="I3976" s="1" t="s">
        <v>68</v>
      </c>
      <c r="J3976">
        <v>201908</v>
      </c>
      <c r="K3976">
        <v>0</v>
      </c>
      <c r="L3976" s="2">
        <v>15685.41</v>
      </c>
      <c r="M3976" s="2" t="str">
        <f t="shared" si="186"/>
        <v>08</v>
      </c>
      <c r="N3976" t="str">
        <f t="shared" si="187"/>
        <v>2019</v>
      </c>
      <c r="O3976" t="str">
        <f t="shared" si="188"/>
        <v>ECR</v>
      </c>
    </row>
    <row r="3977" spans="1:15" x14ac:dyDescent="0.25">
      <c r="A3977" s="1" t="s">
        <v>55</v>
      </c>
      <c r="B3977" s="1" t="s">
        <v>64</v>
      </c>
      <c r="C3977" s="1" t="s">
        <v>65</v>
      </c>
      <c r="D3977" s="1" t="s">
        <v>44</v>
      </c>
      <c r="E3977" s="1" t="s">
        <v>45</v>
      </c>
      <c r="F3977" s="1" t="s">
        <v>13</v>
      </c>
      <c r="G3977" s="1" t="s">
        <v>14</v>
      </c>
      <c r="H3977" s="1" t="s">
        <v>18</v>
      </c>
      <c r="I3977" s="1" t="s">
        <v>68</v>
      </c>
      <c r="J3977">
        <v>201909</v>
      </c>
      <c r="K3977">
        <v>0</v>
      </c>
      <c r="L3977" s="2">
        <v>15608.93</v>
      </c>
      <c r="M3977" s="2" t="str">
        <f t="shared" si="186"/>
        <v>09</v>
      </c>
      <c r="N3977" t="str">
        <f t="shared" si="187"/>
        <v>2019</v>
      </c>
      <c r="O3977" t="str">
        <f t="shared" si="188"/>
        <v>ECR</v>
      </c>
    </row>
    <row r="3978" spans="1:15" x14ac:dyDescent="0.25">
      <c r="A3978" s="1" t="s">
        <v>55</v>
      </c>
      <c r="B3978" s="1" t="s">
        <v>64</v>
      </c>
      <c r="C3978" s="1" t="s">
        <v>65</v>
      </c>
      <c r="D3978" s="1" t="s">
        <v>44</v>
      </c>
      <c r="E3978" s="1" t="s">
        <v>45</v>
      </c>
      <c r="F3978" s="1" t="s">
        <v>13</v>
      </c>
      <c r="G3978" s="1" t="s">
        <v>14</v>
      </c>
      <c r="H3978" s="1" t="s">
        <v>18</v>
      </c>
      <c r="I3978" s="1" t="s">
        <v>68</v>
      </c>
      <c r="J3978">
        <v>201911</v>
      </c>
      <c r="K3978">
        <v>0</v>
      </c>
      <c r="L3978" s="2">
        <v>31315.19</v>
      </c>
      <c r="M3978" s="2" t="str">
        <f t="shared" si="186"/>
        <v>11</v>
      </c>
      <c r="N3978" t="str">
        <f t="shared" si="187"/>
        <v>2019</v>
      </c>
      <c r="O3978" t="str">
        <f t="shared" si="188"/>
        <v>ECR</v>
      </c>
    </row>
    <row r="3979" spans="1:15" x14ac:dyDescent="0.25">
      <c r="A3979" s="1" t="s">
        <v>55</v>
      </c>
      <c r="B3979" s="1" t="s">
        <v>64</v>
      </c>
      <c r="C3979" s="1" t="s">
        <v>65</v>
      </c>
      <c r="D3979" s="1" t="s">
        <v>44</v>
      </c>
      <c r="E3979" s="1" t="s">
        <v>45</v>
      </c>
      <c r="F3979" s="1" t="s">
        <v>13</v>
      </c>
      <c r="G3979" s="1" t="s">
        <v>14</v>
      </c>
      <c r="H3979" s="1" t="s">
        <v>18</v>
      </c>
      <c r="I3979" s="1" t="s">
        <v>68</v>
      </c>
      <c r="J3979">
        <v>201912</v>
      </c>
      <c r="K3979">
        <v>0</v>
      </c>
      <c r="L3979" s="2">
        <v>15692.36</v>
      </c>
      <c r="M3979" s="2" t="str">
        <f t="shared" si="186"/>
        <v>12</v>
      </c>
      <c r="N3979" t="str">
        <f t="shared" si="187"/>
        <v>2019</v>
      </c>
      <c r="O3979" t="str">
        <f t="shared" si="188"/>
        <v>ECR</v>
      </c>
    </row>
    <row r="3980" spans="1:15" x14ac:dyDescent="0.25">
      <c r="A3980" s="1" t="s">
        <v>55</v>
      </c>
      <c r="B3980" s="1" t="s">
        <v>64</v>
      </c>
      <c r="C3980" s="1" t="s">
        <v>65</v>
      </c>
      <c r="D3980" s="1" t="s">
        <v>44</v>
      </c>
      <c r="E3980" s="1" t="s">
        <v>45</v>
      </c>
      <c r="F3980" s="1" t="s">
        <v>13</v>
      </c>
      <c r="G3980" s="1" t="s">
        <v>14</v>
      </c>
      <c r="H3980" s="1" t="s">
        <v>18</v>
      </c>
      <c r="I3980" s="1" t="s">
        <v>68</v>
      </c>
      <c r="J3980">
        <v>202002</v>
      </c>
      <c r="K3980">
        <v>0</v>
      </c>
      <c r="L3980" s="2">
        <v>15734.07</v>
      </c>
      <c r="M3980" s="2" t="str">
        <f t="shared" si="186"/>
        <v>02</v>
      </c>
      <c r="N3980" t="str">
        <f t="shared" si="187"/>
        <v>2020</v>
      </c>
      <c r="O3980" t="str">
        <f t="shared" si="188"/>
        <v>ECR</v>
      </c>
    </row>
    <row r="3981" spans="1:15" x14ac:dyDescent="0.25">
      <c r="A3981" s="1" t="s">
        <v>55</v>
      </c>
      <c r="B3981" s="1" t="s">
        <v>64</v>
      </c>
      <c r="C3981" s="1" t="s">
        <v>65</v>
      </c>
      <c r="D3981" s="1" t="s">
        <v>44</v>
      </c>
      <c r="E3981" s="1" t="s">
        <v>45</v>
      </c>
      <c r="F3981" s="1" t="s">
        <v>13</v>
      </c>
      <c r="G3981" s="1" t="s">
        <v>14</v>
      </c>
      <c r="H3981" s="1" t="s">
        <v>18</v>
      </c>
      <c r="I3981" s="1" t="s">
        <v>68</v>
      </c>
      <c r="J3981">
        <v>202004</v>
      </c>
      <c r="K3981">
        <v>0</v>
      </c>
      <c r="L3981" s="2">
        <v>61889.93</v>
      </c>
      <c r="M3981" s="2" t="str">
        <f t="shared" si="186"/>
        <v>04</v>
      </c>
      <c r="N3981" t="str">
        <f t="shared" si="187"/>
        <v>2020</v>
      </c>
      <c r="O3981" t="str">
        <f t="shared" si="188"/>
        <v>ECR</v>
      </c>
    </row>
    <row r="3982" spans="1:15" x14ac:dyDescent="0.25">
      <c r="A3982" s="1" t="s">
        <v>55</v>
      </c>
      <c r="B3982" s="1" t="s">
        <v>64</v>
      </c>
      <c r="C3982" s="1" t="s">
        <v>65</v>
      </c>
      <c r="D3982" s="1" t="s">
        <v>44</v>
      </c>
      <c r="E3982" s="1" t="s">
        <v>45</v>
      </c>
      <c r="F3982" s="1" t="s">
        <v>13</v>
      </c>
      <c r="G3982" s="1" t="s">
        <v>14</v>
      </c>
      <c r="H3982" s="1" t="s">
        <v>18</v>
      </c>
      <c r="I3982" s="1" t="s">
        <v>68</v>
      </c>
      <c r="J3982">
        <v>202007</v>
      </c>
      <c r="K3982">
        <v>0</v>
      </c>
      <c r="L3982" s="2">
        <v>15288.64</v>
      </c>
      <c r="M3982" s="2" t="str">
        <f t="shared" si="186"/>
        <v>07</v>
      </c>
      <c r="N3982" t="str">
        <f t="shared" si="187"/>
        <v>2020</v>
      </c>
      <c r="O3982" t="str">
        <f t="shared" si="188"/>
        <v>ECR</v>
      </c>
    </row>
    <row r="3983" spans="1:15" x14ac:dyDescent="0.25">
      <c r="A3983" s="1" t="s">
        <v>55</v>
      </c>
      <c r="B3983" s="1" t="s">
        <v>64</v>
      </c>
      <c r="C3983" s="1" t="s">
        <v>65</v>
      </c>
      <c r="D3983" s="1" t="s">
        <v>44</v>
      </c>
      <c r="E3983" s="1" t="s">
        <v>45</v>
      </c>
      <c r="F3983" s="1" t="s">
        <v>13</v>
      </c>
      <c r="G3983" s="1" t="s">
        <v>14</v>
      </c>
      <c r="H3983" s="1" t="s">
        <v>18</v>
      </c>
      <c r="I3983" s="1" t="s">
        <v>68</v>
      </c>
      <c r="J3983">
        <v>202008</v>
      </c>
      <c r="K3983">
        <v>0</v>
      </c>
      <c r="L3983" s="2">
        <v>15750.87</v>
      </c>
      <c r="M3983" s="2" t="str">
        <f t="shared" si="186"/>
        <v>08</v>
      </c>
      <c r="N3983" t="str">
        <f t="shared" si="187"/>
        <v>2020</v>
      </c>
      <c r="O3983" t="str">
        <f t="shared" si="188"/>
        <v>ECR</v>
      </c>
    </row>
    <row r="3984" spans="1:15" x14ac:dyDescent="0.25">
      <c r="A3984" s="1" t="s">
        <v>55</v>
      </c>
      <c r="B3984" s="1" t="s">
        <v>64</v>
      </c>
      <c r="C3984" s="1" t="s">
        <v>65</v>
      </c>
      <c r="D3984" s="1" t="s">
        <v>44</v>
      </c>
      <c r="E3984" s="1" t="s">
        <v>45</v>
      </c>
      <c r="F3984" s="1" t="s">
        <v>13</v>
      </c>
      <c r="G3984" s="1" t="s">
        <v>14</v>
      </c>
      <c r="H3984" s="1" t="s">
        <v>18</v>
      </c>
      <c r="I3984" s="1" t="s">
        <v>68</v>
      </c>
      <c r="J3984">
        <v>202010</v>
      </c>
      <c r="K3984">
        <v>0</v>
      </c>
      <c r="L3984" s="2">
        <v>15757.88</v>
      </c>
      <c r="M3984" s="2" t="str">
        <f t="shared" si="186"/>
        <v>10</v>
      </c>
      <c r="N3984" t="str">
        <f t="shared" si="187"/>
        <v>2020</v>
      </c>
      <c r="O3984" t="str">
        <f t="shared" si="188"/>
        <v>ECR</v>
      </c>
    </row>
    <row r="3985" spans="1:15" x14ac:dyDescent="0.25">
      <c r="A3985" s="1" t="s">
        <v>55</v>
      </c>
      <c r="B3985" s="1" t="s">
        <v>64</v>
      </c>
      <c r="C3985" s="1" t="s">
        <v>65</v>
      </c>
      <c r="D3985" s="1" t="s">
        <v>44</v>
      </c>
      <c r="E3985" s="1" t="s">
        <v>45</v>
      </c>
      <c r="F3985" s="1" t="s">
        <v>13</v>
      </c>
      <c r="G3985" s="1" t="s">
        <v>14</v>
      </c>
      <c r="H3985" s="1" t="s">
        <v>18</v>
      </c>
      <c r="I3985" s="1" t="s">
        <v>68</v>
      </c>
      <c r="J3985">
        <v>202011</v>
      </c>
      <c r="K3985">
        <v>0</v>
      </c>
      <c r="L3985" s="2">
        <v>15015.51</v>
      </c>
      <c r="M3985" s="2" t="str">
        <f t="shared" si="186"/>
        <v>11</v>
      </c>
      <c r="N3985" t="str">
        <f t="shared" si="187"/>
        <v>2020</v>
      </c>
      <c r="O3985" t="str">
        <f t="shared" si="188"/>
        <v>ECR</v>
      </c>
    </row>
    <row r="3986" spans="1:15" x14ac:dyDescent="0.25">
      <c r="A3986" s="1" t="s">
        <v>55</v>
      </c>
      <c r="B3986" s="1" t="s">
        <v>64</v>
      </c>
      <c r="C3986" s="1" t="s">
        <v>65</v>
      </c>
      <c r="D3986" s="1" t="s">
        <v>44</v>
      </c>
      <c r="E3986" s="1" t="s">
        <v>45</v>
      </c>
      <c r="F3986" s="1" t="s">
        <v>13</v>
      </c>
      <c r="G3986" s="1" t="s">
        <v>14</v>
      </c>
      <c r="H3986" s="1" t="s">
        <v>18</v>
      </c>
      <c r="I3986" s="1" t="s">
        <v>68</v>
      </c>
      <c r="J3986">
        <v>202012</v>
      </c>
      <c r="K3986">
        <v>0</v>
      </c>
      <c r="L3986" s="2">
        <v>31466.73</v>
      </c>
      <c r="M3986" s="2" t="str">
        <f t="shared" si="186"/>
        <v>12</v>
      </c>
      <c r="N3986" t="str">
        <f t="shared" si="187"/>
        <v>2020</v>
      </c>
      <c r="O3986" t="str">
        <f t="shared" si="188"/>
        <v>ECR</v>
      </c>
    </row>
    <row r="3987" spans="1:15" x14ac:dyDescent="0.25">
      <c r="A3987" s="1" t="s">
        <v>55</v>
      </c>
      <c r="B3987" s="1" t="s">
        <v>64</v>
      </c>
      <c r="C3987" s="1" t="s">
        <v>65</v>
      </c>
      <c r="D3987" s="1" t="s">
        <v>44</v>
      </c>
      <c r="E3987" s="1" t="s">
        <v>45</v>
      </c>
      <c r="F3987" s="1" t="s">
        <v>13</v>
      </c>
      <c r="G3987" s="1" t="s">
        <v>14</v>
      </c>
      <c r="H3987" s="1" t="s">
        <v>18</v>
      </c>
      <c r="I3987" s="1" t="s">
        <v>69</v>
      </c>
      <c r="J3987">
        <v>201802</v>
      </c>
      <c r="K3987">
        <v>0</v>
      </c>
      <c r="L3987" s="2">
        <v>29303.32</v>
      </c>
      <c r="M3987" s="2" t="str">
        <f t="shared" si="186"/>
        <v>02</v>
      </c>
      <c r="N3987" t="str">
        <f t="shared" si="187"/>
        <v>2018</v>
      </c>
      <c r="O3987" t="str">
        <f t="shared" si="188"/>
        <v>ECR</v>
      </c>
    </row>
    <row r="3988" spans="1:15" x14ac:dyDescent="0.25">
      <c r="A3988" s="1" t="s">
        <v>55</v>
      </c>
      <c r="B3988" s="1" t="s">
        <v>64</v>
      </c>
      <c r="C3988" s="1" t="s">
        <v>65</v>
      </c>
      <c r="D3988" s="1" t="s">
        <v>44</v>
      </c>
      <c r="E3988" s="1" t="s">
        <v>45</v>
      </c>
      <c r="F3988" s="1" t="s">
        <v>13</v>
      </c>
      <c r="G3988" s="1" t="s">
        <v>14</v>
      </c>
      <c r="H3988" s="1" t="s">
        <v>18</v>
      </c>
      <c r="I3988" s="1" t="s">
        <v>69</v>
      </c>
      <c r="J3988">
        <v>201803</v>
      </c>
      <c r="K3988">
        <v>0</v>
      </c>
      <c r="L3988" s="2">
        <v>0</v>
      </c>
      <c r="M3988" s="2" t="str">
        <f t="shared" si="186"/>
        <v>03</v>
      </c>
      <c r="N3988" t="str">
        <f t="shared" si="187"/>
        <v>2018</v>
      </c>
      <c r="O3988" t="str">
        <f t="shared" si="188"/>
        <v>ECR</v>
      </c>
    </row>
    <row r="3989" spans="1:15" x14ac:dyDescent="0.25">
      <c r="A3989" s="1" t="s">
        <v>55</v>
      </c>
      <c r="B3989" s="1" t="s">
        <v>64</v>
      </c>
      <c r="C3989" s="1" t="s">
        <v>65</v>
      </c>
      <c r="D3989" s="1" t="s">
        <v>44</v>
      </c>
      <c r="E3989" s="1" t="s">
        <v>45</v>
      </c>
      <c r="F3989" s="1" t="s">
        <v>13</v>
      </c>
      <c r="G3989" s="1" t="s">
        <v>14</v>
      </c>
      <c r="H3989" s="1" t="s">
        <v>18</v>
      </c>
      <c r="I3989" s="1" t="s">
        <v>69</v>
      </c>
      <c r="J3989">
        <v>201804</v>
      </c>
      <c r="K3989">
        <v>0</v>
      </c>
      <c r="L3989" s="2">
        <v>12699.07</v>
      </c>
      <c r="M3989" s="2" t="str">
        <f t="shared" si="186"/>
        <v>04</v>
      </c>
      <c r="N3989" t="str">
        <f t="shared" si="187"/>
        <v>2018</v>
      </c>
      <c r="O3989" t="str">
        <f t="shared" si="188"/>
        <v>ECR</v>
      </c>
    </row>
    <row r="3990" spans="1:15" x14ac:dyDescent="0.25">
      <c r="A3990" s="1" t="s">
        <v>55</v>
      </c>
      <c r="B3990" s="1" t="s">
        <v>64</v>
      </c>
      <c r="C3990" s="1" t="s">
        <v>65</v>
      </c>
      <c r="D3990" s="1" t="s">
        <v>44</v>
      </c>
      <c r="E3990" s="1" t="s">
        <v>45</v>
      </c>
      <c r="F3990" s="1" t="s">
        <v>13</v>
      </c>
      <c r="G3990" s="1" t="s">
        <v>14</v>
      </c>
      <c r="H3990" s="1" t="s">
        <v>18</v>
      </c>
      <c r="I3990" s="1" t="s">
        <v>69</v>
      </c>
      <c r="J3990">
        <v>201805</v>
      </c>
      <c r="K3990">
        <v>0</v>
      </c>
      <c r="L3990" s="2">
        <v>42929.43</v>
      </c>
      <c r="M3990" s="2" t="str">
        <f t="shared" si="186"/>
        <v>05</v>
      </c>
      <c r="N3990" t="str">
        <f t="shared" si="187"/>
        <v>2018</v>
      </c>
      <c r="O3990" t="str">
        <f t="shared" si="188"/>
        <v>ECR</v>
      </c>
    </row>
    <row r="3991" spans="1:15" x14ac:dyDescent="0.25">
      <c r="A3991" s="1" t="s">
        <v>55</v>
      </c>
      <c r="B3991" s="1" t="s">
        <v>64</v>
      </c>
      <c r="C3991" s="1" t="s">
        <v>65</v>
      </c>
      <c r="D3991" s="1" t="s">
        <v>44</v>
      </c>
      <c r="E3991" s="1" t="s">
        <v>45</v>
      </c>
      <c r="F3991" s="1" t="s">
        <v>13</v>
      </c>
      <c r="G3991" s="1" t="s">
        <v>14</v>
      </c>
      <c r="H3991" s="1" t="s">
        <v>18</v>
      </c>
      <c r="I3991" s="1" t="s">
        <v>69</v>
      </c>
      <c r="J3991">
        <v>201806</v>
      </c>
      <c r="K3991">
        <v>0</v>
      </c>
      <c r="L3991" s="2">
        <v>42503.43</v>
      </c>
      <c r="M3991" s="2" t="str">
        <f t="shared" si="186"/>
        <v>06</v>
      </c>
      <c r="N3991" t="str">
        <f t="shared" si="187"/>
        <v>2018</v>
      </c>
      <c r="O3991" t="str">
        <f t="shared" si="188"/>
        <v>ECR</v>
      </c>
    </row>
    <row r="3992" spans="1:15" x14ac:dyDescent="0.25">
      <c r="A3992" s="1" t="s">
        <v>55</v>
      </c>
      <c r="B3992" s="1" t="s">
        <v>64</v>
      </c>
      <c r="C3992" s="1" t="s">
        <v>65</v>
      </c>
      <c r="D3992" s="1" t="s">
        <v>44</v>
      </c>
      <c r="E3992" s="1" t="s">
        <v>45</v>
      </c>
      <c r="F3992" s="1" t="s">
        <v>13</v>
      </c>
      <c r="G3992" s="1" t="s">
        <v>14</v>
      </c>
      <c r="H3992" s="1" t="s">
        <v>18</v>
      </c>
      <c r="I3992" s="1" t="s">
        <v>69</v>
      </c>
      <c r="J3992">
        <v>201807</v>
      </c>
      <c r="K3992">
        <v>0</v>
      </c>
      <c r="L3992" s="2">
        <v>40595.83</v>
      </c>
      <c r="M3992" s="2" t="str">
        <f t="shared" si="186"/>
        <v>07</v>
      </c>
      <c r="N3992" t="str">
        <f t="shared" si="187"/>
        <v>2018</v>
      </c>
      <c r="O3992" t="str">
        <f t="shared" si="188"/>
        <v>ECR</v>
      </c>
    </row>
    <row r="3993" spans="1:15" x14ac:dyDescent="0.25">
      <c r="A3993" s="1" t="s">
        <v>55</v>
      </c>
      <c r="B3993" s="1" t="s">
        <v>64</v>
      </c>
      <c r="C3993" s="1" t="s">
        <v>65</v>
      </c>
      <c r="D3993" s="1" t="s">
        <v>44</v>
      </c>
      <c r="E3993" s="1" t="s">
        <v>45</v>
      </c>
      <c r="F3993" s="1" t="s">
        <v>13</v>
      </c>
      <c r="G3993" s="1" t="s">
        <v>14</v>
      </c>
      <c r="H3993" s="1" t="s">
        <v>18</v>
      </c>
      <c r="I3993" s="1" t="s">
        <v>69</v>
      </c>
      <c r="J3993">
        <v>201808</v>
      </c>
      <c r="K3993">
        <v>0</v>
      </c>
      <c r="L3993" s="2">
        <v>57885.75</v>
      </c>
      <c r="M3993" s="2" t="str">
        <f t="shared" si="186"/>
        <v>08</v>
      </c>
      <c r="N3993" t="str">
        <f t="shared" si="187"/>
        <v>2018</v>
      </c>
      <c r="O3993" t="str">
        <f t="shared" si="188"/>
        <v>ECR</v>
      </c>
    </row>
    <row r="3994" spans="1:15" x14ac:dyDescent="0.25">
      <c r="A3994" s="1" t="s">
        <v>55</v>
      </c>
      <c r="B3994" s="1" t="s">
        <v>64</v>
      </c>
      <c r="C3994" s="1" t="s">
        <v>65</v>
      </c>
      <c r="D3994" s="1" t="s">
        <v>44</v>
      </c>
      <c r="E3994" s="1" t="s">
        <v>45</v>
      </c>
      <c r="F3994" s="1" t="s">
        <v>13</v>
      </c>
      <c r="G3994" s="1" t="s">
        <v>14</v>
      </c>
      <c r="H3994" s="1" t="s">
        <v>18</v>
      </c>
      <c r="I3994" s="1" t="s">
        <v>69</v>
      </c>
      <c r="J3994">
        <v>201809</v>
      </c>
      <c r="K3994">
        <v>0</v>
      </c>
      <c r="L3994" s="2">
        <v>27708.74</v>
      </c>
      <c r="M3994" s="2" t="str">
        <f t="shared" si="186"/>
        <v>09</v>
      </c>
      <c r="N3994" t="str">
        <f t="shared" si="187"/>
        <v>2018</v>
      </c>
      <c r="O3994" t="str">
        <f t="shared" si="188"/>
        <v>ECR</v>
      </c>
    </row>
    <row r="3995" spans="1:15" x14ac:dyDescent="0.25">
      <c r="A3995" s="1" t="s">
        <v>55</v>
      </c>
      <c r="B3995" s="1" t="s">
        <v>64</v>
      </c>
      <c r="C3995" s="1" t="s">
        <v>65</v>
      </c>
      <c r="D3995" s="1" t="s">
        <v>44</v>
      </c>
      <c r="E3995" s="1" t="s">
        <v>45</v>
      </c>
      <c r="F3995" s="1" t="s">
        <v>13</v>
      </c>
      <c r="G3995" s="1" t="s">
        <v>14</v>
      </c>
      <c r="H3995" s="1" t="s">
        <v>18</v>
      </c>
      <c r="I3995" s="1" t="s">
        <v>69</v>
      </c>
      <c r="J3995">
        <v>201810</v>
      </c>
      <c r="K3995">
        <v>0</v>
      </c>
      <c r="L3995" s="2">
        <v>15186.94</v>
      </c>
      <c r="M3995" s="2" t="str">
        <f t="shared" si="186"/>
        <v>10</v>
      </c>
      <c r="N3995" t="str">
        <f t="shared" si="187"/>
        <v>2018</v>
      </c>
      <c r="O3995" t="str">
        <f t="shared" si="188"/>
        <v>ECR</v>
      </c>
    </row>
    <row r="3996" spans="1:15" x14ac:dyDescent="0.25">
      <c r="A3996" s="1" t="s">
        <v>55</v>
      </c>
      <c r="B3996" s="1" t="s">
        <v>64</v>
      </c>
      <c r="C3996" s="1" t="s">
        <v>65</v>
      </c>
      <c r="D3996" s="1" t="s">
        <v>44</v>
      </c>
      <c r="E3996" s="1" t="s">
        <v>45</v>
      </c>
      <c r="F3996" s="1" t="s">
        <v>13</v>
      </c>
      <c r="G3996" s="1" t="s">
        <v>14</v>
      </c>
      <c r="H3996" s="1" t="s">
        <v>18</v>
      </c>
      <c r="I3996" s="1" t="s">
        <v>69</v>
      </c>
      <c r="J3996">
        <v>201811</v>
      </c>
      <c r="K3996">
        <v>0</v>
      </c>
      <c r="L3996" s="2">
        <v>15024.94</v>
      </c>
      <c r="M3996" s="2" t="str">
        <f t="shared" si="186"/>
        <v>11</v>
      </c>
      <c r="N3996" t="str">
        <f t="shared" si="187"/>
        <v>2018</v>
      </c>
      <c r="O3996" t="str">
        <f t="shared" si="188"/>
        <v>ECR</v>
      </c>
    </row>
    <row r="3997" spans="1:15" x14ac:dyDescent="0.25">
      <c r="A3997" s="1" t="s">
        <v>55</v>
      </c>
      <c r="B3997" s="1" t="s">
        <v>64</v>
      </c>
      <c r="C3997" s="1" t="s">
        <v>65</v>
      </c>
      <c r="D3997" s="1" t="s">
        <v>44</v>
      </c>
      <c r="E3997" s="1" t="s">
        <v>45</v>
      </c>
      <c r="F3997" s="1" t="s">
        <v>13</v>
      </c>
      <c r="G3997" s="1" t="s">
        <v>14</v>
      </c>
      <c r="H3997" s="1" t="s">
        <v>18</v>
      </c>
      <c r="I3997" s="1" t="s">
        <v>69</v>
      </c>
      <c r="J3997">
        <v>201901</v>
      </c>
      <c r="K3997">
        <v>0</v>
      </c>
      <c r="L3997" s="2">
        <v>15267.94</v>
      </c>
      <c r="M3997" s="2" t="str">
        <f t="shared" si="186"/>
        <v>01</v>
      </c>
      <c r="N3997" t="str">
        <f t="shared" si="187"/>
        <v>2019</v>
      </c>
      <c r="O3997" t="str">
        <f t="shared" si="188"/>
        <v>ECR</v>
      </c>
    </row>
    <row r="3998" spans="1:15" x14ac:dyDescent="0.25">
      <c r="A3998" s="1" t="s">
        <v>55</v>
      </c>
      <c r="B3998" s="1" t="s">
        <v>64</v>
      </c>
      <c r="C3998" s="1" t="s">
        <v>65</v>
      </c>
      <c r="D3998" s="1" t="s">
        <v>44</v>
      </c>
      <c r="E3998" s="1" t="s">
        <v>45</v>
      </c>
      <c r="F3998" s="1" t="s">
        <v>13</v>
      </c>
      <c r="G3998" s="1" t="s">
        <v>14</v>
      </c>
      <c r="H3998" s="1" t="s">
        <v>18</v>
      </c>
      <c r="I3998" s="1" t="s">
        <v>69</v>
      </c>
      <c r="J3998">
        <v>201902</v>
      </c>
      <c r="K3998">
        <v>0</v>
      </c>
      <c r="L3998" s="2">
        <v>15004.7</v>
      </c>
      <c r="M3998" s="2" t="str">
        <f t="shared" si="186"/>
        <v>02</v>
      </c>
      <c r="N3998" t="str">
        <f t="shared" si="187"/>
        <v>2019</v>
      </c>
      <c r="O3998" t="str">
        <f t="shared" si="188"/>
        <v>ECR</v>
      </c>
    </row>
    <row r="3999" spans="1:15" x14ac:dyDescent="0.25">
      <c r="A3999" s="1" t="s">
        <v>55</v>
      </c>
      <c r="B3999" s="1" t="s">
        <v>64</v>
      </c>
      <c r="C3999" s="1" t="s">
        <v>65</v>
      </c>
      <c r="D3999" s="1" t="s">
        <v>44</v>
      </c>
      <c r="E3999" s="1" t="s">
        <v>45</v>
      </c>
      <c r="F3999" s="1" t="s">
        <v>13</v>
      </c>
      <c r="G3999" s="1" t="s">
        <v>14</v>
      </c>
      <c r="H3999" s="1" t="s">
        <v>18</v>
      </c>
      <c r="I3999" s="1" t="s">
        <v>69</v>
      </c>
      <c r="J3999">
        <v>201905</v>
      </c>
      <c r="K3999">
        <v>0</v>
      </c>
      <c r="L3999" s="2">
        <v>44852.43</v>
      </c>
      <c r="M3999" s="2" t="str">
        <f t="shared" si="186"/>
        <v>05</v>
      </c>
      <c r="N3999" t="str">
        <f t="shared" si="187"/>
        <v>2019</v>
      </c>
      <c r="O3999" t="str">
        <f t="shared" si="188"/>
        <v>ECR</v>
      </c>
    </row>
    <row r="4000" spans="1:15" x14ac:dyDescent="0.25">
      <c r="A4000" s="1" t="s">
        <v>55</v>
      </c>
      <c r="B4000" s="1" t="s">
        <v>64</v>
      </c>
      <c r="C4000" s="1" t="s">
        <v>65</v>
      </c>
      <c r="D4000" s="1" t="s">
        <v>44</v>
      </c>
      <c r="E4000" s="1" t="s">
        <v>45</v>
      </c>
      <c r="F4000" s="1" t="s">
        <v>13</v>
      </c>
      <c r="G4000" s="1" t="s">
        <v>14</v>
      </c>
      <c r="H4000" s="1" t="s">
        <v>18</v>
      </c>
      <c r="I4000" s="1" t="s">
        <v>69</v>
      </c>
      <c r="J4000">
        <v>201907</v>
      </c>
      <c r="K4000">
        <v>0</v>
      </c>
      <c r="L4000" s="2">
        <v>31335</v>
      </c>
      <c r="M4000" s="2" t="str">
        <f t="shared" si="186"/>
        <v>07</v>
      </c>
      <c r="N4000" t="str">
        <f t="shared" si="187"/>
        <v>2019</v>
      </c>
      <c r="O4000" t="str">
        <f t="shared" si="188"/>
        <v>ECR</v>
      </c>
    </row>
    <row r="4001" spans="1:15" x14ac:dyDescent="0.25">
      <c r="A4001" s="1" t="s">
        <v>55</v>
      </c>
      <c r="B4001" s="1" t="s">
        <v>64</v>
      </c>
      <c r="C4001" s="1" t="s">
        <v>65</v>
      </c>
      <c r="D4001" s="1" t="s">
        <v>44</v>
      </c>
      <c r="E4001" s="1" t="s">
        <v>45</v>
      </c>
      <c r="F4001" s="1" t="s">
        <v>13</v>
      </c>
      <c r="G4001" s="1" t="s">
        <v>14</v>
      </c>
      <c r="H4001" s="1" t="s">
        <v>18</v>
      </c>
      <c r="I4001" s="1" t="s">
        <v>69</v>
      </c>
      <c r="J4001">
        <v>201908</v>
      </c>
      <c r="K4001">
        <v>0</v>
      </c>
      <c r="L4001" s="2">
        <v>15685.41</v>
      </c>
      <c r="M4001" s="2" t="str">
        <f t="shared" si="186"/>
        <v>08</v>
      </c>
      <c r="N4001" t="str">
        <f t="shared" si="187"/>
        <v>2019</v>
      </c>
      <c r="O4001" t="str">
        <f t="shared" si="188"/>
        <v>ECR</v>
      </c>
    </row>
    <row r="4002" spans="1:15" x14ac:dyDescent="0.25">
      <c r="A4002" s="1" t="s">
        <v>55</v>
      </c>
      <c r="B4002" s="1" t="s">
        <v>64</v>
      </c>
      <c r="C4002" s="1" t="s">
        <v>65</v>
      </c>
      <c r="D4002" s="1" t="s">
        <v>44</v>
      </c>
      <c r="E4002" s="1" t="s">
        <v>45</v>
      </c>
      <c r="F4002" s="1" t="s">
        <v>13</v>
      </c>
      <c r="G4002" s="1" t="s">
        <v>14</v>
      </c>
      <c r="H4002" s="1" t="s">
        <v>18</v>
      </c>
      <c r="I4002" s="1" t="s">
        <v>69</v>
      </c>
      <c r="J4002">
        <v>201909</v>
      </c>
      <c r="K4002">
        <v>0</v>
      </c>
      <c r="L4002" s="2">
        <v>15608.93</v>
      </c>
      <c r="M4002" s="2" t="str">
        <f t="shared" ref="M4002:M4065" si="189">RIGHT(J4002,2)</f>
        <v>09</v>
      </c>
      <c r="N4002" t="str">
        <f t="shared" ref="N4002:N4065" si="190">LEFT(J4002,4)</f>
        <v>2019</v>
      </c>
      <c r="O4002" t="str">
        <f t="shared" si="188"/>
        <v>ECR</v>
      </c>
    </row>
    <row r="4003" spans="1:15" x14ac:dyDescent="0.25">
      <c r="A4003" s="1" t="s">
        <v>55</v>
      </c>
      <c r="B4003" s="1" t="s">
        <v>64</v>
      </c>
      <c r="C4003" s="1" t="s">
        <v>65</v>
      </c>
      <c r="D4003" s="1" t="s">
        <v>44</v>
      </c>
      <c r="E4003" s="1" t="s">
        <v>45</v>
      </c>
      <c r="F4003" s="1" t="s">
        <v>13</v>
      </c>
      <c r="G4003" s="1" t="s">
        <v>14</v>
      </c>
      <c r="H4003" s="1" t="s">
        <v>18</v>
      </c>
      <c r="I4003" s="1" t="s">
        <v>69</v>
      </c>
      <c r="J4003">
        <v>201911</v>
      </c>
      <c r="K4003">
        <v>0</v>
      </c>
      <c r="L4003" s="2">
        <v>31315.19</v>
      </c>
      <c r="M4003" s="2" t="str">
        <f t="shared" si="189"/>
        <v>11</v>
      </c>
      <c r="N4003" t="str">
        <f t="shared" si="190"/>
        <v>2019</v>
      </c>
      <c r="O4003" t="str">
        <f t="shared" si="188"/>
        <v>ECR</v>
      </c>
    </row>
    <row r="4004" spans="1:15" x14ac:dyDescent="0.25">
      <c r="A4004" s="1" t="s">
        <v>55</v>
      </c>
      <c r="B4004" s="1" t="s">
        <v>64</v>
      </c>
      <c r="C4004" s="1" t="s">
        <v>65</v>
      </c>
      <c r="D4004" s="1" t="s">
        <v>44</v>
      </c>
      <c r="E4004" s="1" t="s">
        <v>45</v>
      </c>
      <c r="F4004" s="1" t="s">
        <v>13</v>
      </c>
      <c r="G4004" s="1" t="s">
        <v>14</v>
      </c>
      <c r="H4004" s="1" t="s">
        <v>18</v>
      </c>
      <c r="I4004" s="1" t="s">
        <v>69</v>
      </c>
      <c r="J4004">
        <v>201912</v>
      </c>
      <c r="K4004">
        <v>0</v>
      </c>
      <c r="L4004" s="2">
        <v>15692.36</v>
      </c>
      <c r="M4004" s="2" t="str">
        <f t="shared" si="189"/>
        <v>12</v>
      </c>
      <c r="N4004" t="str">
        <f t="shared" si="190"/>
        <v>2019</v>
      </c>
      <c r="O4004" t="str">
        <f t="shared" si="188"/>
        <v>ECR</v>
      </c>
    </row>
    <row r="4005" spans="1:15" x14ac:dyDescent="0.25">
      <c r="A4005" s="1" t="s">
        <v>55</v>
      </c>
      <c r="B4005" s="1" t="s">
        <v>64</v>
      </c>
      <c r="C4005" s="1" t="s">
        <v>65</v>
      </c>
      <c r="D4005" s="1" t="s">
        <v>44</v>
      </c>
      <c r="E4005" s="1" t="s">
        <v>45</v>
      </c>
      <c r="F4005" s="1" t="s">
        <v>13</v>
      </c>
      <c r="G4005" s="1" t="s">
        <v>14</v>
      </c>
      <c r="H4005" s="1" t="s">
        <v>18</v>
      </c>
      <c r="I4005" s="1" t="s">
        <v>69</v>
      </c>
      <c r="J4005">
        <v>202002</v>
      </c>
      <c r="K4005">
        <v>0</v>
      </c>
      <c r="L4005" s="2">
        <v>15734.07</v>
      </c>
      <c r="M4005" s="2" t="str">
        <f t="shared" si="189"/>
        <v>02</v>
      </c>
      <c r="N4005" t="str">
        <f t="shared" si="190"/>
        <v>2020</v>
      </c>
      <c r="O4005" t="str">
        <f t="shared" si="188"/>
        <v>ECR</v>
      </c>
    </row>
    <row r="4006" spans="1:15" x14ac:dyDescent="0.25">
      <c r="A4006" s="1" t="s">
        <v>55</v>
      </c>
      <c r="B4006" s="1" t="s">
        <v>64</v>
      </c>
      <c r="C4006" s="1" t="s">
        <v>65</v>
      </c>
      <c r="D4006" s="1" t="s">
        <v>44</v>
      </c>
      <c r="E4006" s="1" t="s">
        <v>45</v>
      </c>
      <c r="F4006" s="1" t="s">
        <v>13</v>
      </c>
      <c r="G4006" s="1" t="s">
        <v>14</v>
      </c>
      <c r="H4006" s="1" t="s">
        <v>18</v>
      </c>
      <c r="I4006" s="1" t="s">
        <v>69</v>
      </c>
      <c r="J4006">
        <v>202004</v>
      </c>
      <c r="K4006">
        <v>0</v>
      </c>
      <c r="L4006" s="2">
        <v>61889.93</v>
      </c>
      <c r="M4006" s="2" t="str">
        <f t="shared" si="189"/>
        <v>04</v>
      </c>
      <c r="N4006" t="str">
        <f t="shared" si="190"/>
        <v>2020</v>
      </c>
      <c r="O4006" t="str">
        <f t="shared" si="188"/>
        <v>ECR</v>
      </c>
    </row>
    <row r="4007" spans="1:15" x14ac:dyDescent="0.25">
      <c r="A4007" s="1" t="s">
        <v>55</v>
      </c>
      <c r="B4007" s="1" t="s">
        <v>64</v>
      </c>
      <c r="C4007" s="1" t="s">
        <v>65</v>
      </c>
      <c r="D4007" s="1" t="s">
        <v>44</v>
      </c>
      <c r="E4007" s="1" t="s">
        <v>45</v>
      </c>
      <c r="F4007" s="1" t="s">
        <v>13</v>
      </c>
      <c r="G4007" s="1" t="s">
        <v>14</v>
      </c>
      <c r="H4007" s="1" t="s">
        <v>18</v>
      </c>
      <c r="I4007" s="1" t="s">
        <v>69</v>
      </c>
      <c r="J4007">
        <v>202007</v>
      </c>
      <c r="K4007">
        <v>0</v>
      </c>
      <c r="L4007" s="2">
        <v>15288.64</v>
      </c>
      <c r="M4007" s="2" t="str">
        <f t="shared" si="189"/>
        <v>07</v>
      </c>
      <c r="N4007" t="str">
        <f t="shared" si="190"/>
        <v>2020</v>
      </c>
      <c r="O4007" t="str">
        <f t="shared" si="188"/>
        <v>ECR</v>
      </c>
    </row>
    <row r="4008" spans="1:15" x14ac:dyDescent="0.25">
      <c r="A4008" s="1" t="s">
        <v>55</v>
      </c>
      <c r="B4008" s="1" t="s">
        <v>64</v>
      </c>
      <c r="C4008" s="1" t="s">
        <v>65</v>
      </c>
      <c r="D4008" s="1" t="s">
        <v>44</v>
      </c>
      <c r="E4008" s="1" t="s">
        <v>45</v>
      </c>
      <c r="F4008" s="1" t="s">
        <v>13</v>
      </c>
      <c r="G4008" s="1" t="s">
        <v>14</v>
      </c>
      <c r="H4008" s="1" t="s">
        <v>18</v>
      </c>
      <c r="I4008" s="1" t="s">
        <v>69</v>
      </c>
      <c r="J4008">
        <v>202008</v>
      </c>
      <c r="K4008">
        <v>0</v>
      </c>
      <c r="L4008" s="2">
        <v>15750.87</v>
      </c>
      <c r="M4008" s="2" t="str">
        <f t="shared" si="189"/>
        <v>08</v>
      </c>
      <c r="N4008" t="str">
        <f t="shared" si="190"/>
        <v>2020</v>
      </c>
      <c r="O4008" t="str">
        <f t="shared" si="188"/>
        <v>ECR</v>
      </c>
    </row>
    <row r="4009" spans="1:15" x14ac:dyDescent="0.25">
      <c r="A4009" s="1" t="s">
        <v>55</v>
      </c>
      <c r="B4009" s="1" t="s">
        <v>64</v>
      </c>
      <c r="C4009" s="1" t="s">
        <v>65</v>
      </c>
      <c r="D4009" s="1" t="s">
        <v>44</v>
      </c>
      <c r="E4009" s="1" t="s">
        <v>45</v>
      </c>
      <c r="F4009" s="1" t="s">
        <v>13</v>
      </c>
      <c r="G4009" s="1" t="s">
        <v>14</v>
      </c>
      <c r="H4009" s="1" t="s">
        <v>18</v>
      </c>
      <c r="I4009" s="1" t="s">
        <v>69</v>
      </c>
      <c r="J4009">
        <v>202010</v>
      </c>
      <c r="K4009">
        <v>0</v>
      </c>
      <c r="L4009" s="2">
        <v>15757.88</v>
      </c>
      <c r="M4009" s="2" t="str">
        <f t="shared" si="189"/>
        <v>10</v>
      </c>
      <c r="N4009" t="str">
        <f t="shared" si="190"/>
        <v>2020</v>
      </c>
      <c r="O4009" t="str">
        <f t="shared" si="188"/>
        <v>ECR</v>
      </c>
    </row>
    <row r="4010" spans="1:15" x14ac:dyDescent="0.25">
      <c r="A4010" s="1" t="s">
        <v>55</v>
      </c>
      <c r="B4010" s="1" t="s">
        <v>64</v>
      </c>
      <c r="C4010" s="1" t="s">
        <v>65</v>
      </c>
      <c r="D4010" s="1" t="s">
        <v>44</v>
      </c>
      <c r="E4010" s="1" t="s">
        <v>45</v>
      </c>
      <c r="F4010" s="1" t="s">
        <v>13</v>
      </c>
      <c r="G4010" s="1" t="s">
        <v>14</v>
      </c>
      <c r="H4010" s="1" t="s">
        <v>18</v>
      </c>
      <c r="I4010" s="1" t="s">
        <v>69</v>
      </c>
      <c r="J4010">
        <v>202011</v>
      </c>
      <c r="K4010">
        <v>0</v>
      </c>
      <c r="L4010" s="2">
        <v>15015.51</v>
      </c>
      <c r="M4010" s="2" t="str">
        <f t="shared" si="189"/>
        <v>11</v>
      </c>
      <c r="N4010" t="str">
        <f t="shared" si="190"/>
        <v>2020</v>
      </c>
      <c r="O4010" t="str">
        <f t="shared" si="188"/>
        <v>ECR</v>
      </c>
    </row>
    <row r="4011" spans="1:15" x14ac:dyDescent="0.25">
      <c r="A4011" s="1" t="s">
        <v>55</v>
      </c>
      <c r="B4011" s="1" t="s">
        <v>64</v>
      </c>
      <c r="C4011" s="1" t="s">
        <v>65</v>
      </c>
      <c r="D4011" s="1" t="s">
        <v>44</v>
      </c>
      <c r="E4011" s="1" t="s">
        <v>45</v>
      </c>
      <c r="F4011" s="1" t="s">
        <v>13</v>
      </c>
      <c r="G4011" s="1" t="s">
        <v>14</v>
      </c>
      <c r="H4011" s="1" t="s">
        <v>18</v>
      </c>
      <c r="I4011" s="1" t="s">
        <v>69</v>
      </c>
      <c r="J4011">
        <v>202012</v>
      </c>
      <c r="K4011">
        <v>0</v>
      </c>
      <c r="L4011" s="2">
        <v>31466.73</v>
      </c>
      <c r="M4011" s="2" t="str">
        <f t="shared" si="189"/>
        <v>12</v>
      </c>
      <c r="N4011" t="str">
        <f t="shared" si="190"/>
        <v>2020</v>
      </c>
      <c r="O4011" t="str">
        <f t="shared" si="188"/>
        <v>ECR</v>
      </c>
    </row>
    <row r="4012" spans="1:15" x14ac:dyDescent="0.25">
      <c r="A4012" s="1" t="s">
        <v>55</v>
      </c>
      <c r="B4012" s="1" t="s">
        <v>64</v>
      </c>
      <c r="C4012" s="1" t="s">
        <v>65</v>
      </c>
      <c r="D4012" s="1" t="s">
        <v>44</v>
      </c>
      <c r="E4012" s="1" t="s">
        <v>45</v>
      </c>
      <c r="F4012" s="1" t="s">
        <v>13</v>
      </c>
      <c r="G4012" s="1" t="s">
        <v>14</v>
      </c>
      <c r="H4012" s="1" t="s">
        <v>18</v>
      </c>
      <c r="I4012" s="1" t="s">
        <v>66</v>
      </c>
      <c r="J4012">
        <v>201802</v>
      </c>
      <c r="K4012">
        <v>0</v>
      </c>
      <c r="L4012" s="2">
        <v>29303.32</v>
      </c>
      <c r="M4012" s="2" t="str">
        <f t="shared" si="189"/>
        <v>02</v>
      </c>
      <c r="N4012" t="str">
        <f t="shared" si="190"/>
        <v>2018</v>
      </c>
      <c r="O4012" t="str">
        <f t="shared" si="188"/>
        <v>ECR</v>
      </c>
    </row>
    <row r="4013" spans="1:15" x14ac:dyDescent="0.25">
      <c r="A4013" s="1" t="s">
        <v>55</v>
      </c>
      <c r="B4013" s="1" t="s">
        <v>64</v>
      </c>
      <c r="C4013" s="1" t="s">
        <v>65</v>
      </c>
      <c r="D4013" s="1" t="s">
        <v>44</v>
      </c>
      <c r="E4013" s="1" t="s">
        <v>45</v>
      </c>
      <c r="F4013" s="1" t="s">
        <v>13</v>
      </c>
      <c r="G4013" s="1" t="s">
        <v>14</v>
      </c>
      <c r="H4013" s="1" t="s">
        <v>18</v>
      </c>
      <c r="I4013" s="1" t="s">
        <v>66</v>
      </c>
      <c r="J4013">
        <v>201803</v>
      </c>
      <c r="K4013">
        <v>0</v>
      </c>
      <c r="L4013" s="2">
        <v>0</v>
      </c>
      <c r="M4013" s="2" t="str">
        <f t="shared" si="189"/>
        <v>03</v>
      </c>
      <c r="N4013" t="str">
        <f t="shared" si="190"/>
        <v>2018</v>
      </c>
      <c r="O4013" t="str">
        <f t="shared" si="188"/>
        <v>ECR</v>
      </c>
    </row>
    <row r="4014" spans="1:15" x14ac:dyDescent="0.25">
      <c r="A4014" s="1" t="s">
        <v>55</v>
      </c>
      <c r="B4014" s="1" t="s">
        <v>64</v>
      </c>
      <c r="C4014" s="1" t="s">
        <v>65</v>
      </c>
      <c r="D4014" s="1" t="s">
        <v>44</v>
      </c>
      <c r="E4014" s="1" t="s">
        <v>45</v>
      </c>
      <c r="F4014" s="1" t="s">
        <v>13</v>
      </c>
      <c r="G4014" s="1" t="s">
        <v>14</v>
      </c>
      <c r="H4014" s="1" t="s">
        <v>18</v>
      </c>
      <c r="I4014" s="1" t="s">
        <v>66</v>
      </c>
      <c r="J4014">
        <v>201804</v>
      </c>
      <c r="K4014">
        <v>0</v>
      </c>
      <c r="L4014" s="2">
        <v>12699.07</v>
      </c>
      <c r="M4014" s="2" t="str">
        <f t="shared" si="189"/>
        <v>04</v>
      </c>
      <c r="N4014" t="str">
        <f t="shared" si="190"/>
        <v>2018</v>
      </c>
      <c r="O4014" t="str">
        <f t="shared" si="188"/>
        <v>ECR</v>
      </c>
    </row>
    <row r="4015" spans="1:15" x14ac:dyDescent="0.25">
      <c r="A4015" s="1" t="s">
        <v>55</v>
      </c>
      <c r="B4015" s="1" t="s">
        <v>64</v>
      </c>
      <c r="C4015" s="1" t="s">
        <v>65</v>
      </c>
      <c r="D4015" s="1" t="s">
        <v>44</v>
      </c>
      <c r="E4015" s="1" t="s">
        <v>45</v>
      </c>
      <c r="F4015" s="1" t="s">
        <v>13</v>
      </c>
      <c r="G4015" s="1" t="s">
        <v>14</v>
      </c>
      <c r="H4015" s="1" t="s">
        <v>18</v>
      </c>
      <c r="I4015" s="1" t="s">
        <v>66</v>
      </c>
      <c r="J4015">
        <v>201805</v>
      </c>
      <c r="K4015">
        <v>0</v>
      </c>
      <c r="L4015" s="2">
        <v>42929.43</v>
      </c>
      <c r="M4015" s="2" t="str">
        <f t="shared" si="189"/>
        <v>05</v>
      </c>
      <c r="N4015" t="str">
        <f t="shared" si="190"/>
        <v>2018</v>
      </c>
      <c r="O4015" t="str">
        <f t="shared" si="188"/>
        <v>ECR</v>
      </c>
    </row>
    <row r="4016" spans="1:15" x14ac:dyDescent="0.25">
      <c r="A4016" s="1" t="s">
        <v>55</v>
      </c>
      <c r="B4016" s="1" t="s">
        <v>64</v>
      </c>
      <c r="C4016" s="1" t="s">
        <v>65</v>
      </c>
      <c r="D4016" s="1" t="s">
        <v>44</v>
      </c>
      <c r="E4016" s="1" t="s">
        <v>45</v>
      </c>
      <c r="F4016" s="1" t="s">
        <v>13</v>
      </c>
      <c r="G4016" s="1" t="s">
        <v>14</v>
      </c>
      <c r="H4016" s="1" t="s">
        <v>18</v>
      </c>
      <c r="I4016" s="1" t="s">
        <v>66</v>
      </c>
      <c r="J4016">
        <v>201806</v>
      </c>
      <c r="K4016">
        <v>0</v>
      </c>
      <c r="L4016" s="2">
        <v>42503.43</v>
      </c>
      <c r="M4016" s="2" t="str">
        <f t="shared" si="189"/>
        <v>06</v>
      </c>
      <c r="N4016" t="str">
        <f t="shared" si="190"/>
        <v>2018</v>
      </c>
      <c r="O4016" t="str">
        <f t="shared" si="188"/>
        <v>ECR</v>
      </c>
    </row>
    <row r="4017" spans="1:15" x14ac:dyDescent="0.25">
      <c r="A4017" s="1" t="s">
        <v>55</v>
      </c>
      <c r="B4017" s="1" t="s">
        <v>64</v>
      </c>
      <c r="C4017" s="1" t="s">
        <v>65</v>
      </c>
      <c r="D4017" s="1" t="s">
        <v>44</v>
      </c>
      <c r="E4017" s="1" t="s">
        <v>45</v>
      </c>
      <c r="F4017" s="1" t="s">
        <v>13</v>
      </c>
      <c r="G4017" s="1" t="s">
        <v>14</v>
      </c>
      <c r="H4017" s="1" t="s">
        <v>18</v>
      </c>
      <c r="I4017" s="1" t="s">
        <v>66</v>
      </c>
      <c r="J4017">
        <v>201807</v>
      </c>
      <c r="K4017">
        <v>0</v>
      </c>
      <c r="L4017" s="2">
        <v>40595.83</v>
      </c>
      <c r="M4017" s="2" t="str">
        <f t="shared" si="189"/>
        <v>07</v>
      </c>
      <c r="N4017" t="str">
        <f t="shared" si="190"/>
        <v>2018</v>
      </c>
      <c r="O4017" t="str">
        <f t="shared" si="188"/>
        <v>ECR</v>
      </c>
    </row>
    <row r="4018" spans="1:15" x14ac:dyDescent="0.25">
      <c r="A4018" s="1" t="s">
        <v>55</v>
      </c>
      <c r="B4018" s="1" t="s">
        <v>64</v>
      </c>
      <c r="C4018" s="1" t="s">
        <v>65</v>
      </c>
      <c r="D4018" s="1" t="s">
        <v>44</v>
      </c>
      <c r="E4018" s="1" t="s">
        <v>45</v>
      </c>
      <c r="F4018" s="1" t="s">
        <v>13</v>
      </c>
      <c r="G4018" s="1" t="s">
        <v>14</v>
      </c>
      <c r="H4018" s="1" t="s">
        <v>18</v>
      </c>
      <c r="I4018" s="1" t="s">
        <v>66</v>
      </c>
      <c r="J4018">
        <v>201808</v>
      </c>
      <c r="K4018">
        <v>0</v>
      </c>
      <c r="L4018" s="2">
        <v>57885.75</v>
      </c>
      <c r="M4018" s="2" t="str">
        <f t="shared" si="189"/>
        <v>08</v>
      </c>
      <c r="N4018" t="str">
        <f t="shared" si="190"/>
        <v>2018</v>
      </c>
      <c r="O4018" t="str">
        <f t="shared" si="188"/>
        <v>ECR</v>
      </c>
    </row>
    <row r="4019" spans="1:15" x14ac:dyDescent="0.25">
      <c r="A4019" s="1" t="s">
        <v>55</v>
      </c>
      <c r="B4019" s="1" t="s">
        <v>64</v>
      </c>
      <c r="C4019" s="1" t="s">
        <v>65</v>
      </c>
      <c r="D4019" s="1" t="s">
        <v>44</v>
      </c>
      <c r="E4019" s="1" t="s">
        <v>45</v>
      </c>
      <c r="F4019" s="1" t="s">
        <v>13</v>
      </c>
      <c r="G4019" s="1" t="s">
        <v>14</v>
      </c>
      <c r="H4019" s="1" t="s">
        <v>18</v>
      </c>
      <c r="I4019" s="1" t="s">
        <v>66</v>
      </c>
      <c r="J4019">
        <v>201809</v>
      </c>
      <c r="K4019">
        <v>0</v>
      </c>
      <c r="L4019" s="2">
        <v>27708.74</v>
      </c>
      <c r="M4019" s="2" t="str">
        <f t="shared" si="189"/>
        <v>09</v>
      </c>
      <c r="N4019" t="str">
        <f t="shared" si="190"/>
        <v>2018</v>
      </c>
      <c r="O4019" t="str">
        <f t="shared" si="188"/>
        <v>ECR</v>
      </c>
    </row>
    <row r="4020" spans="1:15" x14ac:dyDescent="0.25">
      <c r="A4020" s="1" t="s">
        <v>55</v>
      </c>
      <c r="B4020" s="1" t="s">
        <v>64</v>
      </c>
      <c r="C4020" s="1" t="s">
        <v>65</v>
      </c>
      <c r="D4020" s="1" t="s">
        <v>44</v>
      </c>
      <c r="E4020" s="1" t="s">
        <v>45</v>
      </c>
      <c r="F4020" s="1" t="s">
        <v>13</v>
      </c>
      <c r="G4020" s="1" t="s">
        <v>14</v>
      </c>
      <c r="H4020" s="1" t="s">
        <v>18</v>
      </c>
      <c r="I4020" s="1" t="s">
        <v>66</v>
      </c>
      <c r="J4020">
        <v>201810</v>
      </c>
      <c r="K4020">
        <v>0</v>
      </c>
      <c r="L4020" s="2">
        <v>15186.94</v>
      </c>
      <c r="M4020" s="2" t="str">
        <f t="shared" si="189"/>
        <v>10</v>
      </c>
      <c r="N4020" t="str">
        <f t="shared" si="190"/>
        <v>2018</v>
      </c>
      <c r="O4020" t="str">
        <f t="shared" si="188"/>
        <v>ECR</v>
      </c>
    </row>
    <row r="4021" spans="1:15" x14ac:dyDescent="0.25">
      <c r="A4021" s="1" t="s">
        <v>55</v>
      </c>
      <c r="B4021" s="1" t="s">
        <v>64</v>
      </c>
      <c r="C4021" s="1" t="s">
        <v>65</v>
      </c>
      <c r="D4021" s="1" t="s">
        <v>44</v>
      </c>
      <c r="E4021" s="1" t="s">
        <v>45</v>
      </c>
      <c r="F4021" s="1" t="s">
        <v>13</v>
      </c>
      <c r="G4021" s="1" t="s">
        <v>14</v>
      </c>
      <c r="H4021" s="1" t="s">
        <v>18</v>
      </c>
      <c r="I4021" s="1" t="s">
        <v>66</v>
      </c>
      <c r="J4021">
        <v>201811</v>
      </c>
      <c r="K4021">
        <v>0</v>
      </c>
      <c r="L4021" s="2">
        <v>15024.94</v>
      </c>
      <c r="M4021" s="2" t="str">
        <f t="shared" si="189"/>
        <v>11</v>
      </c>
      <c r="N4021" t="str">
        <f t="shared" si="190"/>
        <v>2018</v>
      </c>
      <c r="O4021" t="str">
        <f t="shared" si="188"/>
        <v>ECR</v>
      </c>
    </row>
    <row r="4022" spans="1:15" x14ac:dyDescent="0.25">
      <c r="A4022" s="1" t="s">
        <v>55</v>
      </c>
      <c r="B4022" s="1" t="s">
        <v>64</v>
      </c>
      <c r="C4022" s="1" t="s">
        <v>65</v>
      </c>
      <c r="D4022" s="1" t="s">
        <v>44</v>
      </c>
      <c r="E4022" s="1" t="s">
        <v>45</v>
      </c>
      <c r="F4022" s="1" t="s">
        <v>13</v>
      </c>
      <c r="G4022" s="1" t="s">
        <v>14</v>
      </c>
      <c r="H4022" s="1" t="s">
        <v>18</v>
      </c>
      <c r="I4022" s="1" t="s">
        <v>66</v>
      </c>
      <c r="J4022">
        <v>201901</v>
      </c>
      <c r="K4022">
        <v>0</v>
      </c>
      <c r="L4022" s="2">
        <v>15267.94</v>
      </c>
      <c r="M4022" s="2" t="str">
        <f t="shared" si="189"/>
        <v>01</v>
      </c>
      <c r="N4022" t="str">
        <f t="shared" si="190"/>
        <v>2019</v>
      </c>
      <c r="O4022" t="str">
        <f t="shared" si="188"/>
        <v>ECR</v>
      </c>
    </row>
    <row r="4023" spans="1:15" x14ac:dyDescent="0.25">
      <c r="A4023" s="1" t="s">
        <v>55</v>
      </c>
      <c r="B4023" s="1" t="s">
        <v>64</v>
      </c>
      <c r="C4023" s="1" t="s">
        <v>65</v>
      </c>
      <c r="D4023" s="1" t="s">
        <v>44</v>
      </c>
      <c r="E4023" s="1" t="s">
        <v>45</v>
      </c>
      <c r="F4023" s="1" t="s">
        <v>13</v>
      </c>
      <c r="G4023" s="1" t="s">
        <v>14</v>
      </c>
      <c r="H4023" s="1" t="s">
        <v>18</v>
      </c>
      <c r="I4023" s="1" t="s">
        <v>66</v>
      </c>
      <c r="J4023">
        <v>201902</v>
      </c>
      <c r="K4023">
        <v>0</v>
      </c>
      <c r="L4023" s="2">
        <v>15004.7</v>
      </c>
      <c r="M4023" s="2" t="str">
        <f t="shared" si="189"/>
        <v>02</v>
      </c>
      <c r="N4023" t="str">
        <f t="shared" si="190"/>
        <v>2019</v>
      </c>
      <c r="O4023" t="str">
        <f t="shared" si="188"/>
        <v>ECR</v>
      </c>
    </row>
    <row r="4024" spans="1:15" x14ac:dyDescent="0.25">
      <c r="A4024" s="1" t="s">
        <v>55</v>
      </c>
      <c r="B4024" s="1" t="s">
        <v>64</v>
      </c>
      <c r="C4024" s="1" t="s">
        <v>65</v>
      </c>
      <c r="D4024" s="1" t="s">
        <v>44</v>
      </c>
      <c r="E4024" s="1" t="s">
        <v>45</v>
      </c>
      <c r="F4024" s="1" t="s">
        <v>13</v>
      </c>
      <c r="G4024" s="1" t="s">
        <v>14</v>
      </c>
      <c r="H4024" s="1" t="s">
        <v>18</v>
      </c>
      <c r="I4024" s="1" t="s">
        <v>66</v>
      </c>
      <c r="J4024">
        <v>201905</v>
      </c>
      <c r="K4024">
        <v>0</v>
      </c>
      <c r="L4024" s="2">
        <v>44852.43</v>
      </c>
      <c r="M4024" s="2" t="str">
        <f t="shared" si="189"/>
        <v>05</v>
      </c>
      <c r="N4024" t="str">
        <f t="shared" si="190"/>
        <v>2019</v>
      </c>
      <c r="O4024" t="str">
        <f t="shared" si="188"/>
        <v>ECR</v>
      </c>
    </row>
    <row r="4025" spans="1:15" x14ac:dyDescent="0.25">
      <c r="A4025" s="1" t="s">
        <v>55</v>
      </c>
      <c r="B4025" s="1" t="s">
        <v>64</v>
      </c>
      <c r="C4025" s="1" t="s">
        <v>65</v>
      </c>
      <c r="D4025" s="1" t="s">
        <v>44</v>
      </c>
      <c r="E4025" s="1" t="s">
        <v>45</v>
      </c>
      <c r="F4025" s="1" t="s">
        <v>13</v>
      </c>
      <c r="G4025" s="1" t="s">
        <v>14</v>
      </c>
      <c r="H4025" s="1" t="s">
        <v>18</v>
      </c>
      <c r="I4025" s="1" t="s">
        <v>66</v>
      </c>
      <c r="J4025">
        <v>201907</v>
      </c>
      <c r="K4025">
        <v>0</v>
      </c>
      <c r="L4025" s="2">
        <v>31335</v>
      </c>
      <c r="M4025" s="2" t="str">
        <f t="shared" si="189"/>
        <v>07</v>
      </c>
      <c r="N4025" t="str">
        <f t="shared" si="190"/>
        <v>2019</v>
      </c>
      <c r="O4025" t="str">
        <f t="shared" si="188"/>
        <v>ECR</v>
      </c>
    </row>
    <row r="4026" spans="1:15" x14ac:dyDescent="0.25">
      <c r="A4026" s="1" t="s">
        <v>55</v>
      </c>
      <c r="B4026" s="1" t="s">
        <v>64</v>
      </c>
      <c r="C4026" s="1" t="s">
        <v>65</v>
      </c>
      <c r="D4026" s="1" t="s">
        <v>44</v>
      </c>
      <c r="E4026" s="1" t="s">
        <v>45</v>
      </c>
      <c r="F4026" s="1" t="s">
        <v>13</v>
      </c>
      <c r="G4026" s="1" t="s">
        <v>14</v>
      </c>
      <c r="H4026" s="1" t="s">
        <v>18</v>
      </c>
      <c r="I4026" s="1" t="s">
        <v>66</v>
      </c>
      <c r="J4026">
        <v>201908</v>
      </c>
      <c r="K4026">
        <v>0</v>
      </c>
      <c r="L4026" s="2">
        <v>15685.41</v>
      </c>
      <c r="M4026" s="2" t="str">
        <f t="shared" si="189"/>
        <v>08</v>
      </c>
      <c r="N4026" t="str">
        <f t="shared" si="190"/>
        <v>2019</v>
      </c>
      <c r="O4026" t="str">
        <f t="shared" si="188"/>
        <v>ECR</v>
      </c>
    </row>
    <row r="4027" spans="1:15" x14ac:dyDescent="0.25">
      <c r="A4027" s="1" t="s">
        <v>55</v>
      </c>
      <c r="B4027" s="1" t="s">
        <v>64</v>
      </c>
      <c r="C4027" s="1" t="s">
        <v>65</v>
      </c>
      <c r="D4027" s="1" t="s">
        <v>44</v>
      </c>
      <c r="E4027" s="1" t="s">
        <v>45</v>
      </c>
      <c r="F4027" s="1" t="s">
        <v>13</v>
      </c>
      <c r="G4027" s="1" t="s">
        <v>14</v>
      </c>
      <c r="H4027" s="1" t="s">
        <v>18</v>
      </c>
      <c r="I4027" s="1" t="s">
        <v>66</v>
      </c>
      <c r="J4027">
        <v>201909</v>
      </c>
      <c r="K4027">
        <v>0</v>
      </c>
      <c r="L4027" s="2">
        <v>15608.93</v>
      </c>
      <c r="M4027" s="2" t="str">
        <f t="shared" si="189"/>
        <v>09</v>
      </c>
      <c r="N4027" t="str">
        <f t="shared" si="190"/>
        <v>2019</v>
      </c>
      <c r="O4027" t="str">
        <f t="shared" si="188"/>
        <v>ECR</v>
      </c>
    </row>
    <row r="4028" spans="1:15" x14ac:dyDescent="0.25">
      <c r="A4028" s="1" t="s">
        <v>55</v>
      </c>
      <c r="B4028" s="1" t="s">
        <v>64</v>
      </c>
      <c r="C4028" s="1" t="s">
        <v>65</v>
      </c>
      <c r="D4028" s="1" t="s">
        <v>44</v>
      </c>
      <c r="E4028" s="1" t="s">
        <v>45</v>
      </c>
      <c r="F4028" s="1" t="s">
        <v>13</v>
      </c>
      <c r="G4028" s="1" t="s">
        <v>14</v>
      </c>
      <c r="H4028" s="1" t="s">
        <v>18</v>
      </c>
      <c r="I4028" s="1" t="s">
        <v>66</v>
      </c>
      <c r="J4028">
        <v>201911</v>
      </c>
      <c r="K4028">
        <v>0</v>
      </c>
      <c r="L4028" s="2">
        <v>31315.19</v>
      </c>
      <c r="M4028" s="2" t="str">
        <f t="shared" si="189"/>
        <v>11</v>
      </c>
      <c r="N4028" t="str">
        <f t="shared" si="190"/>
        <v>2019</v>
      </c>
      <c r="O4028" t="str">
        <f t="shared" si="188"/>
        <v>ECR</v>
      </c>
    </row>
    <row r="4029" spans="1:15" x14ac:dyDescent="0.25">
      <c r="A4029" s="1" t="s">
        <v>55</v>
      </c>
      <c r="B4029" s="1" t="s">
        <v>64</v>
      </c>
      <c r="C4029" s="1" t="s">
        <v>65</v>
      </c>
      <c r="D4029" s="1" t="s">
        <v>44</v>
      </c>
      <c r="E4029" s="1" t="s">
        <v>45</v>
      </c>
      <c r="F4029" s="1" t="s">
        <v>13</v>
      </c>
      <c r="G4029" s="1" t="s">
        <v>14</v>
      </c>
      <c r="H4029" s="1" t="s">
        <v>18</v>
      </c>
      <c r="I4029" s="1" t="s">
        <v>66</v>
      </c>
      <c r="J4029">
        <v>201912</v>
      </c>
      <c r="K4029">
        <v>0</v>
      </c>
      <c r="L4029" s="2">
        <v>15692.36</v>
      </c>
      <c r="M4029" s="2" t="str">
        <f t="shared" si="189"/>
        <v>12</v>
      </c>
      <c r="N4029" t="str">
        <f t="shared" si="190"/>
        <v>2019</v>
      </c>
      <c r="O4029" t="str">
        <f t="shared" si="188"/>
        <v>ECR</v>
      </c>
    </row>
    <row r="4030" spans="1:15" x14ac:dyDescent="0.25">
      <c r="A4030" s="1" t="s">
        <v>55</v>
      </c>
      <c r="B4030" s="1" t="s">
        <v>64</v>
      </c>
      <c r="C4030" s="1" t="s">
        <v>65</v>
      </c>
      <c r="D4030" s="1" t="s">
        <v>44</v>
      </c>
      <c r="E4030" s="1" t="s">
        <v>45</v>
      </c>
      <c r="F4030" s="1" t="s">
        <v>13</v>
      </c>
      <c r="G4030" s="1" t="s">
        <v>14</v>
      </c>
      <c r="H4030" s="1" t="s">
        <v>18</v>
      </c>
      <c r="I4030" s="1" t="s">
        <v>66</v>
      </c>
      <c r="J4030">
        <v>202002</v>
      </c>
      <c r="K4030">
        <v>0</v>
      </c>
      <c r="L4030" s="2">
        <v>15734.07</v>
      </c>
      <c r="M4030" s="2" t="str">
        <f t="shared" si="189"/>
        <v>02</v>
      </c>
      <c r="N4030" t="str">
        <f t="shared" si="190"/>
        <v>2020</v>
      </c>
      <c r="O4030" t="str">
        <f t="shared" si="188"/>
        <v>ECR</v>
      </c>
    </row>
    <row r="4031" spans="1:15" x14ac:dyDescent="0.25">
      <c r="A4031" s="1" t="s">
        <v>55</v>
      </c>
      <c r="B4031" s="1" t="s">
        <v>64</v>
      </c>
      <c r="C4031" s="1" t="s">
        <v>65</v>
      </c>
      <c r="D4031" s="1" t="s">
        <v>44</v>
      </c>
      <c r="E4031" s="1" t="s">
        <v>45</v>
      </c>
      <c r="F4031" s="1" t="s">
        <v>13</v>
      </c>
      <c r="G4031" s="1" t="s">
        <v>14</v>
      </c>
      <c r="H4031" s="1" t="s">
        <v>18</v>
      </c>
      <c r="I4031" s="1" t="s">
        <v>66</v>
      </c>
      <c r="J4031">
        <v>202004</v>
      </c>
      <c r="K4031">
        <v>0</v>
      </c>
      <c r="L4031" s="2">
        <v>61889.93</v>
      </c>
      <c r="M4031" s="2" t="str">
        <f t="shared" si="189"/>
        <v>04</v>
      </c>
      <c r="N4031" t="str">
        <f t="shared" si="190"/>
        <v>2020</v>
      </c>
      <c r="O4031" t="str">
        <f t="shared" si="188"/>
        <v>ECR</v>
      </c>
    </row>
    <row r="4032" spans="1:15" x14ac:dyDescent="0.25">
      <c r="A4032" s="1" t="s">
        <v>55</v>
      </c>
      <c r="B4032" s="1" t="s">
        <v>64</v>
      </c>
      <c r="C4032" s="1" t="s">
        <v>65</v>
      </c>
      <c r="D4032" s="1" t="s">
        <v>44</v>
      </c>
      <c r="E4032" s="1" t="s">
        <v>45</v>
      </c>
      <c r="F4032" s="1" t="s">
        <v>13</v>
      </c>
      <c r="G4032" s="1" t="s">
        <v>14</v>
      </c>
      <c r="H4032" s="1" t="s">
        <v>18</v>
      </c>
      <c r="I4032" s="1" t="s">
        <v>66</v>
      </c>
      <c r="J4032">
        <v>202007</v>
      </c>
      <c r="K4032">
        <v>0</v>
      </c>
      <c r="L4032" s="2">
        <v>15288.64</v>
      </c>
      <c r="M4032" s="2" t="str">
        <f t="shared" si="189"/>
        <v>07</v>
      </c>
      <c r="N4032" t="str">
        <f t="shared" si="190"/>
        <v>2020</v>
      </c>
      <c r="O4032" t="str">
        <f t="shared" si="188"/>
        <v>ECR</v>
      </c>
    </row>
    <row r="4033" spans="1:15" x14ac:dyDescent="0.25">
      <c r="A4033" s="1" t="s">
        <v>55</v>
      </c>
      <c r="B4033" s="1" t="s">
        <v>64</v>
      </c>
      <c r="C4033" s="1" t="s">
        <v>65</v>
      </c>
      <c r="D4033" s="1" t="s">
        <v>44</v>
      </c>
      <c r="E4033" s="1" t="s">
        <v>45</v>
      </c>
      <c r="F4033" s="1" t="s">
        <v>13</v>
      </c>
      <c r="G4033" s="1" t="s">
        <v>14</v>
      </c>
      <c r="H4033" s="1" t="s">
        <v>18</v>
      </c>
      <c r="I4033" s="1" t="s">
        <v>66</v>
      </c>
      <c r="J4033">
        <v>202008</v>
      </c>
      <c r="K4033">
        <v>0</v>
      </c>
      <c r="L4033" s="2">
        <v>15750.87</v>
      </c>
      <c r="M4033" s="2" t="str">
        <f t="shared" si="189"/>
        <v>08</v>
      </c>
      <c r="N4033" t="str">
        <f t="shared" si="190"/>
        <v>2020</v>
      </c>
      <c r="O4033" t="str">
        <f t="shared" si="188"/>
        <v>ECR</v>
      </c>
    </row>
    <row r="4034" spans="1:15" x14ac:dyDescent="0.25">
      <c r="A4034" s="1" t="s">
        <v>55</v>
      </c>
      <c r="B4034" s="1" t="s">
        <v>64</v>
      </c>
      <c r="C4034" s="1" t="s">
        <v>65</v>
      </c>
      <c r="D4034" s="1" t="s">
        <v>44</v>
      </c>
      <c r="E4034" s="1" t="s">
        <v>45</v>
      </c>
      <c r="F4034" s="1" t="s">
        <v>13</v>
      </c>
      <c r="G4034" s="1" t="s">
        <v>14</v>
      </c>
      <c r="H4034" s="1" t="s">
        <v>18</v>
      </c>
      <c r="I4034" s="1" t="s">
        <v>66</v>
      </c>
      <c r="J4034">
        <v>202010</v>
      </c>
      <c r="K4034">
        <v>0</v>
      </c>
      <c r="L4034" s="2">
        <v>15757.88</v>
      </c>
      <c r="M4034" s="2" t="str">
        <f t="shared" si="189"/>
        <v>10</v>
      </c>
      <c r="N4034" t="str">
        <f t="shared" si="190"/>
        <v>2020</v>
      </c>
      <c r="O4034" t="str">
        <f t="shared" si="188"/>
        <v>ECR</v>
      </c>
    </row>
    <row r="4035" spans="1:15" x14ac:dyDescent="0.25">
      <c r="A4035" s="1" t="s">
        <v>55</v>
      </c>
      <c r="B4035" s="1" t="s">
        <v>64</v>
      </c>
      <c r="C4035" s="1" t="s">
        <v>65</v>
      </c>
      <c r="D4035" s="1" t="s">
        <v>44</v>
      </c>
      <c r="E4035" s="1" t="s">
        <v>45</v>
      </c>
      <c r="F4035" s="1" t="s">
        <v>13</v>
      </c>
      <c r="G4035" s="1" t="s">
        <v>14</v>
      </c>
      <c r="H4035" s="1" t="s">
        <v>18</v>
      </c>
      <c r="I4035" s="1" t="s">
        <v>66</v>
      </c>
      <c r="J4035">
        <v>202011</v>
      </c>
      <c r="K4035">
        <v>0</v>
      </c>
      <c r="L4035" s="2">
        <v>15015.51</v>
      </c>
      <c r="M4035" s="2" t="str">
        <f t="shared" si="189"/>
        <v>11</v>
      </c>
      <c r="N4035" t="str">
        <f t="shared" si="190"/>
        <v>2020</v>
      </c>
      <c r="O4035" t="str">
        <f t="shared" ref="O4035:O4098" si="191">IF(H4035="PPLCES: SCRUB REACT AMM. ETC","Base","ECR")</f>
        <v>ECR</v>
      </c>
    </row>
    <row r="4036" spans="1:15" x14ac:dyDescent="0.25">
      <c r="A4036" s="1" t="s">
        <v>55</v>
      </c>
      <c r="B4036" s="1" t="s">
        <v>64</v>
      </c>
      <c r="C4036" s="1" t="s">
        <v>65</v>
      </c>
      <c r="D4036" s="1" t="s">
        <v>44</v>
      </c>
      <c r="E4036" s="1" t="s">
        <v>45</v>
      </c>
      <c r="F4036" s="1" t="s">
        <v>13</v>
      </c>
      <c r="G4036" s="1" t="s">
        <v>14</v>
      </c>
      <c r="H4036" s="1" t="s">
        <v>18</v>
      </c>
      <c r="I4036" s="1" t="s">
        <v>66</v>
      </c>
      <c r="J4036">
        <v>202012</v>
      </c>
      <c r="K4036">
        <v>0</v>
      </c>
      <c r="L4036" s="2">
        <v>31466.73</v>
      </c>
      <c r="M4036" s="2" t="str">
        <f t="shared" si="189"/>
        <v>12</v>
      </c>
      <c r="N4036" t="str">
        <f t="shared" si="190"/>
        <v>2020</v>
      </c>
      <c r="O4036" t="str">
        <f t="shared" si="191"/>
        <v>ECR</v>
      </c>
    </row>
    <row r="4037" spans="1:15" x14ac:dyDescent="0.25">
      <c r="A4037" s="1" t="s">
        <v>55</v>
      </c>
      <c r="B4037" s="1" t="s">
        <v>64</v>
      </c>
      <c r="C4037" s="1" t="s">
        <v>65</v>
      </c>
      <c r="D4037" s="1" t="s">
        <v>44</v>
      </c>
      <c r="E4037" s="1" t="s">
        <v>45</v>
      </c>
      <c r="F4037" s="1" t="s">
        <v>13</v>
      </c>
      <c r="G4037" s="1" t="s">
        <v>14</v>
      </c>
      <c r="H4037" s="1" t="s">
        <v>18</v>
      </c>
      <c r="I4037" s="1" t="s">
        <v>70</v>
      </c>
      <c r="J4037">
        <v>201802</v>
      </c>
      <c r="K4037">
        <v>0</v>
      </c>
      <c r="L4037" s="2">
        <v>0</v>
      </c>
      <c r="M4037" s="2" t="str">
        <f t="shared" si="189"/>
        <v>02</v>
      </c>
      <c r="N4037" t="str">
        <f t="shared" si="190"/>
        <v>2018</v>
      </c>
      <c r="O4037" t="str">
        <f t="shared" si="191"/>
        <v>ECR</v>
      </c>
    </row>
    <row r="4038" spans="1:15" x14ac:dyDescent="0.25">
      <c r="A4038" s="1" t="s">
        <v>55</v>
      </c>
      <c r="B4038" s="1" t="s">
        <v>64</v>
      </c>
      <c r="C4038" s="1" t="s">
        <v>65</v>
      </c>
      <c r="D4038" s="1" t="s">
        <v>44</v>
      </c>
      <c r="E4038" s="1" t="s">
        <v>45</v>
      </c>
      <c r="F4038" s="1" t="s">
        <v>13</v>
      </c>
      <c r="G4038" s="1" t="s">
        <v>14</v>
      </c>
      <c r="H4038" s="1" t="s">
        <v>18</v>
      </c>
      <c r="I4038" s="1" t="s">
        <v>70</v>
      </c>
      <c r="J4038">
        <v>201803</v>
      </c>
      <c r="K4038" s="3">
        <v>90863</v>
      </c>
      <c r="L4038" s="2">
        <v>0</v>
      </c>
      <c r="M4038" s="2" t="str">
        <f t="shared" si="189"/>
        <v>03</v>
      </c>
      <c r="N4038" t="str">
        <f t="shared" si="190"/>
        <v>2018</v>
      </c>
      <c r="O4038" t="str">
        <f t="shared" si="191"/>
        <v>ECR</v>
      </c>
    </row>
    <row r="4039" spans="1:15" x14ac:dyDescent="0.25">
      <c r="A4039" s="1" t="s">
        <v>55</v>
      </c>
      <c r="B4039" s="1" t="s">
        <v>64</v>
      </c>
      <c r="C4039" s="1" t="s">
        <v>65</v>
      </c>
      <c r="D4039" s="1" t="s">
        <v>44</v>
      </c>
      <c r="E4039" s="1" t="s">
        <v>45</v>
      </c>
      <c r="F4039" s="1" t="s">
        <v>13</v>
      </c>
      <c r="G4039" s="1" t="s">
        <v>14</v>
      </c>
      <c r="H4039" s="1" t="s">
        <v>18</v>
      </c>
      <c r="I4039" s="1" t="s">
        <v>70</v>
      </c>
      <c r="J4039">
        <v>201804</v>
      </c>
      <c r="K4039" s="3">
        <v>41360</v>
      </c>
      <c r="L4039" s="2">
        <v>0</v>
      </c>
      <c r="M4039" s="2" t="str">
        <f t="shared" si="189"/>
        <v>04</v>
      </c>
      <c r="N4039" t="str">
        <f t="shared" si="190"/>
        <v>2018</v>
      </c>
      <c r="O4039" t="str">
        <f t="shared" si="191"/>
        <v>ECR</v>
      </c>
    </row>
    <row r="4040" spans="1:15" x14ac:dyDescent="0.25">
      <c r="A4040" s="1" t="s">
        <v>55</v>
      </c>
      <c r="B4040" s="1" t="s">
        <v>64</v>
      </c>
      <c r="C4040" s="1" t="s">
        <v>65</v>
      </c>
      <c r="D4040" s="1" t="s">
        <v>44</v>
      </c>
      <c r="E4040" s="1" t="s">
        <v>45</v>
      </c>
      <c r="F4040" s="1" t="s">
        <v>13</v>
      </c>
      <c r="G4040" s="1" t="s">
        <v>14</v>
      </c>
      <c r="H4040" s="1" t="s">
        <v>18</v>
      </c>
      <c r="I4040" s="1" t="s">
        <v>70</v>
      </c>
      <c r="J4040">
        <v>201805</v>
      </c>
      <c r="K4040" s="3">
        <v>130960</v>
      </c>
      <c r="L4040" s="2">
        <v>0</v>
      </c>
      <c r="M4040" s="2" t="str">
        <f t="shared" si="189"/>
        <v>05</v>
      </c>
      <c r="N4040" t="str">
        <f t="shared" si="190"/>
        <v>2018</v>
      </c>
      <c r="O4040" t="str">
        <f t="shared" si="191"/>
        <v>ECR</v>
      </c>
    </row>
    <row r="4041" spans="1:15" x14ac:dyDescent="0.25">
      <c r="A4041" s="1" t="s">
        <v>55</v>
      </c>
      <c r="B4041" s="1" t="s">
        <v>64</v>
      </c>
      <c r="C4041" s="1" t="s">
        <v>65</v>
      </c>
      <c r="D4041" s="1" t="s">
        <v>44</v>
      </c>
      <c r="E4041" s="1" t="s">
        <v>45</v>
      </c>
      <c r="F4041" s="1" t="s">
        <v>13</v>
      </c>
      <c r="G4041" s="1" t="s">
        <v>14</v>
      </c>
      <c r="H4041" s="1" t="s">
        <v>18</v>
      </c>
      <c r="I4041" s="1" t="s">
        <v>70</v>
      </c>
      <c r="J4041">
        <v>201806</v>
      </c>
      <c r="K4041" s="3">
        <v>129640</v>
      </c>
      <c r="L4041" s="2">
        <v>0</v>
      </c>
      <c r="M4041" s="2" t="str">
        <f t="shared" si="189"/>
        <v>06</v>
      </c>
      <c r="N4041" t="str">
        <f t="shared" si="190"/>
        <v>2018</v>
      </c>
      <c r="O4041" t="str">
        <f t="shared" si="191"/>
        <v>ECR</v>
      </c>
    </row>
    <row r="4042" spans="1:15" x14ac:dyDescent="0.25">
      <c r="A4042" s="1" t="s">
        <v>55</v>
      </c>
      <c r="B4042" s="1" t="s">
        <v>64</v>
      </c>
      <c r="C4042" s="1" t="s">
        <v>65</v>
      </c>
      <c r="D4042" s="1" t="s">
        <v>44</v>
      </c>
      <c r="E4042" s="1" t="s">
        <v>45</v>
      </c>
      <c r="F4042" s="1" t="s">
        <v>13</v>
      </c>
      <c r="G4042" s="1" t="s">
        <v>14</v>
      </c>
      <c r="H4042" s="1" t="s">
        <v>18</v>
      </c>
      <c r="I4042" s="1" t="s">
        <v>70</v>
      </c>
      <c r="J4042">
        <v>201807</v>
      </c>
      <c r="K4042" s="3">
        <v>86240</v>
      </c>
      <c r="L4042" s="2">
        <v>0</v>
      </c>
      <c r="M4042" s="2" t="str">
        <f t="shared" si="189"/>
        <v>07</v>
      </c>
      <c r="N4042" t="str">
        <f t="shared" si="190"/>
        <v>2018</v>
      </c>
      <c r="O4042" t="str">
        <f t="shared" si="191"/>
        <v>ECR</v>
      </c>
    </row>
    <row r="4043" spans="1:15" x14ac:dyDescent="0.25">
      <c r="A4043" s="1" t="s">
        <v>55</v>
      </c>
      <c r="B4043" s="1" t="s">
        <v>64</v>
      </c>
      <c r="C4043" s="1" t="s">
        <v>65</v>
      </c>
      <c r="D4043" s="1" t="s">
        <v>44</v>
      </c>
      <c r="E4043" s="1" t="s">
        <v>45</v>
      </c>
      <c r="F4043" s="1" t="s">
        <v>13</v>
      </c>
      <c r="G4043" s="1" t="s">
        <v>14</v>
      </c>
      <c r="H4043" s="1" t="s">
        <v>18</v>
      </c>
      <c r="I4043" s="1" t="s">
        <v>70</v>
      </c>
      <c r="J4043">
        <v>201808</v>
      </c>
      <c r="K4043" s="3">
        <v>217818</v>
      </c>
      <c r="L4043" s="2">
        <v>0</v>
      </c>
      <c r="M4043" s="2" t="str">
        <f t="shared" si="189"/>
        <v>08</v>
      </c>
      <c r="N4043" t="str">
        <f t="shared" si="190"/>
        <v>2018</v>
      </c>
      <c r="O4043" t="str">
        <f t="shared" si="191"/>
        <v>ECR</v>
      </c>
    </row>
    <row r="4044" spans="1:15" x14ac:dyDescent="0.25">
      <c r="A4044" s="1" t="s">
        <v>55</v>
      </c>
      <c r="B4044" s="1" t="s">
        <v>64</v>
      </c>
      <c r="C4044" s="1" t="s">
        <v>65</v>
      </c>
      <c r="D4044" s="1" t="s">
        <v>44</v>
      </c>
      <c r="E4044" s="1" t="s">
        <v>45</v>
      </c>
      <c r="F4044" s="1" t="s">
        <v>13</v>
      </c>
      <c r="G4044" s="1" t="s">
        <v>14</v>
      </c>
      <c r="H4044" s="1" t="s">
        <v>18</v>
      </c>
      <c r="I4044" s="1" t="s">
        <v>70</v>
      </c>
      <c r="J4044">
        <v>201809</v>
      </c>
      <c r="K4044" s="3">
        <v>85860</v>
      </c>
      <c r="L4044" s="2">
        <v>0</v>
      </c>
      <c r="M4044" s="2" t="str">
        <f t="shared" si="189"/>
        <v>09</v>
      </c>
      <c r="N4044" t="str">
        <f t="shared" si="190"/>
        <v>2018</v>
      </c>
      <c r="O4044" t="str">
        <f t="shared" si="191"/>
        <v>ECR</v>
      </c>
    </row>
    <row r="4045" spans="1:15" x14ac:dyDescent="0.25">
      <c r="A4045" s="1" t="s">
        <v>55</v>
      </c>
      <c r="B4045" s="1" t="s">
        <v>64</v>
      </c>
      <c r="C4045" s="1" t="s">
        <v>65</v>
      </c>
      <c r="D4045" s="1" t="s">
        <v>44</v>
      </c>
      <c r="E4045" s="1" t="s">
        <v>45</v>
      </c>
      <c r="F4045" s="1" t="s">
        <v>13</v>
      </c>
      <c r="G4045" s="1" t="s">
        <v>14</v>
      </c>
      <c r="H4045" s="1" t="s">
        <v>18</v>
      </c>
      <c r="I4045" s="1" t="s">
        <v>70</v>
      </c>
      <c r="J4045">
        <v>201810</v>
      </c>
      <c r="K4045" s="3">
        <v>45000</v>
      </c>
      <c r="L4045" s="2">
        <v>0</v>
      </c>
      <c r="M4045" s="2" t="str">
        <f t="shared" si="189"/>
        <v>10</v>
      </c>
      <c r="N4045" t="str">
        <f t="shared" si="190"/>
        <v>2018</v>
      </c>
      <c r="O4045" t="str">
        <f t="shared" si="191"/>
        <v>ECR</v>
      </c>
    </row>
    <row r="4046" spans="1:15" x14ac:dyDescent="0.25">
      <c r="A4046" s="1" t="s">
        <v>55</v>
      </c>
      <c r="B4046" s="1" t="s">
        <v>64</v>
      </c>
      <c r="C4046" s="1" t="s">
        <v>65</v>
      </c>
      <c r="D4046" s="1" t="s">
        <v>44</v>
      </c>
      <c r="E4046" s="1" t="s">
        <v>45</v>
      </c>
      <c r="F4046" s="1" t="s">
        <v>13</v>
      </c>
      <c r="G4046" s="1" t="s">
        <v>14</v>
      </c>
      <c r="H4046" s="1" t="s">
        <v>18</v>
      </c>
      <c r="I4046" s="1" t="s">
        <v>70</v>
      </c>
      <c r="J4046">
        <v>201811</v>
      </c>
      <c r="K4046" s="3">
        <v>44520</v>
      </c>
      <c r="L4046" s="2">
        <v>0</v>
      </c>
      <c r="M4046" s="2" t="str">
        <f t="shared" si="189"/>
        <v>11</v>
      </c>
      <c r="N4046" t="str">
        <f t="shared" si="190"/>
        <v>2018</v>
      </c>
      <c r="O4046" t="str">
        <f t="shared" si="191"/>
        <v>ECR</v>
      </c>
    </row>
    <row r="4047" spans="1:15" x14ac:dyDescent="0.25">
      <c r="A4047" s="1" t="s">
        <v>55</v>
      </c>
      <c r="B4047" s="1" t="s">
        <v>64</v>
      </c>
      <c r="C4047" s="1" t="s">
        <v>65</v>
      </c>
      <c r="D4047" s="1" t="s">
        <v>44</v>
      </c>
      <c r="E4047" s="1" t="s">
        <v>45</v>
      </c>
      <c r="F4047" s="1" t="s">
        <v>13</v>
      </c>
      <c r="G4047" s="1" t="s">
        <v>14</v>
      </c>
      <c r="H4047" s="1" t="s">
        <v>18</v>
      </c>
      <c r="I4047" s="1" t="s">
        <v>70</v>
      </c>
      <c r="J4047">
        <v>201901</v>
      </c>
      <c r="K4047" s="3">
        <v>45240</v>
      </c>
      <c r="L4047" s="2">
        <v>0</v>
      </c>
      <c r="M4047" s="2" t="str">
        <f t="shared" si="189"/>
        <v>01</v>
      </c>
      <c r="N4047" t="str">
        <f t="shared" si="190"/>
        <v>2019</v>
      </c>
      <c r="O4047" t="str">
        <f t="shared" si="191"/>
        <v>ECR</v>
      </c>
    </row>
    <row r="4048" spans="1:15" x14ac:dyDescent="0.25">
      <c r="A4048" s="1" t="s">
        <v>55</v>
      </c>
      <c r="B4048" s="1" t="s">
        <v>64</v>
      </c>
      <c r="C4048" s="1" t="s">
        <v>65</v>
      </c>
      <c r="D4048" s="1" t="s">
        <v>44</v>
      </c>
      <c r="E4048" s="1" t="s">
        <v>45</v>
      </c>
      <c r="F4048" s="1" t="s">
        <v>13</v>
      </c>
      <c r="G4048" s="1" t="s">
        <v>14</v>
      </c>
      <c r="H4048" s="1" t="s">
        <v>18</v>
      </c>
      <c r="I4048" s="1" t="s">
        <v>70</v>
      </c>
      <c r="J4048">
        <v>201902</v>
      </c>
      <c r="K4048" s="3">
        <v>44460</v>
      </c>
      <c r="L4048" s="2">
        <v>0</v>
      </c>
      <c r="M4048" s="2" t="str">
        <f t="shared" si="189"/>
        <v>02</v>
      </c>
      <c r="N4048" t="str">
        <f t="shared" si="190"/>
        <v>2019</v>
      </c>
      <c r="O4048" t="str">
        <f t="shared" si="191"/>
        <v>ECR</v>
      </c>
    </row>
    <row r="4049" spans="1:15" x14ac:dyDescent="0.25">
      <c r="A4049" s="1" t="s">
        <v>55</v>
      </c>
      <c r="B4049" s="1" t="s">
        <v>64</v>
      </c>
      <c r="C4049" s="1" t="s">
        <v>65</v>
      </c>
      <c r="D4049" s="1" t="s">
        <v>44</v>
      </c>
      <c r="E4049" s="1" t="s">
        <v>45</v>
      </c>
      <c r="F4049" s="1" t="s">
        <v>13</v>
      </c>
      <c r="G4049" s="1" t="s">
        <v>14</v>
      </c>
      <c r="H4049" s="1" t="s">
        <v>18</v>
      </c>
      <c r="I4049" s="1" t="s">
        <v>70</v>
      </c>
      <c r="J4049">
        <v>201905</v>
      </c>
      <c r="K4049" s="3">
        <v>132901</v>
      </c>
      <c r="L4049" s="2">
        <v>0</v>
      </c>
      <c r="M4049" s="2" t="str">
        <f t="shared" si="189"/>
        <v>05</v>
      </c>
      <c r="N4049" t="str">
        <f t="shared" si="190"/>
        <v>2019</v>
      </c>
      <c r="O4049" t="str">
        <f t="shared" si="191"/>
        <v>ECR</v>
      </c>
    </row>
    <row r="4050" spans="1:15" x14ac:dyDescent="0.25">
      <c r="A4050" s="1" t="s">
        <v>55</v>
      </c>
      <c r="B4050" s="1" t="s">
        <v>64</v>
      </c>
      <c r="C4050" s="1" t="s">
        <v>65</v>
      </c>
      <c r="D4050" s="1" t="s">
        <v>44</v>
      </c>
      <c r="E4050" s="1" t="s">
        <v>45</v>
      </c>
      <c r="F4050" s="1" t="s">
        <v>13</v>
      </c>
      <c r="G4050" s="1" t="s">
        <v>14</v>
      </c>
      <c r="H4050" s="1" t="s">
        <v>18</v>
      </c>
      <c r="I4050" s="1" t="s">
        <v>70</v>
      </c>
      <c r="J4050">
        <v>201907</v>
      </c>
      <c r="K4050" s="3">
        <v>90137</v>
      </c>
      <c r="L4050" s="2">
        <v>0</v>
      </c>
      <c r="M4050" s="2" t="str">
        <f t="shared" si="189"/>
        <v>07</v>
      </c>
      <c r="N4050" t="str">
        <f t="shared" si="190"/>
        <v>2019</v>
      </c>
      <c r="O4050" t="str">
        <f t="shared" si="191"/>
        <v>ECR</v>
      </c>
    </row>
    <row r="4051" spans="1:15" x14ac:dyDescent="0.25">
      <c r="A4051" s="1" t="s">
        <v>55</v>
      </c>
      <c r="B4051" s="1" t="s">
        <v>64</v>
      </c>
      <c r="C4051" s="1" t="s">
        <v>65</v>
      </c>
      <c r="D4051" s="1" t="s">
        <v>44</v>
      </c>
      <c r="E4051" s="1" t="s">
        <v>45</v>
      </c>
      <c r="F4051" s="1" t="s">
        <v>13</v>
      </c>
      <c r="G4051" s="1" t="s">
        <v>14</v>
      </c>
      <c r="H4051" s="1" t="s">
        <v>18</v>
      </c>
      <c r="I4051" s="1" t="s">
        <v>70</v>
      </c>
      <c r="J4051">
        <v>201908</v>
      </c>
      <c r="K4051" s="3">
        <v>45120</v>
      </c>
      <c r="L4051" s="2">
        <v>0</v>
      </c>
      <c r="M4051" s="2" t="str">
        <f t="shared" si="189"/>
        <v>08</v>
      </c>
      <c r="N4051" t="str">
        <f t="shared" si="190"/>
        <v>2019</v>
      </c>
      <c r="O4051" t="str">
        <f t="shared" si="191"/>
        <v>ECR</v>
      </c>
    </row>
    <row r="4052" spans="1:15" x14ac:dyDescent="0.25">
      <c r="A4052" s="1" t="s">
        <v>55</v>
      </c>
      <c r="B4052" s="1" t="s">
        <v>64</v>
      </c>
      <c r="C4052" s="1" t="s">
        <v>65</v>
      </c>
      <c r="D4052" s="1" t="s">
        <v>44</v>
      </c>
      <c r="E4052" s="1" t="s">
        <v>45</v>
      </c>
      <c r="F4052" s="1" t="s">
        <v>13</v>
      </c>
      <c r="G4052" s="1" t="s">
        <v>14</v>
      </c>
      <c r="H4052" s="1" t="s">
        <v>18</v>
      </c>
      <c r="I4052" s="1" t="s">
        <v>70</v>
      </c>
      <c r="J4052">
        <v>201909</v>
      </c>
      <c r="K4052" s="3">
        <v>44900</v>
      </c>
      <c r="L4052" s="2">
        <v>0</v>
      </c>
      <c r="M4052" s="2" t="str">
        <f t="shared" si="189"/>
        <v>09</v>
      </c>
      <c r="N4052" t="str">
        <f t="shared" si="190"/>
        <v>2019</v>
      </c>
      <c r="O4052" t="str">
        <f t="shared" si="191"/>
        <v>ECR</v>
      </c>
    </row>
    <row r="4053" spans="1:15" x14ac:dyDescent="0.25">
      <c r="A4053" s="1" t="s">
        <v>55</v>
      </c>
      <c r="B4053" s="1" t="s">
        <v>64</v>
      </c>
      <c r="C4053" s="1" t="s">
        <v>65</v>
      </c>
      <c r="D4053" s="1" t="s">
        <v>44</v>
      </c>
      <c r="E4053" s="1" t="s">
        <v>45</v>
      </c>
      <c r="F4053" s="1" t="s">
        <v>13</v>
      </c>
      <c r="G4053" s="1" t="s">
        <v>14</v>
      </c>
      <c r="H4053" s="1" t="s">
        <v>18</v>
      </c>
      <c r="I4053" s="1" t="s">
        <v>70</v>
      </c>
      <c r="J4053">
        <v>201911</v>
      </c>
      <c r="K4053" s="3">
        <v>90080</v>
      </c>
      <c r="L4053" s="2">
        <v>0</v>
      </c>
      <c r="M4053" s="2" t="str">
        <f t="shared" si="189"/>
        <v>11</v>
      </c>
      <c r="N4053" t="str">
        <f t="shared" si="190"/>
        <v>2019</v>
      </c>
      <c r="O4053" t="str">
        <f t="shared" si="191"/>
        <v>ECR</v>
      </c>
    </row>
    <row r="4054" spans="1:15" x14ac:dyDescent="0.25">
      <c r="A4054" s="1" t="s">
        <v>55</v>
      </c>
      <c r="B4054" s="1" t="s">
        <v>64</v>
      </c>
      <c r="C4054" s="1" t="s">
        <v>65</v>
      </c>
      <c r="D4054" s="1" t="s">
        <v>44</v>
      </c>
      <c r="E4054" s="1" t="s">
        <v>45</v>
      </c>
      <c r="F4054" s="1" t="s">
        <v>13</v>
      </c>
      <c r="G4054" s="1" t="s">
        <v>14</v>
      </c>
      <c r="H4054" s="1" t="s">
        <v>18</v>
      </c>
      <c r="I4054" s="1" t="s">
        <v>70</v>
      </c>
      <c r="J4054">
        <v>201912</v>
      </c>
      <c r="K4054" s="3">
        <v>45140</v>
      </c>
      <c r="L4054" s="2">
        <v>0</v>
      </c>
      <c r="M4054" s="2" t="str">
        <f t="shared" si="189"/>
        <v>12</v>
      </c>
      <c r="N4054" t="str">
        <f t="shared" si="190"/>
        <v>2019</v>
      </c>
      <c r="O4054" t="str">
        <f t="shared" si="191"/>
        <v>ECR</v>
      </c>
    </row>
    <row r="4055" spans="1:15" x14ac:dyDescent="0.25">
      <c r="A4055" s="1" t="s">
        <v>55</v>
      </c>
      <c r="B4055" s="1" t="s">
        <v>64</v>
      </c>
      <c r="C4055" s="1" t="s">
        <v>65</v>
      </c>
      <c r="D4055" s="1" t="s">
        <v>44</v>
      </c>
      <c r="E4055" s="1" t="s">
        <v>45</v>
      </c>
      <c r="F4055" s="1" t="s">
        <v>13</v>
      </c>
      <c r="G4055" s="1" t="s">
        <v>14</v>
      </c>
      <c r="H4055" s="1" t="s">
        <v>18</v>
      </c>
      <c r="I4055" s="1" t="s">
        <v>70</v>
      </c>
      <c r="J4055">
        <v>202002</v>
      </c>
      <c r="K4055" s="3">
        <v>45260</v>
      </c>
      <c r="L4055" s="2">
        <v>0</v>
      </c>
      <c r="M4055" s="2" t="str">
        <f t="shared" si="189"/>
        <v>02</v>
      </c>
      <c r="N4055" t="str">
        <f t="shared" si="190"/>
        <v>2020</v>
      </c>
      <c r="O4055" t="str">
        <f t="shared" si="191"/>
        <v>ECR</v>
      </c>
    </row>
    <row r="4056" spans="1:15" x14ac:dyDescent="0.25">
      <c r="A4056" s="1" t="s">
        <v>55</v>
      </c>
      <c r="B4056" s="1" t="s">
        <v>64</v>
      </c>
      <c r="C4056" s="1" t="s">
        <v>65</v>
      </c>
      <c r="D4056" s="1" t="s">
        <v>44</v>
      </c>
      <c r="E4056" s="1" t="s">
        <v>45</v>
      </c>
      <c r="F4056" s="1" t="s">
        <v>13</v>
      </c>
      <c r="G4056" s="1" t="s">
        <v>14</v>
      </c>
      <c r="H4056" s="1" t="s">
        <v>18</v>
      </c>
      <c r="I4056" s="1" t="s">
        <v>70</v>
      </c>
      <c r="J4056">
        <v>202004</v>
      </c>
      <c r="K4056" s="3">
        <v>176740</v>
      </c>
      <c r="L4056" s="2">
        <v>0</v>
      </c>
      <c r="M4056" s="2" t="str">
        <f t="shared" si="189"/>
        <v>04</v>
      </c>
      <c r="N4056" t="str">
        <f t="shared" si="190"/>
        <v>2020</v>
      </c>
      <c r="O4056" t="str">
        <f t="shared" si="191"/>
        <v>ECR</v>
      </c>
    </row>
    <row r="4057" spans="1:15" x14ac:dyDescent="0.25">
      <c r="A4057" s="1" t="s">
        <v>55</v>
      </c>
      <c r="B4057" s="1" t="s">
        <v>64</v>
      </c>
      <c r="C4057" s="1" t="s">
        <v>65</v>
      </c>
      <c r="D4057" s="1" t="s">
        <v>44</v>
      </c>
      <c r="E4057" s="1" t="s">
        <v>45</v>
      </c>
      <c r="F4057" s="1" t="s">
        <v>13</v>
      </c>
      <c r="G4057" s="1" t="s">
        <v>14</v>
      </c>
      <c r="H4057" s="1" t="s">
        <v>18</v>
      </c>
      <c r="I4057" s="1" t="s">
        <v>70</v>
      </c>
      <c r="J4057">
        <v>202007</v>
      </c>
      <c r="K4057" s="3">
        <v>43660</v>
      </c>
      <c r="L4057" s="2">
        <v>0</v>
      </c>
      <c r="M4057" s="2" t="str">
        <f t="shared" si="189"/>
        <v>07</v>
      </c>
      <c r="N4057" t="str">
        <f t="shared" si="190"/>
        <v>2020</v>
      </c>
      <c r="O4057" t="str">
        <f t="shared" si="191"/>
        <v>ECR</v>
      </c>
    </row>
    <row r="4058" spans="1:15" x14ac:dyDescent="0.25">
      <c r="A4058" s="1" t="s">
        <v>55</v>
      </c>
      <c r="B4058" s="1" t="s">
        <v>64</v>
      </c>
      <c r="C4058" s="1" t="s">
        <v>65</v>
      </c>
      <c r="D4058" s="1" t="s">
        <v>44</v>
      </c>
      <c r="E4058" s="1" t="s">
        <v>45</v>
      </c>
      <c r="F4058" s="1" t="s">
        <v>13</v>
      </c>
      <c r="G4058" s="1" t="s">
        <v>14</v>
      </c>
      <c r="H4058" s="1" t="s">
        <v>18</v>
      </c>
      <c r="I4058" s="1" t="s">
        <v>70</v>
      </c>
      <c r="J4058">
        <v>202008</v>
      </c>
      <c r="K4058" s="3">
        <v>44980</v>
      </c>
      <c r="L4058" s="2">
        <v>0</v>
      </c>
      <c r="M4058" s="2" t="str">
        <f t="shared" si="189"/>
        <v>08</v>
      </c>
      <c r="N4058" t="str">
        <f t="shared" si="190"/>
        <v>2020</v>
      </c>
      <c r="O4058" t="str">
        <f t="shared" si="191"/>
        <v>ECR</v>
      </c>
    </row>
    <row r="4059" spans="1:15" x14ac:dyDescent="0.25">
      <c r="A4059" s="1" t="s">
        <v>55</v>
      </c>
      <c r="B4059" s="1" t="s">
        <v>64</v>
      </c>
      <c r="C4059" s="1" t="s">
        <v>65</v>
      </c>
      <c r="D4059" s="1" t="s">
        <v>44</v>
      </c>
      <c r="E4059" s="1" t="s">
        <v>45</v>
      </c>
      <c r="F4059" s="1" t="s">
        <v>13</v>
      </c>
      <c r="G4059" s="1" t="s">
        <v>14</v>
      </c>
      <c r="H4059" s="1" t="s">
        <v>18</v>
      </c>
      <c r="I4059" s="1" t="s">
        <v>70</v>
      </c>
      <c r="J4059">
        <v>202010</v>
      </c>
      <c r="K4059" s="3">
        <v>45000</v>
      </c>
      <c r="L4059" s="2">
        <v>0</v>
      </c>
      <c r="M4059" s="2" t="str">
        <f t="shared" si="189"/>
        <v>10</v>
      </c>
      <c r="N4059" t="str">
        <f t="shared" si="190"/>
        <v>2020</v>
      </c>
      <c r="O4059" t="str">
        <f t="shared" si="191"/>
        <v>ECR</v>
      </c>
    </row>
    <row r="4060" spans="1:15" x14ac:dyDescent="0.25">
      <c r="A4060" s="1" t="s">
        <v>55</v>
      </c>
      <c r="B4060" s="1" t="s">
        <v>64</v>
      </c>
      <c r="C4060" s="1" t="s">
        <v>65</v>
      </c>
      <c r="D4060" s="1" t="s">
        <v>44</v>
      </c>
      <c r="E4060" s="1" t="s">
        <v>45</v>
      </c>
      <c r="F4060" s="1" t="s">
        <v>13</v>
      </c>
      <c r="G4060" s="1" t="s">
        <v>14</v>
      </c>
      <c r="H4060" s="1" t="s">
        <v>18</v>
      </c>
      <c r="I4060" s="1" t="s">
        <v>70</v>
      </c>
      <c r="J4060">
        <v>202011</v>
      </c>
      <c r="K4060" s="3">
        <v>42880</v>
      </c>
      <c r="L4060" s="2">
        <v>0</v>
      </c>
      <c r="M4060" s="2" t="str">
        <f t="shared" si="189"/>
        <v>11</v>
      </c>
      <c r="N4060" t="str">
        <f t="shared" si="190"/>
        <v>2020</v>
      </c>
      <c r="O4060" t="str">
        <f t="shared" si="191"/>
        <v>ECR</v>
      </c>
    </row>
    <row r="4061" spans="1:15" x14ac:dyDescent="0.25">
      <c r="A4061" s="1" t="s">
        <v>55</v>
      </c>
      <c r="B4061" s="1" t="s">
        <v>64</v>
      </c>
      <c r="C4061" s="1" t="s">
        <v>65</v>
      </c>
      <c r="D4061" s="1" t="s">
        <v>44</v>
      </c>
      <c r="E4061" s="1" t="s">
        <v>45</v>
      </c>
      <c r="F4061" s="1" t="s">
        <v>13</v>
      </c>
      <c r="G4061" s="1" t="s">
        <v>14</v>
      </c>
      <c r="H4061" s="1" t="s">
        <v>18</v>
      </c>
      <c r="I4061" s="1" t="s">
        <v>70</v>
      </c>
      <c r="J4061">
        <v>202012</v>
      </c>
      <c r="K4061" s="3">
        <v>89860</v>
      </c>
      <c r="L4061" s="2">
        <v>0</v>
      </c>
      <c r="M4061" s="2" t="str">
        <f t="shared" si="189"/>
        <v>12</v>
      </c>
      <c r="N4061" t="str">
        <f t="shared" si="190"/>
        <v>2020</v>
      </c>
      <c r="O4061" t="str">
        <f t="shared" si="191"/>
        <v>ECR</v>
      </c>
    </row>
    <row r="4062" spans="1:15" x14ac:dyDescent="0.25">
      <c r="A4062" s="1" t="s">
        <v>55</v>
      </c>
      <c r="B4062" s="1" t="s">
        <v>46</v>
      </c>
      <c r="C4062" s="1" t="s">
        <v>47</v>
      </c>
      <c r="D4062" s="1" t="s">
        <v>16</v>
      </c>
      <c r="E4062" s="1" t="s">
        <v>17</v>
      </c>
      <c r="F4062" s="1" t="s">
        <v>13</v>
      </c>
      <c r="G4062" s="1" t="s">
        <v>14</v>
      </c>
      <c r="H4062" s="1" t="s">
        <v>15</v>
      </c>
      <c r="I4062" s="1" t="s">
        <v>50</v>
      </c>
      <c r="J4062">
        <v>201601</v>
      </c>
      <c r="K4062">
        <v>0</v>
      </c>
      <c r="L4062" s="2">
        <v>121940.62</v>
      </c>
      <c r="M4062" s="2" t="str">
        <f t="shared" si="189"/>
        <v>01</v>
      </c>
      <c r="N4062" t="str">
        <f t="shared" si="190"/>
        <v>2016</v>
      </c>
      <c r="O4062" t="str">
        <f t="shared" si="191"/>
        <v>Base</v>
      </c>
    </row>
    <row r="4063" spans="1:15" x14ac:dyDescent="0.25">
      <c r="A4063" s="1" t="s">
        <v>55</v>
      </c>
      <c r="B4063" s="1" t="s">
        <v>46</v>
      </c>
      <c r="C4063" s="1" t="s">
        <v>47</v>
      </c>
      <c r="D4063" s="1" t="s">
        <v>16</v>
      </c>
      <c r="E4063" s="1" t="s">
        <v>17</v>
      </c>
      <c r="F4063" s="1" t="s">
        <v>13</v>
      </c>
      <c r="G4063" s="1" t="s">
        <v>14</v>
      </c>
      <c r="H4063" s="1" t="s">
        <v>15</v>
      </c>
      <c r="I4063" s="1" t="s">
        <v>50</v>
      </c>
      <c r="J4063">
        <v>201602</v>
      </c>
      <c r="K4063">
        <v>0</v>
      </c>
      <c r="L4063" s="2">
        <v>96596.36</v>
      </c>
      <c r="M4063" s="2" t="str">
        <f t="shared" si="189"/>
        <v>02</v>
      </c>
      <c r="N4063" t="str">
        <f t="shared" si="190"/>
        <v>2016</v>
      </c>
      <c r="O4063" t="str">
        <f t="shared" si="191"/>
        <v>Base</v>
      </c>
    </row>
    <row r="4064" spans="1:15" x14ac:dyDescent="0.25">
      <c r="A4064" s="1" t="s">
        <v>55</v>
      </c>
      <c r="B4064" s="1" t="s">
        <v>46</v>
      </c>
      <c r="C4064" s="1" t="s">
        <v>47</v>
      </c>
      <c r="D4064" s="1" t="s">
        <v>16</v>
      </c>
      <c r="E4064" s="1" t="s">
        <v>17</v>
      </c>
      <c r="F4064" s="1" t="s">
        <v>13</v>
      </c>
      <c r="G4064" s="1" t="s">
        <v>14</v>
      </c>
      <c r="H4064" s="1" t="s">
        <v>15</v>
      </c>
      <c r="I4064" s="1" t="s">
        <v>50</v>
      </c>
      <c r="J4064">
        <v>201603</v>
      </c>
      <c r="K4064">
        <v>0</v>
      </c>
      <c r="L4064" s="2">
        <v>65029.59</v>
      </c>
      <c r="M4064" s="2" t="str">
        <f t="shared" si="189"/>
        <v>03</v>
      </c>
      <c r="N4064" t="str">
        <f t="shared" si="190"/>
        <v>2016</v>
      </c>
      <c r="O4064" t="str">
        <f t="shared" si="191"/>
        <v>Base</v>
      </c>
    </row>
    <row r="4065" spans="1:15" x14ac:dyDescent="0.25">
      <c r="A4065" s="1" t="s">
        <v>55</v>
      </c>
      <c r="B4065" s="1" t="s">
        <v>46</v>
      </c>
      <c r="C4065" s="1" t="s">
        <v>47</v>
      </c>
      <c r="D4065" s="1" t="s">
        <v>16</v>
      </c>
      <c r="E4065" s="1" t="s">
        <v>17</v>
      </c>
      <c r="F4065" s="1" t="s">
        <v>13</v>
      </c>
      <c r="G4065" s="1" t="s">
        <v>14</v>
      </c>
      <c r="H4065" s="1" t="s">
        <v>15</v>
      </c>
      <c r="I4065" s="1" t="s">
        <v>50</v>
      </c>
      <c r="J4065">
        <v>201605</v>
      </c>
      <c r="K4065">
        <v>0</v>
      </c>
      <c r="L4065" s="2">
        <v>13640.98</v>
      </c>
      <c r="M4065" s="2" t="str">
        <f t="shared" si="189"/>
        <v>05</v>
      </c>
      <c r="N4065" t="str">
        <f t="shared" si="190"/>
        <v>2016</v>
      </c>
      <c r="O4065" t="str">
        <f t="shared" si="191"/>
        <v>Base</v>
      </c>
    </row>
    <row r="4066" spans="1:15" x14ac:dyDescent="0.25">
      <c r="A4066" s="1" t="s">
        <v>55</v>
      </c>
      <c r="B4066" s="1" t="s">
        <v>46</v>
      </c>
      <c r="C4066" s="1" t="s">
        <v>47</v>
      </c>
      <c r="D4066" s="1" t="s">
        <v>16</v>
      </c>
      <c r="E4066" s="1" t="s">
        <v>17</v>
      </c>
      <c r="F4066" s="1" t="s">
        <v>13</v>
      </c>
      <c r="G4066" s="1" t="s">
        <v>14</v>
      </c>
      <c r="H4066" s="1" t="s">
        <v>15</v>
      </c>
      <c r="I4066" s="1" t="s">
        <v>50</v>
      </c>
      <c r="J4066">
        <v>201607</v>
      </c>
      <c r="K4066">
        <v>0</v>
      </c>
      <c r="L4066" s="2">
        <v>50308.23</v>
      </c>
      <c r="M4066" s="2" t="str">
        <f t="shared" ref="M4066:M4129" si="192">RIGHT(J4066,2)</f>
        <v>07</v>
      </c>
      <c r="N4066" t="str">
        <f t="shared" ref="N4066:N4129" si="193">LEFT(J4066,4)</f>
        <v>2016</v>
      </c>
      <c r="O4066" t="str">
        <f t="shared" si="191"/>
        <v>Base</v>
      </c>
    </row>
    <row r="4067" spans="1:15" x14ac:dyDescent="0.25">
      <c r="A4067" s="1" t="s">
        <v>55</v>
      </c>
      <c r="B4067" s="1" t="s">
        <v>46</v>
      </c>
      <c r="C4067" s="1" t="s">
        <v>47</v>
      </c>
      <c r="D4067" s="1" t="s">
        <v>16</v>
      </c>
      <c r="E4067" s="1" t="s">
        <v>17</v>
      </c>
      <c r="F4067" s="1" t="s">
        <v>13</v>
      </c>
      <c r="G4067" s="1" t="s">
        <v>14</v>
      </c>
      <c r="H4067" s="1" t="s">
        <v>15</v>
      </c>
      <c r="I4067" s="1" t="s">
        <v>50</v>
      </c>
      <c r="J4067">
        <v>201608</v>
      </c>
      <c r="K4067">
        <v>0</v>
      </c>
      <c r="L4067" s="2">
        <v>116308.03</v>
      </c>
      <c r="M4067" s="2" t="str">
        <f t="shared" si="192"/>
        <v>08</v>
      </c>
      <c r="N4067" t="str">
        <f t="shared" si="193"/>
        <v>2016</v>
      </c>
      <c r="O4067" t="str">
        <f t="shared" si="191"/>
        <v>Base</v>
      </c>
    </row>
    <row r="4068" spans="1:15" x14ac:dyDescent="0.25">
      <c r="A4068" s="1" t="s">
        <v>55</v>
      </c>
      <c r="B4068" s="1" t="s">
        <v>46</v>
      </c>
      <c r="C4068" s="1" t="s">
        <v>47</v>
      </c>
      <c r="D4068" s="1" t="s">
        <v>16</v>
      </c>
      <c r="E4068" s="1" t="s">
        <v>17</v>
      </c>
      <c r="F4068" s="1" t="s">
        <v>13</v>
      </c>
      <c r="G4068" s="1" t="s">
        <v>14</v>
      </c>
      <c r="H4068" s="1" t="s">
        <v>15</v>
      </c>
      <c r="I4068" s="1" t="s">
        <v>50</v>
      </c>
      <c r="J4068">
        <v>201609</v>
      </c>
      <c r="K4068">
        <v>0</v>
      </c>
      <c r="L4068" s="2">
        <v>97775.21</v>
      </c>
      <c r="M4068" s="2" t="str">
        <f t="shared" si="192"/>
        <v>09</v>
      </c>
      <c r="N4068" t="str">
        <f t="shared" si="193"/>
        <v>2016</v>
      </c>
      <c r="O4068" t="str">
        <f t="shared" si="191"/>
        <v>Base</v>
      </c>
    </row>
    <row r="4069" spans="1:15" x14ac:dyDescent="0.25">
      <c r="A4069" s="1" t="s">
        <v>55</v>
      </c>
      <c r="B4069" s="1" t="s">
        <v>46</v>
      </c>
      <c r="C4069" s="1" t="s">
        <v>47</v>
      </c>
      <c r="D4069" s="1" t="s">
        <v>16</v>
      </c>
      <c r="E4069" s="1" t="s">
        <v>17</v>
      </c>
      <c r="F4069" s="1" t="s">
        <v>13</v>
      </c>
      <c r="G4069" s="1" t="s">
        <v>14</v>
      </c>
      <c r="H4069" s="1" t="s">
        <v>15</v>
      </c>
      <c r="I4069" s="1" t="s">
        <v>50</v>
      </c>
      <c r="J4069">
        <v>201610</v>
      </c>
      <c r="K4069">
        <v>0</v>
      </c>
      <c r="L4069" s="2">
        <v>105478.34</v>
      </c>
      <c r="M4069" s="2" t="str">
        <f t="shared" si="192"/>
        <v>10</v>
      </c>
      <c r="N4069" t="str">
        <f t="shared" si="193"/>
        <v>2016</v>
      </c>
      <c r="O4069" t="str">
        <f t="shared" si="191"/>
        <v>Base</v>
      </c>
    </row>
    <row r="4070" spans="1:15" x14ac:dyDescent="0.25">
      <c r="A4070" s="1" t="s">
        <v>55</v>
      </c>
      <c r="B4070" s="1" t="s">
        <v>46</v>
      </c>
      <c r="C4070" s="1" t="s">
        <v>47</v>
      </c>
      <c r="D4070" s="1" t="s">
        <v>16</v>
      </c>
      <c r="E4070" s="1" t="s">
        <v>17</v>
      </c>
      <c r="F4070" s="1" t="s">
        <v>13</v>
      </c>
      <c r="G4070" s="1" t="s">
        <v>14</v>
      </c>
      <c r="H4070" s="1" t="s">
        <v>15</v>
      </c>
      <c r="I4070" s="1" t="s">
        <v>50</v>
      </c>
      <c r="J4070">
        <v>201611</v>
      </c>
      <c r="K4070">
        <v>0</v>
      </c>
      <c r="L4070" s="2">
        <v>111807.46</v>
      </c>
      <c r="M4070" s="2" t="str">
        <f t="shared" si="192"/>
        <v>11</v>
      </c>
      <c r="N4070" t="str">
        <f t="shared" si="193"/>
        <v>2016</v>
      </c>
      <c r="O4070" t="str">
        <f t="shared" si="191"/>
        <v>Base</v>
      </c>
    </row>
    <row r="4071" spans="1:15" x14ac:dyDescent="0.25">
      <c r="A4071" s="1" t="s">
        <v>55</v>
      </c>
      <c r="B4071" s="1" t="s">
        <v>46</v>
      </c>
      <c r="C4071" s="1" t="s">
        <v>47</v>
      </c>
      <c r="D4071" s="1" t="s">
        <v>16</v>
      </c>
      <c r="E4071" s="1" t="s">
        <v>17</v>
      </c>
      <c r="F4071" s="1" t="s">
        <v>13</v>
      </c>
      <c r="G4071" s="1" t="s">
        <v>14</v>
      </c>
      <c r="H4071" s="1" t="s">
        <v>15</v>
      </c>
      <c r="I4071" s="1" t="s">
        <v>50</v>
      </c>
      <c r="J4071">
        <v>201612</v>
      </c>
      <c r="K4071">
        <v>0</v>
      </c>
      <c r="L4071" s="2">
        <v>119164.53</v>
      </c>
      <c r="M4071" s="2" t="str">
        <f t="shared" si="192"/>
        <v>12</v>
      </c>
      <c r="N4071" t="str">
        <f t="shared" si="193"/>
        <v>2016</v>
      </c>
      <c r="O4071" t="str">
        <f t="shared" si="191"/>
        <v>Base</v>
      </c>
    </row>
    <row r="4072" spans="1:15" x14ac:dyDescent="0.25">
      <c r="A4072" s="1" t="s">
        <v>55</v>
      </c>
      <c r="B4072" s="1" t="s">
        <v>46</v>
      </c>
      <c r="C4072" s="1" t="s">
        <v>47</v>
      </c>
      <c r="D4072" s="1" t="s">
        <v>16</v>
      </c>
      <c r="E4072" s="1" t="s">
        <v>17</v>
      </c>
      <c r="F4072" s="1" t="s">
        <v>13</v>
      </c>
      <c r="G4072" s="1" t="s">
        <v>14</v>
      </c>
      <c r="H4072" s="1" t="s">
        <v>15</v>
      </c>
      <c r="I4072" s="1" t="s">
        <v>50</v>
      </c>
      <c r="J4072">
        <v>201701</v>
      </c>
      <c r="K4072">
        <v>0</v>
      </c>
      <c r="L4072" s="2">
        <v>99588.84</v>
      </c>
      <c r="M4072" s="2" t="str">
        <f t="shared" si="192"/>
        <v>01</v>
      </c>
      <c r="N4072" t="str">
        <f t="shared" si="193"/>
        <v>2017</v>
      </c>
      <c r="O4072" t="str">
        <f t="shared" si="191"/>
        <v>Base</v>
      </c>
    </row>
    <row r="4073" spans="1:15" x14ac:dyDescent="0.25">
      <c r="A4073" s="1" t="s">
        <v>55</v>
      </c>
      <c r="B4073" s="1" t="s">
        <v>46</v>
      </c>
      <c r="C4073" s="1" t="s">
        <v>47</v>
      </c>
      <c r="D4073" s="1" t="s">
        <v>16</v>
      </c>
      <c r="E4073" s="1" t="s">
        <v>17</v>
      </c>
      <c r="F4073" s="1" t="s">
        <v>13</v>
      </c>
      <c r="G4073" s="1" t="s">
        <v>14</v>
      </c>
      <c r="H4073" s="1" t="s">
        <v>15</v>
      </c>
      <c r="I4073" s="1" t="s">
        <v>50</v>
      </c>
      <c r="J4073">
        <v>201702</v>
      </c>
      <c r="K4073">
        <v>0</v>
      </c>
      <c r="L4073" s="2">
        <v>67386.600000000006</v>
      </c>
      <c r="M4073" s="2" t="str">
        <f t="shared" si="192"/>
        <v>02</v>
      </c>
      <c r="N4073" t="str">
        <f t="shared" si="193"/>
        <v>2017</v>
      </c>
      <c r="O4073" t="str">
        <f t="shared" si="191"/>
        <v>Base</v>
      </c>
    </row>
    <row r="4074" spans="1:15" x14ac:dyDescent="0.25">
      <c r="A4074" s="1" t="s">
        <v>55</v>
      </c>
      <c r="B4074" s="1" t="s">
        <v>46</v>
      </c>
      <c r="C4074" s="1" t="s">
        <v>47</v>
      </c>
      <c r="D4074" s="1" t="s">
        <v>16</v>
      </c>
      <c r="E4074" s="1" t="s">
        <v>17</v>
      </c>
      <c r="F4074" s="1" t="s">
        <v>13</v>
      </c>
      <c r="G4074" s="1" t="s">
        <v>14</v>
      </c>
      <c r="H4074" s="1" t="s">
        <v>15</v>
      </c>
      <c r="I4074" s="1" t="s">
        <v>50</v>
      </c>
      <c r="J4074">
        <v>201704</v>
      </c>
      <c r="K4074">
        <v>0</v>
      </c>
      <c r="L4074" s="2">
        <v>76673.919999999998</v>
      </c>
      <c r="M4074" s="2" t="str">
        <f t="shared" si="192"/>
        <v>04</v>
      </c>
      <c r="N4074" t="str">
        <f t="shared" si="193"/>
        <v>2017</v>
      </c>
      <c r="O4074" t="str">
        <f t="shared" si="191"/>
        <v>Base</v>
      </c>
    </row>
    <row r="4075" spans="1:15" x14ac:dyDescent="0.25">
      <c r="A4075" s="1" t="s">
        <v>55</v>
      </c>
      <c r="B4075" s="1" t="s">
        <v>46</v>
      </c>
      <c r="C4075" s="1" t="s">
        <v>47</v>
      </c>
      <c r="D4075" s="1" t="s">
        <v>16</v>
      </c>
      <c r="E4075" s="1" t="s">
        <v>17</v>
      </c>
      <c r="F4075" s="1" t="s">
        <v>13</v>
      </c>
      <c r="G4075" s="1" t="s">
        <v>14</v>
      </c>
      <c r="H4075" s="1" t="s">
        <v>15</v>
      </c>
      <c r="I4075" s="1" t="s">
        <v>50</v>
      </c>
      <c r="J4075">
        <v>201705</v>
      </c>
      <c r="K4075">
        <v>0</v>
      </c>
      <c r="L4075" s="2">
        <v>99972.32</v>
      </c>
      <c r="M4075" s="2" t="str">
        <f t="shared" si="192"/>
        <v>05</v>
      </c>
      <c r="N4075" t="str">
        <f t="shared" si="193"/>
        <v>2017</v>
      </c>
      <c r="O4075" t="str">
        <f t="shared" si="191"/>
        <v>Base</v>
      </c>
    </row>
    <row r="4076" spans="1:15" x14ac:dyDescent="0.25">
      <c r="A4076" s="1" t="s">
        <v>55</v>
      </c>
      <c r="B4076" s="1" t="s">
        <v>46</v>
      </c>
      <c r="C4076" s="1" t="s">
        <v>47</v>
      </c>
      <c r="D4076" s="1" t="s">
        <v>16</v>
      </c>
      <c r="E4076" s="1" t="s">
        <v>17</v>
      </c>
      <c r="F4076" s="1" t="s">
        <v>13</v>
      </c>
      <c r="G4076" s="1" t="s">
        <v>14</v>
      </c>
      <c r="H4076" s="1" t="s">
        <v>15</v>
      </c>
      <c r="I4076" s="1" t="s">
        <v>50</v>
      </c>
      <c r="J4076">
        <v>201706</v>
      </c>
      <c r="K4076">
        <v>0</v>
      </c>
      <c r="L4076" s="2">
        <v>80543.23</v>
      </c>
      <c r="M4076" s="2" t="str">
        <f t="shared" si="192"/>
        <v>06</v>
      </c>
      <c r="N4076" t="str">
        <f t="shared" si="193"/>
        <v>2017</v>
      </c>
      <c r="O4076" t="str">
        <f t="shared" si="191"/>
        <v>Base</v>
      </c>
    </row>
    <row r="4077" spans="1:15" x14ac:dyDescent="0.25">
      <c r="A4077" s="1" t="s">
        <v>55</v>
      </c>
      <c r="B4077" s="1" t="s">
        <v>46</v>
      </c>
      <c r="C4077" s="1" t="s">
        <v>47</v>
      </c>
      <c r="D4077" s="1" t="s">
        <v>16</v>
      </c>
      <c r="E4077" s="1" t="s">
        <v>17</v>
      </c>
      <c r="F4077" s="1" t="s">
        <v>13</v>
      </c>
      <c r="G4077" s="1" t="s">
        <v>14</v>
      </c>
      <c r="H4077" s="1" t="s">
        <v>15</v>
      </c>
      <c r="I4077" s="1" t="s">
        <v>50</v>
      </c>
      <c r="J4077">
        <v>201707</v>
      </c>
      <c r="K4077">
        <v>0</v>
      </c>
      <c r="L4077" s="2">
        <v>112285.47</v>
      </c>
      <c r="M4077" s="2" t="str">
        <f t="shared" si="192"/>
        <v>07</v>
      </c>
      <c r="N4077" t="str">
        <f t="shared" si="193"/>
        <v>2017</v>
      </c>
      <c r="O4077" t="str">
        <f t="shared" si="191"/>
        <v>Base</v>
      </c>
    </row>
    <row r="4078" spans="1:15" x14ac:dyDescent="0.25">
      <c r="A4078" s="1" t="s">
        <v>55</v>
      </c>
      <c r="B4078" s="1" t="s">
        <v>46</v>
      </c>
      <c r="C4078" s="1" t="s">
        <v>47</v>
      </c>
      <c r="D4078" s="1" t="s">
        <v>16</v>
      </c>
      <c r="E4078" s="1" t="s">
        <v>17</v>
      </c>
      <c r="F4078" s="1" t="s">
        <v>13</v>
      </c>
      <c r="G4078" s="1" t="s">
        <v>14</v>
      </c>
      <c r="H4078" s="1" t="s">
        <v>15</v>
      </c>
      <c r="I4078" s="1" t="s">
        <v>50</v>
      </c>
      <c r="J4078">
        <v>201708</v>
      </c>
      <c r="K4078">
        <v>0</v>
      </c>
      <c r="L4078" s="2">
        <v>82898.92</v>
      </c>
      <c r="M4078" s="2" t="str">
        <f t="shared" si="192"/>
        <v>08</v>
      </c>
      <c r="N4078" t="str">
        <f t="shared" si="193"/>
        <v>2017</v>
      </c>
      <c r="O4078" t="str">
        <f t="shared" si="191"/>
        <v>Base</v>
      </c>
    </row>
    <row r="4079" spans="1:15" x14ac:dyDescent="0.25">
      <c r="A4079" s="1" t="s">
        <v>55</v>
      </c>
      <c r="B4079" s="1" t="s">
        <v>46</v>
      </c>
      <c r="C4079" s="1" t="s">
        <v>47</v>
      </c>
      <c r="D4079" s="1" t="s">
        <v>16</v>
      </c>
      <c r="E4079" s="1" t="s">
        <v>17</v>
      </c>
      <c r="F4079" s="1" t="s">
        <v>13</v>
      </c>
      <c r="G4079" s="1" t="s">
        <v>14</v>
      </c>
      <c r="H4079" s="1" t="s">
        <v>15</v>
      </c>
      <c r="I4079" s="1" t="s">
        <v>50</v>
      </c>
      <c r="J4079">
        <v>201709</v>
      </c>
      <c r="K4079">
        <v>0</v>
      </c>
      <c r="L4079" s="2">
        <v>89743.11</v>
      </c>
      <c r="M4079" s="2" t="str">
        <f t="shared" si="192"/>
        <v>09</v>
      </c>
      <c r="N4079" t="str">
        <f t="shared" si="193"/>
        <v>2017</v>
      </c>
      <c r="O4079" t="str">
        <f t="shared" si="191"/>
        <v>Base</v>
      </c>
    </row>
    <row r="4080" spans="1:15" x14ac:dyDescent="0.25">
      <c r="A4080" s="1" t="s">
        <v>55</v>
      </c>
      <c r="B4080" s="1" t="s">
        <v>46</v>
      </c>
      <c r="C4080" s="1" t="s">
        <v>47</v>
      </c>
      <c r="D4080" s="1" t="s">
        <v>16</v>
      </c>
      <c r="E4080" s="1" t="s">
        <v>17</v>
      </c>
      <c r="F4080" s="1" t="s">
        <v>13</v>
      </c>
      <c r="G4080" s="1" t="s">
        <v>14</v>
      </c>
      <c r="H4080" s="1" t="s">
        <v>15</v>
      </c>
      <c r="I4080" s="1" t="s">
        <v>50</v>
      </c>
      <c r="J4080">
        <v>201710</v>
      </c>
      <c r="K4080">
        <v>0</v>
      </c>
      <c r="L4080" s="2">
        <v>98078.45</v>
      </c>
      <c r="M4080" s="2" t="str">
        <f t="shared" si="192"/>
        <v>10</v>
      </c>
      <c r="N4080" t="str">
        <f t="shared" si="193"/>
        <v>2017</v>
      </c>
      <c r="O4080" t="str">
        <f t="shared" si="191"/>
        <v>Base</v>
      </c>
    </row>
    <row r="4081" spans="1:15" x14ac:dyDescent="0.25">
      <c r="A4081" s="1" t="s">
        <v>55</v>
      </c>
      <c r="B4081" s="1" t="s">
        <v>46</v>
      </c>
      <c r="C4081" s="1" t="s">
        <v>47</v>
      </c>
      <c r="D4081" s="1" t="s">
        <v>16</v>
      </c>
      <c r="E4081" s="1" t="s">
        <v>17</v>
      </c>
      <c r="F4081" s="1" t="s">
        <v>13</v>
      </c>
      <c r="G4081" s="1" t="s">
        <v>14</v>
      </c>
      <c r="H4081" s="1" t="s">
        <v>15</v>
      </c>
      <c r="I4081" s="1" t="s">
        <v>50</v>
      </c>
      <c r="J4081">
        <v>201711</v>
      </c>
      <c r="K4081">
        <v>0</v>
      </c>
      <c r="L4081" s="2">
        <v>95590.79</v>
      </c>
      <c r="M4081" s="2" t="str">
        <f t="shared" si="192"/>
        <v>11</v>
      </c>
      <c r="N4081" t="str">
        <f t="shared" si="193"/>
        <v>2017</v>
      </c>
      <c r="O4081" t="str">
        <f t="shared" si="191"/>
        <v>Base</v>
      </c>
    </row>
    <row r="4082" spans="1:15" x14ac:dyDescent="0.25">
      <c r="A4082" s="1" t="s">
        <v>55</v>
      </c>
      <c r="B4082" s="1" t="s">
        <v>46</v>
      </c>
      <c r="C4082" s="1" t="s">
        <v>47</v>
      </c>
      <c r="D4082" s="1" t="s">
        <v>16</v>
      </c>
      <c r="E4082" s="1" t="s">
        <v>17</v>
      </c>
      <c r="F4082" s="1" t="s">
        <v>13</v>
      </c>
      <c r="G4082" s="1" t="s">
        <v>14</v>
      </c>
      <c r="H4082" s="1" t="s">
        <v>15</v>
      </c>
      <c r="I4082" s="1" t="s">
        <v>50</v>
      </c>
      <c r="J4082">
        <v>201712</v>
      </c>
      <c r="K4082">
        <v>0</v>
      </c>
      <c r="L4082" s="2">
        <v>69814.77</v>
      </c>
      <c r="M4082" s="2" t="str">
        <f t="shared" si="192"/>
        <v>12</v>
      </c>
      <c r="N4082" t="str">
        <f t="shared" si="193"/>
        <v>2017</v>
      </c>
      <c r="O4082" t="str">
        <f t="shared" si="191"/>
        <v>Base</v>
      </c>
    </row>
    <row r="4083" spans="1:15" x14ac:dyDescent="0.25">
      <c r="A4083" s="1" t="s">
        <v>55</v>
      </c>
      <c r="B4083" s="1" t="s">
        <v>46</v>
      </c>
      <c r="C4083" s="1" t="s">
        <v>47</v>
      </c>
      <c r="D4083" s="1" t="s">
        <v>16</v>
      </c>
      <c r="E4083" s="1" t="s">
        <v>17</v>
      </c>
      <c r="F4083" s="1" t="s">
        <v>13</v>
      </c>
      <c r="G4083" s="1" t="s">
        <v>14</v>
      </c>
      <c r="H4083" s="1" t="s">
        <v>15</v>
      </c>
      <c r="I4083" s="1" t="s">
        <v>50</v>
      </c>
      <c r="J4083">
        <v>201801</v>
      </c>
      <c r="K4083">
        <v>0</v>
      </c>
      <c r="L4083" s="2">
        <v>98001.53</v>
      </c>
      <c r="M4083" s="2" t="str">
        <f t="shared" si="192"/>
        <v>01</v>
      </c>
      <c r="N4083" t="str">
        <f t="shared" si="193"/>
        <v>2018</v>
      </c>
      <c r="O4083" t="str">
        <f t="shared" si="191"/>
        <v>Base</v>
      </c>
    </row>
    <row r="4084" spans="1:15" x14ac:dyDescent="0.25">
      <c r="A4084" s="1" t="s">
        <v>55</v>
      </c>
      <c r="B4084" s="1" t="s">
        <v>46</v>
      </c>
      <c r="C4084" s="1" t="s">
        <v>47</v>
      </c>
      <c r="D4084" s="1" t="s">
        <v>16</v>
      </c>
      <c r="E4084" s="1" t="s">
        <v>17</v>
      </c>
      <c r="F4084" s="1" t="s">
        <v>13</v>
      </c>
      <c r="G4084" s="1" t="s">
        <v>14</v>
      </c>
      <c r="H4084" s="1" t="s">
        <v>15</v>
      </c>
      <c r="I4084" s="1" t="s">
        <v>50</v>
      </c>
      <c r="J4084">
        <v>201802</v>
      </c>
      <c r="K4084">
        <v>0</v>
      </c>
      <c r="L4084" s="2">
        <v>61748.28</v>
      </c>
      <c r="M4084" s="2" t="str">
        <f t="shared" si="192"/>
        <v>02</v>
      </c>
      <c r="N4084" t="str">
        <f t="shared" si="193"/>
        <v>2018</v>
      </c>
      <c r="O4084" t="str">
        <f t="shared" si="191"/>
        <v>Base</v>
      </c>
    </row>
    <row r="4085" spans="1:15" x14ac:dyDescent="0.25">
      <c r="A4085" s="1" t="s">
        <v>55</v>
      </c>
      <c r="B4085" s="1" t="s">
        <v>46</v>
      </c>
      <c r="C4085" s="1" t="s">
        <v>47</v>
      </c>
      <c r="D4085" s="1" t="s">
        <v>16</v>
      </c>
      <c r="E4085" s="1" t="s">
        <v>17</v>
      </c>
      <c r="F4085" s="1" t="s">
        <v>13</v>
      </c>
      <c r="G4085" s="1" t="s">
        <v>14</v>
      </c>
      <c r="H4085" s="1" t="s">
        <v>15</v>
      </c>
      <c r="I4085" s="1" t="s">
        <v>50</v>
      </c>
      <c r="J4085">
        <v>201805</v>
      </c>
      <c r="K4085">
        <v>0</v>
      </c>
      <c r="L4085" s="2">
        <v>22901.86</v>
      </c>
      <c r="M4085" s="2" t="str">
        <f t="shared" si="192"/>
        <v>05</v>
      </c>
      <c r="N4085" t="str">
        <f t="shared" si="193"/>
        <v>2018</v>
      </c>
      <c r="O4085" t="str">
        <f t="shared" si="191"/>
        <v>Base</v>
      </c>
    </row>
    <row r="4086" spans="1:15" x14ac:dyDescent="0.25">
      <c r="A4086" s="1" t="s">
        <v>55</v>
      </c>
      <c r="B4086" s="1" t="s">
        <v>46</v>
      </c>
      <c r="C4086" s="1" t="s">
        <v>47</v>
      </c>
      <c r="D4086" s="1" t="s">
        <v>16</v>
      </c>
      <c r="E4086" s="1" t="s">
        <v>17</v>
      </c>
      <c r="F4086" s="1" t="s">
        <v>13</v>
      </c>
      <c r="G4086" s="1" t="s">
        <v>14</v>
      </c>
      <c r="H4086" s="1" t="s">
        <v>15</v>
      </c>
      <c r="I4086" s="1" t="s">
        <v>50</v>
      </c>
      <c r="J4086">
        <v>201806</v>
      </c>
      <c r="K4086">
        <v>0</v>
      </c>
      <c r="L4086" s="2">
        <v>89479.62</v>
      </c>
      <c r="M4086" s="2" t="str">
        <f t="shared" si="192"/>
        <v>06</v>
      </c>
      <c r="N4086" t="str">
        <f t="shared" si="193"/>
        <v>2018</v>
      </c>
      <c r="O4086" t="str">
        <f t="shared" si="191"/>
        <v>Base</v>
      </c>
    </row>
    <row r="4087" spans="1:15" x14ac:dyDescent="0.25">
      <c r="A4087" s="1" t="s">
        <v>55</v>
      </c>
      <c r="B4087" s="1" t="s">
        <v>46</v>
      </c>
      <c r="C4087" s="1" t="s">
        <v>47</v>
      </c>
      <c r="D4087" s="1" t="s">
        <v>16</v>
      </c>
      <c r="E4087" s="1" t="s">
        <v>17</v>
      </c>
      <c r="F4087" s="1" t="s">
        <v>13</v>
      </c>
      <c r="G4087" s="1" t="s">
        <v>14</v>
      </c>
      <c r="H4087" s="1" t="s">
        <v>15</v>
      </c>
      <c r="I4087" s="1" t="s">
        <v>50</v>
      </c>
      <c r="J4087">
        <v>201807</v>
      </c>
      <c r="K4087">
        <v>0</v>
      </c>
      <c r="L4087" s="2">
        <v>94765.8</v>
      </c>
      <c r="M4087" s="2" t="str">
        <f t="shared" si="192"/>
        <v>07</v>
      </c>
      <c r="N4087" t="str">
        <f t="shared" si="193"/>
        <v>2018</v>
      </c>
      <c r="O4087" t="str">
        <f t="shared" si="191"/>
        <v>Base</v>
      </c>
    </row>
    <row r="4088" spans="1:15" x14ac:dyDescent="0.25">
      <c r="A4088" s="1" t="s">
        <v>55</v>
      </c>
      <c r="B4088" s="1" t="s">
        <v>46</v>
      </c>
      <c r="C4088" s="1" t="s">
        <v>47</v>
      </c>
      <c r="D4088" s="1" t="s">
        <v>16</v>
      </c>
      <c r="E4088" s="1" t="s">
        <v>17</v>
      </c>
      <c r="F4088" s="1" t="s">
        <v>13</v>
      </c>
      <c r="G4088" s="1" t="s">
        <v>14</v>
      </c>
      <c r="H4088" s="1" t="s">
        <v>15</v>
      </c>
      <c r="I4088" s="1" t="s">
        <v>50</v>
      </c>
      <c r="J4088">
        <v>201808</v>
      </c>
      <c r="K4088">
        <v>0</v>
      </c>
      <c r="L4088" s="2">
        <v>103176.51</v>
      </c>
      <c r="M4088" s="2" t="str">
        <f t="shared" si="192"/>
        <v>08</v>
      </c>
      <c r="N4088" t="str">
        <f t="shared" si="193"/>
        <v>2018</v>
      </c>
      <c r="O4088" t="str">
        <f t="shared" si="191"/>
        <v>Base</v>
      </c>
    </row>
    <row r="4089" spans="1:15" x14ac:dyDescent="0.25">
      <c r="A4089" s="1" t="s">
        <v>55</v>
      </c>
      <c r="B4089" s="1" t="s">
        <v>46</v>
      </c>
      <c r="C4089" s="1" t="s">
        <v>47</v>
      </c>
      <c r="D4089" s="1" t="s">
        <v>16</v>
      </c>
      <c r="E4089" s="1" t="s">
        <v>17</v>
      </c>
      <c r="F4089" s="1" t="s">
        <v>13</v>
      </c>
      <c r="G4089" s="1" t="s">
        <v>14</v>
      </c>
      <c r="H4089" s="1" t="s">
        <v>15</v>
      </c>
      <c r="I4089" s="1" t="s">
        <v>50</v>
      </c>
      <c r="J4089">
        <v>201809</v>
      </c>
      <c r="K4089">
        <v>0</v>
      </c>
      <c r="L4089" s="2">
        <v>147603.13</v>
      </c>
      <c r="M4089" s="2" t="str">
        <f t="shared" si="192"/>
        <v>09</v>
      </c>
      <c r="N4089" t="str">
        <f t="shared" si="193"/>
        <v>2018</v>
      </c>
      <c r="O4089" t="str">
        <f t="shared" si="191"/>
        <v>Base</v>
      </c>
    </row>
    <row r="4090" spans="1:15" x14ac:dyDescent="0.25">
      <c r="A4090" s="1" t="s">
        <v>55</v>
      </c>
      <c r="B4090" s="1" t="s">
        <v>46</v>
      </c>
      <c r="C4090" s="1" t="s">
        <v>47</v>
      </c>
      <c r="D4090" s="1" t="s">
        <v>16</v>
      </c>
      <c r="E4090" s="1" t="s">
        <v>17</v>
      </c>
      <c r="F4090" s="1" t="s">
        <v>13</v>
      </c>
      <c r="G4090" s="1" t="s">
        <v>14</v>
      </c>
      <c r="H4090" s="1" t="s">
        <v>15</v>
      </c>
      <c r="I4090" s="1" t="s">
        <v>50</v>
      </c>
      <c r="J4090">
        <v>201810</v>
      </c>
      <c r="K4090">
        <v>0</v>
      </c>
      <c r="L4090" s="2">
        <v>131759.07999999999</v>
      </c>
      <c r="M4090" s="2" t="str">
        <f t="shared" si="192"/>
        <v>10</v>
      </c>
      <c r="N4090" t="str">
        <f t="shared" si="193"/>
        <v>2018</v>
      </c>
      <c r="O4090" t="str">
        <f t="shared" si="191"/>
        <v>Base</v>
      </c>
    </row>
    <row r="4091" spans="1:15" x14ac:dyDescent="0.25">
      <c r="A4091" s="1" t="s">
        <v>55</v>
      </c>
      <c r="B4091" s="1" t="s">
        <v>46</v>
      </c>
      <c r="C4091" s="1" t="s">
        <v>47</v>
      </c>
      <c r="D4091" s="1" t="s">
        <v>16</v>
      </c>
      <c r="E4091" s="1" t="s">
        <v>17</v>
      </c>
      <c r="F4091" s="1" t="s">
        <v>13</v>
      </c>
      <c r="G4091" s="1" t="s">
        <v>14</v>
      </c>
      <c r="H4091" s="1" t="s">
        <v>15</v>
      </c>
      <c r="I4091" s="1" t="s">
        <v>50</v>
      </c>
      <c r="J4091">
        <v>201811</v>
      </c>
      <c r="K4091">
        <v>0</v>
      </c>
      <c r="L4091" s="2">
        <v>122564.29</v>
      </c>
      <c r="M4091" s="2" t="str">
        <f t="shared" si="192"/>
        <v>11</v>
      </c>
      <c r="N4091" t="str">
        <f t="shared" si="193"/>
        <v>2018</v>
      </c>
      <c r="O4091" t="str">
        <f t="shared" si="191"/>
        <v>Base</v>
      </c>
    </row>
    <row r="4092" spans="1:15" x14ac:dyDescent="0.25">
      <c r="A4092" s="1" t="s">
        <v>55</v>
      </c>
      <c r="B4092" s="1" t="s">
        <v>46</v>
      </c>
      <c r="C4092" s="1" t="s">
        <v>47</v>
      </c>
      <c r="D4092" s="1" t="s">
        <v>16</v>
      </c>
      <c r="E4092" s="1" t="s">
        <v>17</v>
      </c>
      <c r="F4092" s="1" t="s">
        <v>13</v>
      </c>
      <c r="G4092" s="1" t="s">
        <v>14</v>
      </c>
      <c r="H4092" s="1" t="s">
        <v>15</v>
      </c>
      <c r="I4092" s="1" t="s">
        <v>50</v>
      </c>
      <c r="J4092">
        <v>201812</v>
      </c>
      <c r="K4092">
        <v>0</v>
      </c>
      <c r="L4092" s="2">
        <v>111013.66</v>
      </c>
      <c r="M4092" s="2" t="str">
        <f t="shared" si="192"/>
        <v>12</v>
      </c>
      <c r="N4092" t="str">
        <f t="shared" si="193"/>
        <v>2018</v>
      </c>
      <c r="O4092" t="str">
        <f t="shared" si="191"/>
        <v>Base</v>
      </c>
    </row>
    <row r="4093" spans="1:15" x14ac:dyDescent="0.25">
      <c r="A4093" s="1" t="s">
        <v>55</v>
      </c>
      <c r="B4093" s="1" t="s">
        <v>46</v>
      </c>
      <c r="C4093" s="1" t="s">
        <v>47</v>
      </c>
      <c r="D4093" s="1" t="s">
        <v>16</v>
      </c>
      <c r="E4093" s="1" t="s">
        <v>17</v>
      </c>
      <c r="F4093" s="1" t="s">
        <v>13</v>
      </c>
      <c r="G4093" s="1" t="s">
        <v>14</v>
      </c>
      <c r="H4093" s="1" t="s">
        <v>15</v>
      </c>
      <c r="I4093" s="1" t="s">
        <v>50</v>
      </c>
      <c r="J4093">
        <v>201901</v>
      </c>
      <c r="K4093">
        <v>0</v>
      </c>
      <c r="L4093" s="2">
        <v>133162.23000000001</v>
      </c>
      <c r="M4093" s="2" t="str">
        <f t="shared" si="192"/>
        <v>01</v>
      </c>
      <c r="N4093" t="str">
        <f t="shared" si="193"/>
        <v>2019</v>
      </c>
      <c r="O4093" t="str">
        <f t="shared" si="191"/>
        <v>Base</v>
      </c>
    </row>
    <row r="4094" spans="1:15" x14ac:dyDescent="0.25">
      <c r="A4094" s="1" t="s">
        <v>55</v>
      </c>
      <c r="B4094" s="1" t="s">
        <v>46</v>
      </c>
      <c r="C4094" s="1" t="s">
        <v>47</v>
      </c>
      <c r="D4094" s="1" t="s">
        <v>16</v>
      </c>
      <c r="E4094" s="1" t="s">
        <v>17</v>
      </c>
      <c r="F4094" s="1" t="s">
        <v>13</v>
      </c>
      <c r="G4094" s="1" t="s">
        <v>14</v>
      </c>
      <c r="H4094" s="1" t="s">
        <v>15</v>
      </c>
      <c r="I4094" s="1" t="s">
        <v>50</v>
      </c>
      <c r="J4094">
        <v>201902</v>
      </c>
      <c r="K4094">
        <v>0</v>
      </c>
      <c r="L4094" s="2">
        <v>137733.57</v>
      </c>
      <c r="M4094" s="2" t="str">
        <f t="shared" si="192"/>
        <v>02</v>
      </c>
      <c r="N4094" t="str">
        <f t="shared" si="193"/>
        <v>2019</v>
      </c>
      <c r="O4094" t="str">
        <f t="shared" si="191"/>
        <v>Base</v>
      </c>
    </row>
    <row r="4095" spans="1:15" x14ac:dyDescent="0.25">
      <c r="A4095" s="1" t="s">
        <v>55</v>
      </c>
      <c r="B4095" s="1" t="s">
        <v>46</v>
      </c>
      <c r="C4095" s="1" t="s">
        <v>47</v>
      </c>
      <c r="D4095" s="1" t="s">
        <v>16</v>
      </c>
      <c r="E4095" s="1" t="s">
        <v>17</v>
      </c>
      <c r="F4095" s="1" t="s">
        <v>13</v>
      </c>
      <c r="G4095" s="1" t="s">
        <v>14</v>
      </c>
      <c r="H4095" s="1" t="s">
        <v>15</v>
      </c>
      <c r="I4095" s="1" t="s">
        <v>50</v>
      </c>
      <c r="J4095">
        <v>201903</v>
      </c>
      <c r="K4095">
        <v>0</v>
      </c>
      <c r="L4095" s="2">
        <v>65000.23</v>
      </c>
      <c r="M4095" s="2" t="str">
        <f t="shared" si="192"/>
        <v>03</v>
      </c>
      <c r="N4095" t="str">
        <f t="shared" si="193"/>
        <v>2019</v>
      </c>
      <c r="O4095" t="str">
        <f t="shared" si="191"/>
        <v>Base</v>
      </c>
    </row>
    <row r="4096" spans="1:15" x14ac:dyDescent="0.25">
      <c r="A4096" s="1" t="s">
        <v>55</v>
      </c>
      <c r="B4096" s="1" t="s">
        <v>46</v>
      </c>
      <c r="C4096" s="1" t="s">
        <v>47</v>
      </c>
      <c r="D4096" s="1" t="s">
        <v>16</v>
      </c>
      <c r="E4096" s="1" t="s">
        <v>17</v>
      </c>
      <c r="F4096" s="1" t="s">
        <v>13</v>
      </c>
      <c r="G4096" s="1" t="s">
        <v>14</v>
      </c>
      <c r="H4096" s="1" t="s">
        <v>15</v>
      </c>
      <c r="I4096" s="1" t="s">
        <v>50</v>
      </c>
      <c r="J4096">
        <v>201905</v>
      </c>
      <c r="K4096">
        <v>0</v>
      </c>
      <c r="L4096" s="2">
        <v>51566.92</v>
      </c>
      <c r="M4096" s="2" t="str">
        <f t="shared" si="192"/>
        <v>05</v>
      </c>
      <c r="N4096" t="str">
        <f t="shared" si="193"/>
        <v>2019</v>
      </c>
      <c r="O4096" t="str">
        <f t="shared" si="191"/>
        <v>Base</v>
      </c>
    </row>
    <row r="4097" spans="1:15" x14ac:dyDescent="0.25">
      <c r="A4097" s="1" t="s">
        <v>55</v>
      </c>
      <c r="B4097" s="1" t="s">
        <v>46</v>
      </c>
      <c r="C4097" s="1" t="s">
        <v>47</v>
      </c>
      <c r="D4097" s="1" t="s">
        <v>16</v>
      </c>
      <c r="E4097" s="1" t="s">
        <v>17</v>
      </c>
      <c r="F4097" s="1" t="s">
        <v>13</v>
      </c>
      <c r="G4097" s="1" t="s">
        <v>14</v>
      </c>
      <c r="H4097" s="1" t="s">
        <v>15</v>
      </c>
      <c r="I4097" s="1" t="s">
        <v>50</v>
      </c>
      <c r="J4097">
        <v>201906</v>
      </c>
      <c r="K4097">
        <v>0</v>
      </c>
      <c r="L4097" s="2">
        <v>146919.19</v>
      </c>
      <c r="M4097" s="2" t="str">
        <f t="shared" si="192"/>
        <v>06</v>
      </c>
      <c r="N4097" t="str">
        <f t="shared" si="193"/>
        <v>2019</v>
      </c>
      <c r="O4097" t="str">
        <f t="shared" si="191"/>
        <v>Base</v>
      </c>
    </row>
    <row r="4098" spans="1:15" x14ac:dyDescent="0.25">
      <c r="A4098" s="1" t="s">
        <v>55</v>
      </c>
      <c r="B4098" s="1" t="s">
        <v>46</v>
      </c>
      <c r="C4098" s="1" t="s">
        <v>47</v>
      </c>
      <c r="D4098" s="1" t="s">
        <v>16</v>
      </c>
      <c r="E4098" s="1" t="s">
        <v>17</v>
      </c>
      <c r="F4098" s="1" t="s">
        <v>13</v>
      </c>
      <c r="G4098" s="1" t="s">
        <v>14</v>
      </c>
      <c r="H4098" s="1" t="s">
        <v>15</v>
      </c>
      <c r="I4098" s="1" t="s">
        <v>50</v>
      </c>
      <c r="J4098">
        <v>201907</v>
      </c>
      <c r="K4098">
        <v>0</v>
      </c>
      <c r="L4098" s="2">
        <v>133310.99</v>
      </c>
      <c r="M4098" s="2" t="str">
        <f t="shared" si="192"/>
        <v>07</v>
      </c>
      <c r="N4098" t="str">
        <f t="shared" si="193"/>
        <v>2019</v>
      </c>
      <c r="O4098" t="str">
        <f t="shared" si="191"/>
        <v>Base</v>
      </c>
    </row>
    <row r="4099" spans="1:15" x14ac:dyDescent="0.25">
      <c r="A4099" s="1" t="s">
        <v>55</v>
      </c>
      <c r="B4099" s="1" t="s">
        <v>46</v>
      </c>
      <c r="C4099" s="1" t="s">
        <v>47</v>
      </c>
      <c r="D4099" s="1" t="s">
        <v>16</v>
      </c>
      <c r="E4099" s="1" t="s">
        <v>17</v>
      </c>
      <c r="F4099" s="1" t="s">
        <v>13</v>
      </c>
      <c r="G4099" s="1" t="s">
        <v>14</v>
      </c>
      <c r="H4099" s="1" t="s">
        <v>15</v>
      </c>
      <c r="I4099" s="1" t="s">
        <v>50</v>
      </c>
      <c r="J4099">
        <v>201908</v>
      </c>
      <c r="K4099">
        <v>0</v>
      </c>
      <c r="L4099" s="2">
        <v>146580.65</v>
      </c>
      <c r="M4099" s="2" t="str">
        <f t="shared" si="192"/>
        <v>08</v>
      </c>
      <c r="N4099" t="str">
        <f t="shared" si="193"/>
        <v>2019</v>
      </c>
      <c r="O4099" t="str">
        <f t="shared" ref="O4099:O4162" si="194">IF(H4099="PPLCES: SCRUB REACT AMM. ETC","Base","ECR")</f>
        <v>Base</v>
      </c>
    </row>
    <row r="4100" spans="1:15" x14ac:dyDescent="0.25">
      <c r="A4100" s="1" t="s">
        <v>55</v>
      </c>
      <c r="B4100" s="1" t="s">
        <v>46</v>
      </c>
      <c r="C4100" s="1" t="s">
        <v>47</v>
      </c>
      <c r="D4100" s="1" t="s">
        <v>16</v>
      </c>
      <c r="E4100" s="1" t="s">
        <v>17</v>
      </c>
      <c r="F4100" s="1" t="s">
        <v>13</v>
      </c>
      <c r="G4100" s="1" t="s">
        <v>14</v>
      </c>
      <c r="H4100" s="1" t="s">
        <v>15</v>
      </c>
      <c r="I4100" s="1" t="s">
        <v>50</v>
      </c>
      <c r="J4100">
        <v>201909</v>
      </c>
      <c r="K4100">
        <v>0</v>
      </c>
      <c r="L4100" s="2">
        <v>178417.32</v>
      </c>
      <c r="M4100" s="2" t="str">
        <f t="shared" si="192"/>
        <v>09</v>
      </c>
      <c r="N4100" t="str">
        <f t="shared" si="193"/>
        <v>2019</v>
      </c>
      <c r="O4100" t="str">
        <f t="shared" si="194"/>
        <v>Base</v>
      </c>
    </row>
    <row r="4101" spans="1:15" x14ac:dyDescent="0.25">
      <c r="A4101" s="1" t="s">
        <v>55</v>
      </c>
      <c r="B4101" s="1" t="s">
        <v>46</v>
      </c>
      <c r="C4101" s="1" t="s">
        <v>47</v>
      </c>
      <c r="D4101" s="1" t="s">
        <v>16</v>
      </c>
      <c r="E4101" s="1" t="s">
        <v>17</v>
      </c>
      <c r="F4101" s="1" t="s">
        <v>13</v>
      </c>
      <c r="G4101" s="1" t="s">
        <v>14</v>
      </c>
      <c r="H4101" s="1" t="s">
        <v>15</v>
      </c>
      <c r="I4101" s="1" t="s">
        <v>50</v>
      </c>
      <c r="J4101">
        <v>201910</v>
      </c>
      <c r="K4101">
        <v>0</v>
      </c>
      <c r="L4101" s="2">
        <v>123439.25</v>
      </c>
      <c r="M4101" s="2" t="str">
        <f t="shared" si="192"/>
        <v>10</v>
      </c>
      <c r="N4101" t="str">
        <f t="shared" si="193"/>
        <v>2019</v>
      </c>
      <c r="O4101" t="str">
        <f t="shared" si="194"/>
        <v>Base</v>
      </c>
    </row>
    <row r="4102" spans="1:15" x14ac:dyDescent="0.25">
      <c r="A4102" s="1" t="s">
        <v>55</v>
      </c>
      <c r="B4102" s="1" t="s">
        <v>46</v>
      </c>
      <c r="C4102" s="1" t="s">
        <v>47</v>
      </c>
      <c r="D4102" s="1" t="s">
        <v>16</v>
      </c>
      <c r="E4102" s="1" t="s">
        <v>17</v>
      </c>
      <c r="F4102" s="1" t="s">
        <v>13</v>
      </c>
      <c r="G4102" s="1" t="s">
        <v>14</v>
      </c>
      <c r="H4102" s="1" t="s">
        <v>15</v>
      </c>
      <c r="I4102" s="1" t="s">
        <v>50</v>
      </c>
      <c r="J4102">
        <v>201911</v>
      </c>
      <c r="K4102">
        <v>0</v>
      </c>
      <c r="L4102" s="2">
        <v>184989.66</v>
      </c>
      <c r="M4102" s="2" t="str">
        <f t="shared" si="192"/>
        <v>11</v>
      </c>
      <c r="N4102" t="str">
        <f t="shared" si="193"/>
        <v>2019</v>
      </c>
      <c r="O4102" t="str">
        <f t="shared" si="194"/>
        <v>Base</v>
      </c>
    </row>
    <row r="4103" spans="1:15" x14ac:dyDescent="0.25">
      <c r="A4103" s="1" t="s">
        <v>55</v>
      </c>
      <c r="B4103" s="1" t="s">
        <v>46</v>
      </c>
      <c r="C4103" s="1" t="s">
        <v>47</v>
      </c>
      <c r="D4103" s="1" t="s">
        <v>16</v>
      </c>
      <c r="E4103" s="1" t="s">
        <v>17</v>
      </c>
      <c r="F4103" s="1" t="s">
        <v>13</v>
      </c>
      <c r="G4103" s="1" t="s">
        <v>14</v>
      </c>
      <c r="H4103" s="1" t="s">
        <v>15</v>
      </c>
      <c r="I4103" s="1" t="s">
        <v>50</v>
      </c>
      <c r="J4103">
        <v>201912</v>
      </c>
      <c r="K4103">
        <v>0</v>
      </c>
      <c r="L4103" s="2">
        <v>177344.99</v>
      </c>
      <c r="M4103" s="2" t="str">
        <f t="shared" si="192"/>
        <v>12</v>
      </c>
      <c r="N4103" t="str">
        <f t="shared" si="193"/>
        <v>2019</v>
      </c>
      <c r="O4103" t="str">
        <f t="shared" si="194"/>
        <v>Base</v>
      </c>
    </row>
    <row r="4104" spans="1:15" x14ac:dyDescent="0.25">
      <c r="A4104" s="1" t="s">
        <v>55</v>
      </c>
      <c r="B4104" s="1" t="s">
        <v>46</v>
      </c>
      <c r="C4104" s="1" t="s">
        <v>47</v>
      </c>
      <c r="D4104" s="1" t="s">
        <v>16</v>
      </c>
      <c r="E4104" s="1" t="s">
        <v>17</v>
      </c>
      <c r="F4104" s="1" t="s">
        <v>13</v>
      </c>
      <c r="G4104" s="1" t="s">
        <v>14</v>
      </c>
      <c r="H4104" s="1" t="s">
        <v>15</v>
      </c>
      <c r="I4104" s="1" t="s">
        <v>50</v>
      </c>
      <c r="J4104">
        <v>202001</v>
      </c>
      <c r="K4104">
        <v>0</v>
      </c>
      <c r="L4104" s="2">
        <v>159761.32</v>
      </c>
      <c r="M4104" s="2" t="str">
        <f t="shared" si="192"/>
        <v>01</v>
      </c>
      <c r="N4104" t="str">
        <f t="shared" si="193"/>
        <v>2020</v>
      </c>
      <c r="O4104" t="str">
        <f t="shared" si="194"/>
        <v>Base</v>
      </c>
    </row>
    <row r="4105" spans="1:15" x14ac:dyDescent="0.25">
      <c r="A4105" s="1" t="s">
        <v>55</v>
      </c>
      <c r="B4105" s="1" t="s">
        <v>46</v>
      </c>
      <c r="C4105" s="1" t="s">
        <v>47</v>
      </c>
      <c r="D4105" s="1" t="s">
        <v>16</v>
      </c>
      <c r="E4105" s="1" t="s">
        <v>17</v>
      </c>
      <c r="F4105" s="1" t="s">
        <v>13</v>
      </c>
      <c r="G4105" s="1" t="s">
        <v>14</v>
      </c>
      <c r="H4105" s="1" t="s">
        <v>15</v>
      </c>
      <c r="I4105" s="1" t="s">
        <v>50</v>
      </c>
      <c r="J4105">
        <v>202002</v>
      </c>
      <c r="K4105">
        <v>0</v>
      </c>
      <c r="L4105" s="2">
        <v>148521.78</v>
      </c>
      <c r="M4105" s="2" t="str">
        <f t="shared" si="192"/>
        <v>02</v>
      </c>
      <c r="N4105" t="str">
        <f t="shared" si="193"/>
        <v>2020</v>
      </c>
      <c r="O4105" t="str">
        <f t="shared" si="194"/>
        <v>Base</v>
      </c>
    </row>
    <row r="4106" spans="1:15" x14ac:dyDescent="0.25">
      <c r="A4106" s="1" t="s">
        <v>55</v>
      </c>
      <c r="B4106" s="1" t="s">
        <v>46</v>
      </c>
      <c r="C4106" s="1" t="s">
        <v>47</v>
      </c>
      <c r="D4106" s="1" t="s">
        <v>16</v>
      </c>
      <c r="E4106" s="1" t="s">
        <v>17</v>
      </c>
      <c r="F4106" s="1" t="s">
        <v>13</v>
      </c>
      <c r="G4106" s="1" t="s">
        <v>14</v>
      </c>
      <c r="H4106" s="1" t="s">
        <v>15</v>
      </c>
      <c r="I4106" s="1" t="s">
        <v>50</v>
      </c>
      <c r="J4106">
        <v>202003</v>
      </c>
      <c r="K4106">
        <v>0</v>
      </c>
      <c r="L4106" s="2">
        <v>162077.26999999999</v>
      </c>
      <c r="M4106" s="2" t="str">
        <f t="shared" si="192"/>
        <v>03</v>
      </c>
      <c r="N4106" t="str">
        <f t="shared" si="193"/>
        <v>2020</v>
      </c>
      <c r="O4106" t="str">
        <f t="shared" si="194"/>
        <v>Base</v>
      </c>
    </row>
    <row r="4107" spans="1:15" x14ac:dyDescent="0.25">
      <c r="A4107" s="1" t="s">
        <v>55</v>
      </c>
      <c r="B4107" s="1" t="s">
        <v>46</v>
      </c>
      <c r="C4107" s="1" t="s">
        <v>47</v>
      </c>
      <c r="D4107" s="1" t="s">
        <v>16</v>
      </c>
      <c r="E4107" s="1" t="s">
        <v>17</v>
      </c>
      <c r="F4107" s="1" t="s">
        <v>13</v>
      </c>
      <c r="G4107" s="1" t="s">
        <v>14</v>
      </c>
      <c r="H4107" s="1" t="s">
        <v>15</v>
      </c>
      <c r="I4107" s="1" t="s">
        <v>50</v>
      </c>
      <c r="J4107">
        <v>202004</v>
      </c>
      <c r="K4107">
        <v>0</v>
      </c>
      <c r="L4107" s="2">
        <v>152713.95000000001</v>
      </c>
      <c r="M4107" s="2" t="str">
        <f t="shared" si="192"/>
        <v>04</v>
      </c>
      <c r="N4107" t="str">
        <f t="shared" si="193"/>
        <v>2020</v>
      </c>
      <c r="O4107" t="str">
        <f t="shared" si="194"/>
        <v>Base</v>
      </c>
    </row>
    <row r="4108" spans="1:15" x14ac:dyDescent="0.25">
      <c r="A4108" s="1" t="s">
        <v>55</v>
      </c>
      <c r="B4108" s="1" t="s">
        <v>46</v>
      </c>
      <c r="C4108" s="1" t="s">
        <v>47</v>
      </c>
      <c r="D4108" s="1" t="s">
        <v>16</v>
      </c>
      <c r="E4108" s="1" t="s">
        <v>17</v>
      </c>
      <c r="F4108" s="1" t="s">
        <v>13</v>
      </c>
      <c r="G4108" s="1" t="s">
        <v>14</v>
      </c>
      <c r="H4108" s="1" t="s">
        <v>15</v>
      </c>
      <c r="I4108" s="1" t="s">
        <v>50</v>
      </c>
      <c r="J4108">
        <v>202005</v>
      </c>
      <c r="K4108">
        <v>0</v>
      </c>
      <c r="L4108" s="2">
        <v>151579.56</v>
      </c>
      <c r="M4108" s="2" t="str">
        <f t="shared" si="192"/>
        <v>05</v>
      </c>
      <c r="N4108" t="str">
        <f t="shared" si="193"/>
        <v>2020</v>
      </c>
      <c r="O4108" t="str">
        <f t="shared" si="194"/>
        <v>Base</v>
      </c>
    </row>
    <row r="4109" spans="1:15" x14ac:dyDescent="0.25">
      <c r="A4109" s="1" t="s">
        <v>55</v>
      </c>
      <c r="B4109" s="1" t="s">
        <v>46</v>
      </c>
      <c r="C4109" s="1" t="s">
        <v>47</v>
      </c>
      <c r="D4109" s="1" t="s">
        <v>16</v>
      </c>
      <c r="E4109" s="1" t="s">
        <v>17</v>
      </c>
      <c r="F4109" s="1" t="s">
        <v>13</v>
      </c>
      <c r="G4109" s="1" t="s">
        <v>14</v>
      </c>
      <c r="H4109" s="1" t="s">
        <v>15</v>
      </c>
      <c r="I4109" s="1" t="s">
        <v>50</v>
      </c>
      <c r="J4109">
        <v>202006</v>
      </c>
      <c r="K4109">
        <v>0</v>
      </c>
      <c r="L4109" s="2">
        <v>149430.24</v>
      </c>
      <c r="M4109" s="2" t="str">
        <f t="shared" si="192"/>
        <v>06</v>
      </c>
      <c r="N4109" t="str">
        <f t="shared" si="193"/>
        <v>2020</v>
      </c>
      <c r="O4109" t="str">
        <f t="shared" si="194"/>
        <v>Base</v>
      </c>
    </row>
    <row r="4110" spans="1:15" x14ac:dyDescent="0.25">
      <c r="A4110" s="1" t="s">
        <v>55</v>
      </c>
      <c r="B4110" s="1" t="s">
        <v>46</v>
      </c>
      <c r="C4110" s="1" t="s">
        <v>47</v>
      </c>
      <c r="D4110" s="1" t="s">
        <v>16</v>
      </c>
      <c r="E4110" s="1" t="s">
        <v>17</v>
      </c>
      <c r="F4110" s="1" t="s">
        <v>13</v>
      </c>
      <c r="G4110" s="1" t="s">
        <v>14</v>
      </c>
      <c r="H4110" s="1" t="s">
        <v>15</v>
      </c>
      <c r="I4110" s="1" t="s">
        <v>50</v>
      </c>
      <c r="J4110">
        <v>202007</v>
      </c>
      <c r="K4110">
        <v>0</v>
      </c>
      <c r="L4110" s="2">
        <v>167149.71</v>
      </c>
      <c r="M4110" s="2" t="str">
        <f t="shared" si="192"/>
        <v>07</v>
      </c>
      <c r="N4110" t="str">
        <f t="shared" si="193"/>
        <v>2020</v>
      </c>
      <c r="O4110" t="str">
        <f t="shared" si="194"/>
        <v>Base</v>
      </c>
    </row>
    <row r="4111" spans="1:15" x14ac:dyDescent="0.25">
      <c r="A4111" s="1" t="s">
        <v>55</v>
      </c>
      <c r="B4111" s="1" t="s">
        <v>46</v>
      </c>
      <c r="C4111" s="1" t="s">
        <v>47</v>
      </c>
      <c r="D4111" s="1" t="s">
        <v>16</v>
      </c>
      <c r="E4111" s="1" t="s">
        <v>17</v>
      </c>
      <c r="F4111" s="1" t="s">
        <v>13</v>
      </c>
      <c r="G4111" s="1" t="s">
        <v>14</v>
      </c>
      <c r="H4111" s="1" t="s">
        <v>15</v>
      </c>
      <c r="I4111" s="1" t="s">
        <v>50</v>
      </c>
      <c r="J4111">
        <v>202008</v>
      </c>
      <c r="K4111">
        <v>0</v>
      </c>
      <c r="L4111" s="2">
        <v>161597.07</v>
      </c>
      <c r="M4111" s="2" t="str">
        <f t="shared" si="192"/>
        <v>08</v>
      </c>
      <c r="N4111" t="str">
        <f t="shared" si="193"/>
        <v>2020</v>
      </c>
      <c r="O4111" t="str">
        <f t="shared" si="194"/>
        <v>Base</v>
      </c>
    </row>
    <row r="4112" spans="1:15" x14ac:dyDescent="0.25">
      <c r="A4112" s="1" t="s">
        <v>55</v>
      </c>
      <c r="B4112" s="1" t="s">
        <v>46</v>
      </c>
      <c r="C4112" s="1" t="s">
        <v>47</v>
      </c>
      <c r="D4112" s="1" t="s">
        <v>16</v>
      </c>
      <c r="E4112" s="1" t="s">
        <v>17</v>
      </c>
      <c r="F4112" s="1" t="s">
        <v>13</v>
      </c>
      <c r="G4112" s="1" t="s">
        <v>14</v>
      </c>
      <c r="H4112" s="1" t="s">
        <v>15</v>
      </c>
      <c r="I4112" s="1" t="s">
        <v>50</v>
      </c>
      <c r="J4112">
        <v>202009</v>
      </c>
      <c r="K4112">
        <v>0</v>
      </c>
      <c r="L4112" s="2">
        <v>79963.67</v>
      </c>
      <c r="M4112" s="2" t="str">
        <f t="shared" si="192"/>
        <v>09</v>
      </c>
      <c r="N4112" t="str">
        <f t="shared" si="193"/>
        <v>2020</v>
      </c>
      <c r="O4112" t="str">
        <f t="shared" si="194"/>
        <v>Base</v>
      </c>
    </row>
    <row r="4113" spans="1:15" x14ac:dyDescent="0.25">
      <c r="A4113" s="1" t="s">
        <v>55</v>
      </c>
      <c r="B4113" s="1" t="s">
        <v>46</v>
      </c>
      <c r="C4113" s="1" t="s">
        <v>47</v>
      </c>
      <c r="D4113" s="1" t="s">
        <v>16</v>
      </c>
      <c r="E4113" s="1" t="s">
        <v>17</v>
      </c>
      <c r="F4113" s="1" t="s">
        <v>13</v>
      </c>
      <c r="G4113" s="1" t="s">
        <v>14</v>
      </c>
      <c r="H4113" s="1" t="s">
        <v>15</v>
      </c>
      <c r="I4113" s="1" t="s">
        <v>50</v>
      </c>
      <c r="J4113">
        <v>202010</v>
      </c>
      <c r="K4113">
        <v>0</v>
      </c>
      <c r="L4113" s="2">
        <v>1330.17</v>
      </c>
      <c r="M4113" s="2" t="str">
        <f t="shared" si="192"/>
        <v>10</v>
      </c>
      <c r="N4113" t="str">
        <f t="shared" si="193"/>
        <v>2020</v>
      </c>
      <c r="O4113" t="str">
        <f t="shared" si="194"/>
        <v>Base</v>
      </c>
    </row>
    <row r="4114" spans="1:15" x14ac:dyDescent="0.25">
      <c r="A4114" s="1" t="s">
        <v>55</v>
      </c>
      <c r="B4114" s="1" t="s">
        <v>46</v>
      </c>
      <c r="C4114" s="1" t="s">
        <v>47</v>
      </c>
      <c r="D4114" s="1" t="s">
        <v>16</v>
      </c>
      <c r="E4114" s="1" t="s">
        <v>17</v>
      </c>
      <c r="F4114" s="1" t="s">
        <v>13</v>
      </c>
      <c r="G4114" s="1" t="s">
        <v>14</v>
      </c>
      <c r="H4114" s="1" t="s">
        <v>15</v>
      </c>
      <c r="I4114" s="1" t="s">
        <v>50</v>
      </c>
      <c r="J4114">
        <v>202011</v>
      </c>
      <c r="K4114">
        <v>0</v>
      </c>
      <c r="L4114" s="2">
        <v>128068.4</v>
      </c>
      <c r="M4114" s="2" t="str">
        <f t="shared" si="192"/>
        <v>11</v>
      </c>
      <c r="N4114" t="str">
        <f t="shared" si="193"/>
        <v>2020</v>
      </c>
      <c r="O4114" t="str">
        <f t="shared" si="194"/>
        <v>Base</v>
      </c>
    </row>
    <row r="4115" spans="1:15" x14ac:dyDescent="0.25">
      <c r="A4115" s="1" t="s">
        <v>55</v>
      </c>
      <c r="B4115" s="1" t="s">
        <v>46</v>
      </c>
      <c r="C4115" s="1" t="s">
        <v>47</v>
      </c>
      <c r="D4115" s="1" t="s">
        <v>16</v>
      </c>
      <c r="E4115" s="1" t="s">
        <v>17</v>
      </c>
      <c r="F4115" s="1" t="s">
        <v>13</v>
      </c>
      <c r="G4115" s="1" t="s">
        <v>14</v>
      </c>
      <c r="H4115" s="1" t="s">
        <v>15</v>
      </c>
      <c r="I4115" s="1" t="s">
        <v>50</v>
      </c>
      <c r="J4115">
        <v>202012</v>
      </c>
      <c r="K4115">
        <v>0</v>
      </c>
      <c r="L4115" s="2">
        <v>164449.75</v>
      </c>
      <c r="M4115" s="2" t="str">
        <f t="shared" si="192"/>
        <v>12</v>
      </c>
      <c r="N4115" t="str">
        <f t="shared" si="193"/>
        <v>2020</v>
      </c>
      <c r="O4115" t="str">
        <f t="shared" si="194"/>
        <v>Base</v>
      </c>
    </row>
    <row r="4116" spans="1:15" x14ac:dyDescent="0.25">
      <c r="A4116" s="1" t="s">
        <v>55</v>
      </c>
      <c r="B4116" s="1" t="s">
        <v>46</v>
      </c>
      <c r="C4116" s="1" t="s">
        <v>47</v>
      </c>
      <c r="D4116" s="1" t="s">
        <v>30</v>
      </c>
      <c r="E4116" s="1" t="s">
        <v>31</v>
      </c>
      <c r="F4116" s="1" t="s">
        <v>13</v>
      </c>
      <c r="G4116" s="1" t="s">
        <v>14</v>
      </c>
      <c r="H4116" s="1" t="s">
        <v>15</v>
      </c>
      <c r="I4116" s="1" t="s">
        <v>50</v>
      </c>
      <c r="J4116">
        <v>201912</v>
      </c>
      <c r="K4116">
        <v>0</v>
      </c>
      <c r="L4116" s="2">
        <v>1960.56</v>
      </c>
      <c r="M4116" s="2" t="str">
        <f t="shared" si="192"/>
        <v>12</v>
      </c>
      <c r="N4116" t="str">
        <f t="shared" si="193"/>
        <v>2019</v>
      </c>
      <c r="O4116" t="str">
        <f t="shared" si="194"/>
        <v>Base</v>
      </c>
    </row>
    <row r="4117" spans="1:15" x14ac:dyDescent="0.25">
      <c r="A4117" s="1" t="s">
        <v>55</v>
      </c>
      <c r="B4117" s="1" t="s">
        <v>46</v>
      </c>
      <c r="C4117" s="1" t="s">
        <v>47</v>
      </c>
      <c r="D4117" s="1" t="s">
        <v>30</v>
      </c>
      <c r="E4117" s="1" t="s">
        <v>31</v>
      </c>
      <c r="F4117" s="1" t="s">
        <v>13</v>
      </c>
      <c r="G4117" s="1" t="s">
        <v>14</v>
      </c>
      <c r="H4117" s="1" t="s">
        <v>15</v>
      </c>
      <c r="I4117" s="1" t="s">
        <v>50</v>
      </c>
      <c r="J4117">
        <v>202001</v>
      </c>
      <c r="K4117">
        <v>0</v>
      </c>
      <c r="L4117" s="2">
        <v>3921.13</v>
      </c>
      <c r="M4117" s="2" t="str">
        <f t="shared" si="192"/>
        <v>01</v>
      </c>
      <c r="N4117" t="str">
        <f t="shared" si="193"/>
        <v>2020</v>
      </c>
      <c r="O4117" t="str">
        <f t="shared" si="194"/>
        <v>Base</v>
      </c>
    </row>
    <row r="4118" spans="1:15" x14ac:dyDescent="0.25">
      <c r="A4118" s="1" t="s">
        <v>55</v>
      </c>
      <c r="B4118" s="1" t="s">
        <v>46</v>
      </c>
      <c r="C4118" s="1" t="s">
        <v>47</v>
      </c>
      <c r="D4118" s="1" t="s">
        <v>30</v>
      </c>
      <c r="E4118" s="1" t="s">
        <v>31</v>
      </c>
      <c r="F4118" s="1" t="s">
        <v>13</v>
      </c>
      <c r="G4118" s="1" t="s">
        <v>14</v>
      </c>
      <c r="H4118" s="1" t="s">
        <v>15</v>
      </c>
      <c r="I4118" s="1" t="s">
        <v>50</v>
      </c>
      <c r="J4118">
        <v>202003</v>
      </c>
      <c r="K4118">
        <v>0</v>
      </c>
      <c r="L4118" s="2">
        <v>4319.3100000000004</v>
      </c>
      <c r="M4118" s="2" t="str">
        <f t="shared" si="192"/>
        <v>03</v>
      </c>
      <c r="N4118" t="str">
        <f t="shared" si="193"/>
        <v>2020</v>
      </c>
      <c r="O4118" t="str">
        <f t="shared" si="194"/>
        <v>Base</v>
      </c>
    </row>
    <row r="4119" spans="1:15" x14ac:dyDescent="0.25">
      <c r="A4119" s="1" t="s">
        <v>55</v>
      </c>
      <c r="B4119" s="1" t="s">
        <v>46</v>
      </c>
      <c r="C4119" s="1" t="s">
        <v>47</v>
      </c>
      <c r="D4119" s="1" t="s">
        <v>30</v>
      </c>
      <c r="E4119" s="1" t="s">
        <v>31</v>
      </c>
      <c r="F4119" s="1" t="s">
        <v>13</v>
      </c>
      <c r="G4119" s="1" t="s">
        <v>14</v>
      </c>
      <c r="H4119" s="1" t="s">
        <v>15</v>
      </c>
      <c r="I4119" s="1" t="s">
        <v>50</v>
      </c>
      <c r="J4119">
        <v>202005</v>
      </c>
      <c r="K4119">
        <v>0</v>
      </c>
      <c r="L4119" s="2">
        <v>12820.2</v>
      </c>
      <c r="M4119" s="2" t="str">
        <f t="shared" si="192"/>
        <v>05</v>
      </c>
      <c r="N4119" t="str">
        <f t="shared" si="193"/>
        <v>2020</v>
      </c>
      <c r="O4119" t="str">
        <f t="shared" si="194"/>
        <v>Base</v>
      </c>
    </row>
    <row r="4120" spans="1:15" x14ac:dyDescent="0.25">
      <c r="A4120" s="1" t="s">
        <v>55</v>
      </c>
      <c r="B4120" s="1" t="s">
        <v>46</v>
      </c>
      <c r="C4120" s="1" t="s">
        <v>47</v>
      </c>
      <c r="D4120" s="1" t="s">
        <v>30</v>
      </c>
      <c r="E4120" s="1" t="s">
        <v>31</v>
      </c>
      <c r="F4120" s="1" t="s">
        <v>13</v>
      </c>
      <c r="G4120" s="1" t="s">
        <v>14</v>
      </c>
      <c r="H4120" s="1" t="s">
        <v>15</v>
      </c>
      <c r="I4120" s="1" t="s">
        <v>50</v>
      </c>
      <c r="J4120">
        <v>202006</v>
      </c>
      <c r="K4120">
        <v>0</v>
      </c>
      <c r="L4120" s="2">
        <v>13184.12</v>
      </c>
      <c r="M4120" s="2" t="str">
        <f t="shared" si="192"/>
        <v>06</v>
      </c>
      <c r="N4120" t="str">
        <f t="shared" si="193"/>
        <v>2020</v>
      </c>
      <c r="O4120" t="str">
        <f t="shared" si="194"/>
        <v>Base</v>
      </c>
    </row>
    <row r="4121" spans="1:15" x14ac:dyDescent="0.25">
      <c r="A4121" s="1" t="s">
        <v>55</v>
      </c>
      <c r="B4121" s="1" t="s">
        <v>46</v>
      </c>
      <c r="C4121" s="1" t="s">
        <v>47</v>
      </c>
      <c r="D4121" s="1" t="s">
        <v>30</v>
      </c>
      <c r="E4121" s="1" t="s">
        <v>31</v>
      </c>
      <c r="F4121" s="1" t="s">
        <v>13</v>
      </c>
      <c r="G4121" s="1" t="s">
        <v>14</v>
      </c>
      <c r="H4121" s="1" t="s">
        <v>15</v>
      </c>
      <c r="I4121" s="1" t="s">
        <v>50</v>
      </c>
      <c r="J4121">
        <v>202007</v>
      </c>
      <c r="K4121">
        <v>0</v>
      </c>
      <c r="L4121" s="2">
        <v>24414.47</v>
      </c>
      <c r="M4121" s="2" t="str">
        <f t="shared" si="192"/>
        <v>07</v>
      </c>
      <c r="N4121" t="str">
        <f t="shared" si="193"/>
        <v>2020</v>
      </c>
      <c r="O4121" t="str">
        <f t="shared" si="194"/>
        <v>Base</v>
      </c>
    </row>
    <row r="4122" spans="1:15" x14ac:dyDescent="0.25">
      <c r="A4122" s="1" t="s">
        <v>55</v>
      </c>
      <c r="B4122" s="1" t="s">
        <v>46</v>
      </c>
      <c r="C4122" s="1" t="s">
        <v>47</v>
      </c>
      <c r="D4122" s="1" t="s">
        <v>30</v>
      </c>
      <c r="E4122" s="1" t="s">
        <v>31</v>
      </c>
      <c r="F4122" s="1" t="s">
        <v>13</v>
      </c>
      <c r="G4122" s="1" t="s">
        <v>14</v>
      </c>
      <c r="H4122" s="1" t="s">
        <v>15</v>
      </c>
      <c r="I4122" s="1" t="s">
        <v>50</v>
      </c>
      <c r="J4122">
        <v>202008</v>
      </c>
      <c r="K4122">
        <v>0</v>
      </c>
      <c r="L4122" s="2">
        <v>13236.93</v>
      </c>
      <c r="M4122" s="2" t="str">
        <f t="shared" si="192"/>
        <v>08</v>
      </c>
      <c r="N4122" t="str">
        <f t="shared" si="193"/>
        <v>2020</v>
      </c>
      <c r="O4122" t="str">
        <f t="shared" si="194"/>
        <v>Base</v>
      </c>
    </row>
    <row r="4123" spans="1:15" x14ac:dyDescent="0.25">
      <c r="A4123" s="1" t="s">
        <v>55</v>
      </c>
      <c r="B4123" s="1" t="s">
        <v>46</v>
      </c>
      <c r="C4123" s="1" t="s">
        <v>47</v>
      </c>
      <c r="D4123" s="1" t="s">
        <v>30</v>
      </c>
      <c r="E4123" s="1" t="s">
        <v>31</v>
      </c>
      <c r="F4123" s="1" t="s">
        <v>13</v>
      </c>
      <c r="G4123" s="1" t="s">
        <v>14</v>
      </c>
      <c r="H4123" s="1" t="s">
        <v>15</v>
      </c>
      <c r="I4123" s="1" t="s">
        <v>50</v>
      </c>
      <c r="J4123">
        <v>202009</v>
      </c>
      <c r="K4123">
        <v>0</v>
      </c>
      <c r="L4123" s="2">
        <v>8734.7999999999993</v>
      </c>
      <c r="M4123" s="2" t="str">
        <f t="shared" si="192"/>
        <v>09</v>
      </c>
      <c r="N4123" t="str">
        <f t="shared" si="193"/>
        <v>2020</v>
      </c>
      <c r="O4123" t="str">
        <f t="shared" si="194"/>
        <v>Base</v>
      </c>
    </row>
    <row r="4124" spans="1:15" x14ac:dyDescent="0.25">
      <c r="A4124" s="1" t="s">
        <v>55</v>
      </c>
      <c r="B4124" s="1" t="s">
        <v>46</v>
      </c>
      <c r="C4124" s="1" t="s">
        <v>47</v>
      </c>
      <c r="D4124" s="1" t="s">
        <v>30</v>
      </c>
      <c r="E4124" s="1" t="s">
        <v>31</v>
      </c>
      <c r="F4124" s="1" t="s">
        <v>13</v>
      </c>
      <c r="G4124" s="1" t="s">
        <v>14</v>
      </c>
      <c r="H4124" s="1" t="s">
        <v>15</v>
      </c>
      <c r="I4124" s="1" t="s">
        <v>50</v>
      </c>
      <c r="J4124">
        <v>202010</v>
      </c>
      <c r="K4124">
        <v>0</v>
      </c>
      <c r="L4124" s="2">
        <v>0</v>
      </c>
      <c r="M4124" s="2" t="str">
        <f t="shared" si="192"/>
        <v>10</v>
      </c>
      <c r="N4124" t="str">
        <f t="shared" si="193"/>
        <v>2020</v>
      </c>
      <c r="O4124" t="str">
        <f t="shared" si="194"/>
        <v>Base</v>
      </c>
    </row>
    <row r="4125" spans="1:15" x14ac:dyDescent="0.25">
      <c r="A4125" s="1" t="s">
        <v>55</v>
      </c>
      <c r="B4125" s="1" t="s">
        <v>46</v>
      </c>
      <c r="C4125" s="1" t="s">
        <v>47</v>
      </c>
      <c r="D4125" s="1" t="s">
        <v>30</v>
      </c>
      <c r="E4125" s="1" t="s">
        <v>31</v>
      </c>
      <c r="F4125" s="1" t="s">
        <v>13</v>
      </c>
      <c r="G4125" s="1" t="s">
        <v>14</v>
      </c>
      <c r="H4125" s="1" t="s">
        <v>15</v>
      </c>
      <c r="I4125" s="1" t="s">
        <v>50</v>
      </c>
      <c r="J4125">
        <v>202012</v>
      </c>
      <c r="K4125">
        <v>0</v>
      </c>
      <c r="L4125" s="2">
        <v>4876.55</v>
      </c>
      <c r="M4125" s="2" t="str">
        <f t="shared" si="192"/>
        <v>12</v>
      </c>
      <c r="N4125" t="str">
        <f t="shared" si="193"/>
        <v>2020</v>
      </c>
      <c r="O4125" t="str">
        <f t="shared" si="194"/>
        <v>Base</v>
      </c>
    </row>
    <row r="4126" spans="1:15" x14ac:dyDescent="0.25">
      <c r="A4126" s="1" t="s">
        <v>55</v>
      </c>
      <c r="B4126" s="1" t="s">
        <v>46</v>
      </c>
      <c r="C4126" s="1" t="s">
        <v>47</v>
      </c>
      <c r="D4126" s="1" t="s">
        <v>32</v>
      </c>
      <c r="E4126" s="1" t="s">
        <v>33</v>
      </c>
      <c r="F4126" s="1" t="s">
        <v>13</v>
      </c>
      <c r="G4126" s="1" t="s">
        <v>14</v>
      </c>
      <c r="H4126" s="1" t="s">
        <v>15</v>
      </c>
      <c r="I4126" s="1" t="s">
        <v>50</v>
      </c>
      <c r="J4126">
        <v>201601</v>
      </c>
      <c r="K4126">
        <v>0</v>
      </c>
      <c r="L4126" s="2">
        <v>70863.210000000006</v>
      </c>
      <c r="M4126" s="2" t="str">
        <f t="shared" si="192"/>
        <v>01</v>
      </c>
      <c r="N4126" t="str">
        <f t="shared" si="193"/>
        <v>2016</v>
      </c>
      <c r="O4126" t="str">
        <f t="shared" si="194"/>
        <v>Base</v>
      </c>
    </row>
    <row r="4127" spans="1:15" x14ac:dyDescent="0.25">
      <c r="A4127" s="1" t="s">
        <v>55</v>
      </c>
      <c r="B4127" s="1" t="s">
        <v>46</v>
      </c>
      <c r="C4127" s="1" t="s">
        <v>47</v>
      </c>
      <c r="D4127" s="1" t="s">
        <v>32</v>
      </c>
      <c r="E4127" s="1" t="s">
        <v>33</v>
      </c>
      <c r="F4127" s="1" t="s">
        <v>13</v>
      </c>
      <c r="G4127" s="1" t="s">
        <v>14</v>
      </c>
      <c r="H4127" s="1" t="s">
        <v>15</v>
      </c>
      <c r="I4127" s="1" t="s">
        <v>50</v>
      </c>
      <c r="J4127">
        <v>201602</v>
      </c>
      <c r="K4127">
        <v>0</v>
      </c>
      <c r="L4127" s="2">
        <v>69229.789999999994</v>
      </c>
      <c r="M4127" s="2" t="str">
        <f t="shared" si="192"/>
        <v>02</v>
      </c>
      <c r="N4127" t="str">
        <f t="shared" si="193"/>
        <v>2016</v>
      </c>
      <c r="O4127" t="str">
        <f t="shared" si="194"/>
        <v>Base</v>
      </c>
    </row>
    <row r="4128" spans="1:15" x14ac:dyDescent="0.25">
      <c r="A4128" s="1" t="s">
        <v>55</v>
      </c>
      <c r="B4128" s="1" t="s">
        <v>46</v>
      </c>
      <c r="C4128" s="1" t="s">
        <v>47</v>
      </c>
      <c r="D4128" s="1" t="s">
        <v>32</v>
      </c>
      <c r="E4128" s="1" t="s">
        <v>33</v>
      </c>
      <c r="F4128" s="1" t="s">
        <v>13</v>
      </c>
      <c r="G4128" s="1" t="s">
        <v>14</v>
      </c>
      <c r="H4128" s="1" t="s">
        <v>15</v>
      </c>
      <c r="I4128" s="1" t="s">
        <v>50</v>
      </c>
      <c r="J4128">
        <v>201603</v>
      </c>
      <c r="K4128">
        <v>0</v>
      </c>
      <c r="L4128" s="2">
        <v>40258.730000000003</v>
      </c>
      <c r="M4128" s="2" t="str">
        <f t="shared" si="192"/>
        <v>03</v>
      </c>
      <c r="N4128" t="str">
        <f t="shared" si="193"/>
        <v>2016</v>
      </c>
      <c r="O4128" t="str">
        <f t="shared" si="194"/>
        <v>Base</v>
      </c>
    </row>
    <row r="4129" spans="1:15" x14ac:dyDescent="0.25">
      <c r="A4129" s="1" t="s">
        <v>55</v>
      </c>
      <c r="B4129" s="1" t="s">
        <v>46</v>
      </c>
      <c r="C4129" s="1" t="s">
        <v>47</v>
      </c>
      <c r="D4129" s="1" t="s">
        <v>32</v>
      </c>
      <c r="E4129" s="1" t="s">
        <v>33</v>
      </c>
      <c r="F4129" s="1" t="s">
        <v>13</v>
      </c>
      <c r="G4129" s="1" t="s">
        <v>14</v>
      </c>
      <c r="H4129" s="1" t="s">
        <v>15</v>
      </c>
      <c r="I4129" s="1" t="s">
        <v>50</v>
      </c>
      <c r="J4129">
        <v>201605</v>
      </c>
      <c r="K4129">
        <v>0</v>
      </c>
      <c r="L4129" s="2">
        <v>6115.69</v>
      </c>
      <c r="M4129" s="2" t="str">
        <f t="shared" si="192"/>
        <v>05</v>
      </c>
      <c r="N4129" t="str">
        <f t="shared" si="193"/>
        <v>2016</v>
      </c>
      <c r="O4129" t="str">
        <f t="shared" si="194"/>
        <v>Base</v>
      </c>
    </row>
    <row r="4130" spans="1:15" x14ac:dyDescent="0.25">
      <c r="A4130" s="1" t="s">
        <v>55</v>
      </c>
      <c r="B4130" s="1" t="s">
        <v>46</v>
      </c>
      <c r="C4130" s="1" t="s">
        <v>47</v>
      </c>
      <c r="D4130" s="1" t="s">
        <v>32</v>
      </c>
      <c r="E4130" s="1" t="s">
        <v>33</v>
      </c>
      <c r="F4130" s="1" t="s">
        <v>13</v>
      </c>
      <c r="G4130" s="1" t="s">
        <v>14</v>
      </c>
      <c r="H4130" s="1" t="s">
        <v>15</v>
      </c>
      <c r="I4130" s="1" t="s">
        <v>50</v>
      </c>
      <c r="J4130">
        <v>201607</v>
      </c>
      <c r="K4130">
        <v>0</v>
      </c>
      <c r="L4130" s="2">
        <v>7872.86</v>
      </c>
      <c r="M4130" s="2" t="str">
        <f t="shared" ref="M4130:M4193" si="195">RIGHT(J4130,2)</f>
        <v>07</v>
      </c>
      <c r="N4130" t="str">
        <f t="shared" ref="N4130:N4193" si="196">LEFT(J4130,4)</f>
        <v>2016</v>
      </c>
      <c r="O4130" t="str">
        <f t="shared" si="194"/>
        <v>Base</v>
      </c>
    </row>
    <row r="4131" spans="1:15" x14ac:dyDescent="0.25">
      <c r="A4131" s="1" t="s">
        <v>55</v>
      </c>
      <c r="B4131" s="1" t="s">
        <v>46</v>
      </c>
      <c r="C4131" s="1" t="s">
        <v>47</v>
      </c>
      <c r="D4131" s="1" t="s">
        <v>32</v>
      </c>
      <c r="E4131" s="1" t="s">
        <v>33</v>
      </c>
      <c r="F4131" s="1" t="s">
        <v>13</v>
      </c>
      <c r="G4131" s="1" t="s">
        <v>14</v>
      </c>
      <c r="H4131" s="1" t="s">
        <v>15</v>
      </c>
      <c r="I4131" s="1" t="s">
        <v>50</v>
      </c>
      <c r="J4131">
        <v>201608</v>
      </c>
      <c r="K4131">
        <v>0</v>
      </c>
      <c r="L4131" s="2">
        <v>65986</v>
      </c>
      <c r="M4131" s="2" t="str">
        <f t="shared" si="195"/>
        <v>08</v>
      </c>
      <c r="N4131" t="str">
        <f t="shared" si="196"/>
        <v>2016</v>
      </c>
      <c r="O4131" t="str">
        <f t="shared" si="194"/>
        <v>Base</v>
      </c>
    </row>
    <row r="4132" spans="1:15" x14ac:dyDescent="0.25">
      <c r="A4132" s="1" t="s">
        <v>55</v>
      </c>
      <c r="B4132" s="1" t="s">
        <v>46</v>
      </c>
      <c r="C4132" s="1" t="s">
        <v>47</v>
      </c>
      <c r="D4132" s="1" t="s">
        <v>32</v>
      </c>
      <c r="E4132" s="1" t="s">
        <v>33</v>
      </c>
      <c r="F4132" s="1" t="s">
        <v>13</v>
      </c>
      <c r="G4132" s="1" t="s">
        <v>14</v>
      </c>
      <c r="H4132" s="1" t="s">
        <v>15</v>
      </c>
      <c r="I4132" s="1" t="s">
        <v>50</v>
      </c>
      <c r="J4132">
        <v>201609</v>
      </c>
      <c r="K4132">
        <v>0</v>
      </c>
      <c r="L4132" s="2">
        <v>71287.009999999995</v>
      </c>
      <c r="M4132" s="2" t="str">
        <f t="shared" si="195"/>
        <v>09</v>
      </c>
      <c r="N4132" t="str">
        <f t="shared" si="196"/>
        <v>2016</v>
      </c>
      <c r="O4132" t="str">
        <f t="shared" si="194"/>
        <v>Base</v>
      </c>
    </row>
    <row r="4133" spans="1:15" x14ac:dyDescent="0.25">
      <c r="A4133" s="1" t="s">
        <v>55</v>
      </c>
      <c r="B4133" s="1" t="s">
        <v>46</v>
      </c>
      <c r="C4133" s="1" t="s">
        <v>47</v>
      </c>
      <c r="D4133" s="1" t="s">
        <v>32</v>
      </c>
      <c r="E4133" s="1" t="s">
        <v>33</v>
      </c>
      <c r="F4133" s="1" t="s">
        <v>13</v>
      </c>
      <c r="G4133" s="1" t="s">
        <v>14</v>
      </c>
      <c r="H4133" s="1" t="s">
        <v>15</v>
      </c>
      <c r="I4133" s="1" t="s">
        <v>50</v>
      </c>
      <c r="J4133">
        <v>201610</v>
      </c>
      <c r="K4133">
        <v>0</v>
      </c>
      <c r="L4133" s="2">
        <v>51496.61</v>
      </c>
      <c r="M4133" s="2" t="str">
        <f t="shared" si="195"/>
        <v>10</v>
      </c>
      <c r="N4133" t="str">
        <f t="shared" si="196"/>
        <v>2016</v>
      </c>
      <c r="O4133" t="str">
        <f t="shared" si="194"/>
        <v>Base</v>
      </c>
    </row>
    <row r="4134" spans="1:15" x14ac:dyDescent="0.25">
      <c r="A4134" s="1" t="s">
        <v>55</v>
      </c>
      <c r="B4134" s="1" t="s">
        <v>46</v>
      </c>
      <c r="C4134" s="1" t="s">
        <v>47</v>
      </c>
      <c r="D4134" s="1" t="s">
        <v>32</v>
      </c>
      <c r="E4134" s="1" t="s">
        <v>33</v>
      </c>
      <c r="F4134" s="1" t="s">
        <v>13</v>
      </c>
      <c r="G4134" s="1" t="s">
        <v>14</v>
      </c>
      <c r="H4134" s="1" t="s">
        <v>15</v>
      </c>
      <c r="I4134" s="1" t="s">
        <v>50</v>
      </c>
      <c r="J4134">
        <v>201611</v>
      </c>
      <c r="K4134">
        <v>0</v>
      </c>
      <c r="L4134" s="2">
        <v>62928.58</v>
      </c>
      <c r="M4134" s="2" t="str">
        <f t="shared" si="195"/>
        <v>11</v>
      </c>
      <c r="N4134" t="str">
        <f t="shared" si="196"/>
        <v>2016</v>
      </c>
      <c r="O4134" t="str">
        <f t="shared" si="194"/>
        <v>Base</v>
      </c>
    </row>
    <row r="4135" spans="1:15" x14ac:dyDescent="0.25">
      <c r="A4135" s="1" t="s">
        <v>55</v>
      </c>
      <c r="B4135" s="1" t="s">
        <v>46</v>
      </c>
      <c r="C4135" s="1" t="s">
        <v>47</v>
      </c>
      <c r="D4135" s="1" t="s">
        <v>32</v>
      </c>
      <c r="E4135" s="1" t="s">
        <v>33</v>
      </c>
      <c r="F4135" s="1" t="s">
        <v>13</v>
      </c>
      <c r="G4135" s="1" t="s">
        <v>14</v>
      </c>
      <c r="H4135" s="1" t="s">
        <v>15</v>
      </c>
      <c r="I4135" s="1" t="s">
        <v>50</v>
      </c>
      <c r="J4135">
        <v>201612</v>
      </c>
      <c r="K4135">
        <v>0</v>
      </c>
      <c r="L4135" s="2">
        <v>60743.37</v>
      </c>
      <c r="M4135" s="2" t="str">
        <f t="shared" si="195"/>
        <v>12</v>
      </c>
      <c r="N4135" t="str">
        <f t="shared" si="196"/>
        <v>2016</v>
      </c>
      <c r="O4135" t="str">
        <f t="shared" si="194"/>
        <v>Base</v>
      </c>
    </row>
    <row r="4136" spans="1:15" x14ac:dyDescent="0.25">
      <c r="A4136" s="1" t="s">
        <v>55</v>
      </c>
      <c r="B4136" s="1" t="s">
        <v>46</v>
      </c>
      <c r="C4136" s="1" t="s">
        <v>47</v>
      </c>
      <c r="D4136" s="1" t="s">
        <v>32</v>
      </c>
      <c r="E4136" s="1" t="s">
        <v>33</v>
      </c>
      <c r="F4136" s="1" t="s">
        <v>13</v>
      </c>
      <c r="G4136" s="1" t="s">
        <v>14</v>
      </c>
      <c r="H4136" s="1" t="s">
        <v>15</v>
      </c>
      <c r="I4136" s="1" t="s">
        <v>50</v>
      </c>
      <c r="J4136">
        <v>201701</v>
      </c>
      <c r="K4136">
        <v>0</v>
      </c>
      <c r="L4136" s="2">
        <v>50348.21</v>
      </c>
      <c r="M4136" s="2" t="str">
        <f t="shared" si="195"/>
        <v>01</v>
      </c>
      <c r="N4136" t="str">
        <f t="shared" si="196"/>
        <v>2017</v>
      </c>
      <c r="O4136" t="str">
        <f t="shared" si="194"/>
        <v>Base</v>
      </c>
    </row>
    <row r="4137" spans="1:15" x14ac:dyDescent="0.25">
      <c r="A4137" s="1" t="s">
        <v>55</v>
      </c>
      <c r="B4137" s="1" t="s">
        <v>46</v>
      </c>
      <c r="C4137" s="1" t="s">
        <v>47</v>
      </c>
      <c r="D4137" s="1" t="s">
        <v>32</v>
      </c>
      <c r="E4137" s="1" t="s">
        <v>33</v>
      </c>
      <c r="F4137" s="1" t="s">
        <v>13</v>
      </c>
      <c r="G4137" s="1" t="s">
        <v>14</v>
      </c>
      <c r="H4137" s="1" t="s">
        <v>15</v>
      </c>
      <c r="I4137" s="1" t="s">
        <v>50</v>
      </c>
      <c r="J4137">
        <v>201702</v>
      </c>
      <c r="K4137">
        <v>0</v>
      </c>
      <c r="L4137" s="2">
        <v>30722.77</v>
      </c>
      <c r="M4137" s="2" t="str">
        <f t="shared" si="195"/>
        <v>02</v>
      </c>
      <c r="N4137" t="str">
        <f t="shared" si="196"/>
        <v>2017</v>
      </c>
      <c r="O4137" t="str">
        <f t="shared" si="194"/>
        <v>Base</v>
      </c>
    </row>
    <row r="4138" spans="1:15" x14ac:dyDescent="0.25">
      <c r="A4138" s="1" t="s">
        <v>55</v>
      </c>
      <c r="B4138" s="1" t="s">
        <v>46</v>
      </c>
      <c r="C4138" s="1" t="s">
        <v>47</v>
      </c>
      <c r="D4138" s="1" t="s">
        <v>32</v>
      </c>
      <c r="E4138" s="1" t="s">
        <v>33</v>
      </c>
      <c r="F4138" s="1" t="s">
        <v>13</v>
      </c>
      <c r="G4138" s="1" t="s">
        <v>14</v>
      </c>
      <c r="H4138" s="1" t="s">
        <v>15</v>
      </c>
      <c r="I4138" s="1" t="s">
        <v>50</v>
      </c>
      <c r="J4138">
        <v>201704</v>
      </c>
      <c r="K4138">
        <v>0</v>
      </c>
      <c r="L4138" s="2">
        <v>34916.99</v>
      </c>
      <c r="M4138" s="2" t="str">
        <f t="shared" si="195"/>
        <v>04</v>
      </c>
      <c r="N4138" t="str">
        <f t="shared" si="196"/>
        <v>2017</v>
      </c>
      <c r="O4138" t="str">
        <f t="shared" si="194"/>
        <v>Base</v>
      </c>
    </row>
    <row r="4139" spans="1:15" x14ac:dyDescent="0.25">
      <c r="A4139" s="1" t="s">
        <v>55</v>
      </c>
      <c r="B4139" s="1" t="s">
        <v>46</v>
      </c>
      <c r="C4139" s="1" t="s">
        <v>47</v>
      </c>
      <c r="D4139" s="1" t="s">
        <v>32</v>
      </c>
      <c r="E4139" s="1" t="s">
        <v>33</v>
      </c>
      <c r="F4139" s="1" t="s">
        <v>13</v>
      </c>
      <c r="G4139" s="1" t="s">
        <v>14</v>
      </c>
      <c r="H4139" s="1" t="s">
        <v>15</v>
      </c>
      <c r="I4139" s="1" t="s">
        <v>50</v>
      </c>
      <c r="J4139">
        <v>201705</v>
      </c>
      <c r="K4139">
        <v>0</v>
      </c>
      <c r="L4139" s="2">
        <v>52945.760000000002</v>
      </c>
      <c r="M4139" s="2" t="str">
        <f t="shared" si="195"/>
        <v>05</v>
      </c>
      <c r="N4139" t="str">
        <f t="shared" si="196"/>
        <v>2017</v>
      </c>
      <c r="O4139" t="str">
        <f t="shared" si="194"/>
        <v>Base</v>
      </c>
    </row>
    <row r="4140" spans="1:15" x14ac:dyDescent="0.25">
      <c r="A4140" s="1" t="s">
        <v>55</v>
      </c>
      <c r="B4140" s="1" t="s">
        <v>46</v>
      </c>
      <c r="C4140" s="1" t="s">
        <v>47</v>
      </c>
      <c r="D4140" s="1" t="s">
        <v>32</v>
      </c>
      <c r="E4140" s="1" t="s">
        <v>33</v>
      </c>
      <c r="F4140" s="1" t="s">
        <v>13</v>
      </c>
      <c r="G4140" s="1" t="s">
        <v>14</v>
      </c>
      <c r="H4140" s="1" t="s">
        <v>15</v>
      </c>
      <c r="I4140" s="1" t="s">
        <v>50</v>
      </c>
      <c r="J4140">
        <v>201706</v>
      </c>
      <c r="K4140">
        <v>0</v>
      </c>
      <c r="L4140" s="2">
        <v>43886.09</v>
      </c>
      <c r="M4140" s="2" t="str">
        <f t="shared" si="195"/>
        <v>06</v>
      </c>
      <c r="N4140" t="str">
        <f t="shared" si="196"/>
        <v>2017</v>
      </c>
      <c r="O4140" t="str">
        <f t="shared" si="194"/>
        <v>Base</v>
      </c>
    </row>
    <row r="4141" spans="1:15" x14ac:dyDescent="0.25">
      <c r="A4141" s="1" t="s">
        <v>55</v>
      </c>
      <c r="B4141" s="1" t="s">
        <v>46</v>
      </c>
      <c r="C4141" s="1" t="s">
        <v>47</v>
      </c>
      <c r="D4141" s="1" t="s">
        <v>32</v>
      </c>
      <c r="E4141" s="1" t="s">
        <v>33</v>
      </c>
      <c r="F4141" s="1" t="s">
        <v>13</v>
      </c>
      <c r="G4141" s="1" t="s">
        <v>14</v>
      </c>
      <c r="H4141" s="1" t="s">
        <v>15</v>
      </c>
      <c r="I4141" s="1" t="s">
        <v>50</v>
      </c>
      <c r="J4141">
        <v>201707</v>
      </c>
      <c r="K4141">
        <v>0</v>
      </c>
      <c r="L4141" s="2">
        <v>55951.76</v>
      </c>
      <c r="M4141" s="2" t="str">
        <f t="shared" si="195"/>
        <v>07</v>
      </c>
      <c r="N4141" t="str">
        <f t="shared" si="196"/>
        <v>2017</v>
      </c>
      <c r="O4141" t="str">
        <f t="shared" si="194"/>
        <v>Base</v>
      </c>
    </row>
    <row r="4142" spans="1:15" x14ac:dyDescent="0.25">
      <c r="A4142" s="1" t="s">
        <v>55</v>
      </c>
      <c r="B4142" s="1" t="s">
        <v>46</v>
      </c>
      <c r="C4142" s="1" t="s">
        <v>47</v>
      </c>
      <c r="D4142" s="1" t="s">
        <v>32</v>
      </c>
      <c r="E4142" s="1" t="s">
        <v>33</v>
      </c>
      <c r="F4142" s="1" t="s">
        <v>13</v>
      </c>
      <c r="G4142" s="1" t="s">
        <v>14</v>
      </c>
      <c r="H4142" s="1" t="s">
        <v>15</v>
      </c>
      <c r="I4142" s="1" t="s">
        <v>50</v>
      </c>
      <c r="J4142">
        <v>201708</v>
      </c>
      <c r="K4142">
        <v>0</v>
      </c>
      <c r="L4142" s="2">
        <v>49247.18</v>
      </c>
      <c r="M4142" s="2" t="str">
        <f t="shared" si="195"/>
        <v>08</v>
      </c>
      <c r="N4142" t="str">
        <f t="shared" si="196"/>
        <v>2017</v>
      </c>
      <c r="O4142" t="str">
        <f t="shared" si="194"/>
        <v>Base</v>
      </c>
    </row>
    <row r="4143" spans="1:15" x14ac:dyDescent="0.25">
      <c r="A4143" s="1" t="s">
        <v>55</v>
      </c>
      <c r="B4143" s="1" t="s">
        <v>46</v>
      </c>
      <c r="C4143" s="1" t="s">
        <v>47</v>
      </c>
      <c r="D4143" s="1" t="s">
        <v>32</v>
      </c>
      <c r="E4143" s="1" t="s">
        <v>33</v>
      </c>
      <c r="F4143" s="1" t="s">
        <v>13</v>
      </c>
      <c r="G4143" s="1" t="s">
        <v>14</v>
      </c>
      <c r="H4143" s="1" t="s">
        <v>15</v>
      </c>
      <c r="I4143" s="1" t="s">
        <v>50</v>
      </c>
      <c r="J4143">
        <v>201709</v>
      </c>
      <c r="K4143">
        <v>0</v>
      </c>
      <c r="L4143" s="2">
        <v>43167.05</v>
      </c>
      <c r="M4143" s="2" t="str">
        <f t="shared" si="195"/>
        <v>09</v>
      </c>
      <c r="N4143" t="str">
        <f t="shared" si="196"/>
        <v>2017</v>
      </c>
      <c r="O4143" t="str">
        <f t="shared" si="194"/>
        <v>Base</v>
      </c>
    </row>
    <row r="4144" spans="1:15" x14ac:dyDescent="0.25">
      <c r="A4144" s="1" t="s">
        <v>55</v>
      </c>
      <c r="B4144" s="1" t="s">
        <v>46</v>
      </c>
      <c r="C4144" s="1" t="s">
        <v>47</v>
      </c>
      <c r="D4144" s="1" t="s">
        <v>32</v>
      </c>
      <c r="E4144" s="1" t="s">
        <v>33</v>
      </c>
      <c r="F4144" s="1" t="s">
        <v>13</v>
      </c>
      <c r="G4144" s="1" t="s">
        <v>14</v>
      </c>
      <c r="H4144" s="1" t="s">
        <v>15</v>
      </c>
      <c r="I4144" s="1" t="s">
        <v>50</v>
      </c>
      <c r="J4144">
        <v>201710</v>
      </c>
      <c r="K4144">
        <v>0</v>
      </c>
      <c r="L4144" s="2">
        <v>45412.75</v>
      </c>
      <c r="M4144" s="2" t="str">
        <f t="shared" si="195"/>
        <v>10</v>
      </c>
      <c r="N4144" t="str">
        <f t="shared" si="196"/>
        <v>2017</v>
      </c>
      <c r="O4144" t="str">
        <f t="shared" si="194"/>
        <v>Base</v>
      </c>
    </row>
    <row r="4145" spans="1:15" x14ac:dyDescent="0.25">
      <c r="A4145" s="1" t="s">
        <v>55</v>
      </c>
      <c r="B4145" s="1" t="s">
        <v>46</v>
      </c>
      <c r="C4145" s="1" t="s">
        <v>47</v>
      </c>
      <c r="D4145" s="1" t="s">
        <v>32</v>
      </c>
      <c r="E4145" s="1" t="s">
        <v>33</v>
      </c>
      <c r="F4145" s="1" t="s">
        <v>13</v>
      </c>
      <c r="G4145" s="1" t="s">
        <v>14</v>
      </c>
      <c r="H4145" s="1" t="s">
        <v>15</v>
      </c>
      <c r="I4145" s="1" t="s">
        <v>50</v>
      </c>
      <c r="J4145">
        <v>201711</v>
      </c>
      <c r="K4145">
        <v>0</v>
      </c>
      <c r="L4145" s="2">
        <v>19620.099999999999</v>
      </c>
      <c r="M4145" s="2" t="str">
        <f t="shared" si="195"/>
        <v>11</v>
      </c>
      <c r="N4145" t="str">
        <f t="shared" si="196"/>
        <v>2017</v>
      </c>
      <c r="O4145" t="str">
        <f t="shared" si="194"/>
        <v>Base</v>
      </c>
    </row>
    <row r="4146" spans="1:15" x14ac:dyDescent="0.25">
      <c r="A4146" s="1" t="s">
        <v>55</v>
      </c>
      <c r="B4146" s="1" t="s">
        <v>46</v>
      </c>
      <c r="C4146" s="1" t="s">
        <v>47</v>
      </c>
      <c r="D4146" s="1" t="s">
        <v>32</v>
      </c>
      <c r="E4146" s="1" t="s">
        <v>33</v>
      </c>
      <c r="F4146" s="1" t="s">
        <v>13</v>
      </c>
      <c r="G4146" s="1" t="s">
        <v>14</v>
      </c>
      <c r="H4146" s="1" t="s">
        <v>15</v>
      </c>
      <c r="I4146" s="1" t="s">
        <v>50</v>
      </c>
      <c r="J4146">
        <v>201712</v>
      </c>
      <c r="K4146">
        <v>0</v>
      </c>
      <c r="L4146" s="2">
        <v>39876.379999999997</v>
      </c>
      <c r="M4146" s="2" t="str">
        <f t="shared" si="195"/>
        <v>12</v>
      </c>
      <c r="N4146" t="str">
        <f t="shared" si="196"/>
        <v>2017</v>
      </c>
      <c r="O4146" t="str">
        <f t="shared" si="194"/>
        <v>Base</v>
      </c>
    </row>
    <row r="4147" spans="1:15" x14ac:dyDescent="0.25">
      <c r="A4147" s="1" t="s">
        <v>55</v>
      </c>
      <c r="B4147" s="1" t="s">
        <v>46</v>
      </c>
      <c r="C4147" s="1" t="s">
        <v>47</v>
      </c>
      <c r="D4147" s="1" t="s">
        <v>32</v>
      </c>
      <c r="E4147" s="1" t="s">
        <v>33</v>
      </c>
      <c r="F4147" s="1" t="s">
        <v>13</v>
      </c>
      <c r="G4147" s="1" t="s">
        <v>14</v>
      </c>
      <c r="H4147" s="1" t="s">
        <v>15</v>
      </c>
      <c r="I4147" s="1" t="s">
        <v>50</v>
      </c>
      <c r="J4147">
        <v>201801</v>
      </c>
      <c r="K4147">
        <v>0</v>
      </c>
      <c r="L4147" s="2">
        <v>58498.16</v>
      </c>
      <c r="M4147" s="2" t="str">
        <f t="shared" si="195"/>
        <v>01</v>
      </c>
      <c r="N4147" t="str">
        <f t="shared" si="196"/>
        <v>2018</v>
      </c>
      <c r="O4147" t="str">
        <f t="shared" si="194"/>
        <v>Base</v>
      </c>
    </row>
    <row r="4148" spans="1:15" x14ac:dyDescent="0.25">
      <c r="A4148" s="1" t="s">
        <v>55</v>
      </c>
      <c r="B4148" s="1" t="s">
        <v>46</v>
      </c>
      <c r="C4148" s="1" t="s">
        <v>47</v>
      </c>
      <c r="D4148" s="1" t="s">
        <v>32</v>
      </c>
      <c r="E4148" s="1" t="s">
        <v>33</v>
      </c>
      <c r="F4148" s="1" t="s">
        <v>13</v>
      </c>
      <c r="G4148" s="1" t="s">
        <v>14</v>
      </c>
      <c r="H4148" s="1" t="s">
        <v>15</v>
      </c>
      <c r="I4148" s="1" t="s">
        <v>50</v>
      </c>
      <c r="J4148">
        <v>201802</v>
      </c>
      <c r="K4148">
        <v>0</v>
      </c>
      <c r="L4148" s="2">
        <v>47886.98</v>
      </c>
      <c r="M4148" s="2" t="str">
        <f t="shared" si="195"/>
        <v>02</v>
      </c>
      <c r="N4148" t="str">
        <f t="shared" si="196"/>
        <v>2018</v>
      </c>
      <c r="O4148" t="str">
        <f t="shared" si="194"/>
        <v>Base</v>
      </c>
    </row>
    <row r="4149" spans="1:15" x14ac:dyDescent="0.25">
      <c r="A4149" s="1" t="s">
        <v>55</v>
      </c>
      <c r="B4149" s="1" t="s">
        <v>46</v>
      </c>
      <c r="C4149" s="1" t="s">
        <v>47</v>
      </c>
      <c r="D4149" s="1" t="s">
        <v>32</v>
      </c>
      <c r="E4149" s="1" t="s">
        <v>33</v>
      </c>
      <c r="F4149" s="1" t="s">
        <v>13</v>
      </c>
      <c r="G4149" s="1" t="s">
        <v>14</v>
      </c>
      <c r="H4149" s="1" t="s">
        <v>15</v>
      </c>
      <c r="I4149" s="1" t="s">
        <v>50</v>
      </c>
      <c r="J4149">
        <v>201805</v>
      </c>
      <c r="K4149">
        <v>0</v>
      </c>
      <c r="L4149" s="2">
        <v>9863.49</v>
      </c>
      <c r="M4149" s="2" t="str">
        <f t="shared" si="195"/>
        <v>05</v>
      </c>
      <c r="N4149" t="str">
        <f t="shared" si="196"/>
        <v>2018</v>
      </c>
      <c r="O4149" t="str">
        <f t="shared" si="194"/>
        <v>Base</v>
      </c>
    </row>
    <row r="4150" spans="1:15" x14ac:dyDescent="0.25">
      <c r="A4150" s="1" t="s">
        <v>55</v>
      </c>
      <c r="B4150" s="1" t="s">
        <v>46</v>
      </c>
      <c r="C4150" s="1" t="s">
        <v>47</v>
      </c>
      <c r="D4150" s="1" t="s">
        <v>32</v>
      </c>
      <c r="E4150" s="1" t="s">
        <v>33</v>
      </c>
      <c r="F4150" s="1" t="s">
        <v>13</v>
      </c>
      <c r="G4150" s="1" t="s">
        <v>14</v>
      </c>
      <c r="H4150" s="1" t="s">
        <v>15</v>
      </c>
      <c r="I4150" s="1" t="s">
        <v>50</v>
      </c>
      <c r="J4150">
        <v>201806</v>
      </c>
      <c r="K4150">
        <v>0</v>
      </c>
      <c r="L4150" s="2">
        <v>49918.239999999998</v>
      </c>
      <c r="M4150" s="2" t="str">
        <f t="shared" si="195"/>
        <v>06</v>
      </c>
      <c r="N4150" t="str">
        <f t="shared" si="196"/>
        <v>2018</v>
      </c>
      <c r="O4150" t="str">
        <f t="shared" si="194"/>
        <v>Base</v>
      </c>
    </row>
    <row r="4151" spans="1:15" x14ac:dyDescent="0.25">
      <c r="A4151" s="1" t="s">
        <v>55</v>
      </c>
      <c r="B4151" s="1" t="s">
        <v>46</v>
      </c>
      <c r="C4151" s="1" t="s">
        <v>47</v>
      </c>
      <c r="D4151" s="1" t="s">
        <v>32</v>
      </c>
      <c r="E4151" s="1" t="s">
        <v>33</v>
      </c>
      <c r="F4151" s="1" t="s">
        <v>13</v>
      </c>
      <c r="G4151" s="1" t="s">
        <v>14</v>
      </c>
      <c r="H4151" s="1" t="s">
        <v>15</v>
      </c>
      <c r="I4151" s="1" t="s">
        <v>50</v>
      </c>
      <c r="J4151">
        <v>201807</v>
      </c>
      <c r="K4151">
        <v>0</v>
      </c>
      <c r="L4151" s="2">
        <v>53481.2</v>
      </c>
      <c r="M4151" s="2" t="str">
        <f t="shared" si="195"/>
        <v>07</v>
      </c>
      <c r="N4151" t="str">
        <f t="shared" si="196"/>
        <v>2018</v>
      </c>
      <c r="O4151" t="str">
        <f t="shared" si="194"/>
        <v>Base</v>
      </c>
    </row>
    <row r="4152" spans="1:15" x14ac:dyDescent="0.25">
      <c r="A4152" s="1" t="s">
        <v>55</v>
      </c>
      <c r="B4152" s="1" t="s">
        <v>46</v>
      </c>
      <c r="C4152" s="1" t="s">
        <v>47</v>
      </c>
      <c r="D4152" s="1" t="s">
        <v>32</v>
      </c>
      <c r="E4152" s="1" t="s">
        <v>33</v>
      </c>
      <c r="F4152" s="1" t="s">
        <v>13</v>
      </c>
      <c r="G4152" s="1" t="s">
        <v>14</v>
      </c>
      <c r="H4152" s="1" t="s">
        <v>15</v>
      </c>
      <c r="I4152" s="1" t="s">
        <v>50</v>
      </c>
      <c r="J4152">
        <v>201808</v>
      </c>
      <c r="K4152">
        <v>0</v>
      </c>
      <c r="L4152" s="2">
        <v>67734.67</v>
      </c>
      <c r="M4152" s="2" t="str">
        <f t="shared" si="195"/>
        <v>08</v>
      </c>
      <c r="N4152" t="str">
        <f t="shared" si="196"/>
        <v>2018</v>
      </c>
      <c r="O4152" t="str">
        <f t="shared" si="194"/>
        <v>Base</v>
      </c>
    </row>
    <row r="4153" spans="1:15" x14ac:dyDescent="0.25">
      <c r="A4153" s="1" t="s">
        <v>55</v>
      </c>
      <c r="B4153" s="1" t="s">
        <v>46</v>
      </c>
      <c r="C4153" s="1" t="s">
        <v>47</v>
      </c>
      <c r="D4153" s="1" t="s">
        <v>32</v>
      </c>
      <c r="E4153" s="1" t="s">
        <v>33</v>
      </c>
      <c r="F4153" s="1" t="s">
        <v>13</v>
      </c>
      <c r="G4153" s="1" t="s">
        <v>14</v>
      </c>
      <c r="H4153" s="1" t="s">
        <v>15</v>
      </c>
      <c r="I4153" s="1" t="s">
        <v>50</v>
      </c>
      <c r="J4153">
        <v>201809</v>
      </c>
      <c r="K4153">
        <v>0</v>
      </c>
      <c r="L4153" s="2">
        <v>61150.3</v>
      </c>
      <c r="M4153" s="2" t="str">
        <f t="shared" si="195"/>
        <v>09</v>
      </c>
      <c r="N4153" t="str">
        <f t="shared" si="196"/>
        <v>2018</v>
      </c>
      <c r="O4153" t="str">
        <f t="shared" si="194"/>
        <v>Base</v>
      </c>
    </row>
    <row r="4154" spans="1:15" x14ac:dyDescent="0.25">
      <c r="A4154" s="1" t="s">
        <v>55</v>
      </c>
      <c r="B4154" s="1" t="s">
        <v>46</v>
      </c>
      <c r="C4154" s="1" t="s">
        <v>47</v>
      </c>
      <c r="D4154" s="1" t="s">
        <v>32</v>
      </c>
      <c r="E4154" s="1" t="s">
        <v>33</v>
      </c>
      <c r="F4154" s="1" t="s">
        <v>13</v>
      </c>
      <c r="G4154" s="1" t="s">
        <v>14</v>
      </c>
      <c r="H4154" s="1" t="s">
        <v>15</v>
      </c>
      <c r="I4154" s="1" t="s">
        <v>50</v>
      </c>
      <c r="J4154">
        <v>201810</v>
      </c>
      <c r="K4154">
        <v>0</v>
      </c>
      <c r="L4154" s="2">
        <v>65308.05</v>
      </c>
      <c r="M4154" s="2" t="str">
        <f t="shared" si="195"/>
        <v>10</v>
      </c>
      <c r="N4154" t="str">
        <f t="shared" si="196"/>
        <v>2018</v>
      </c>
      <c r="O4154" t="str">
        <f t="shared" si="194"/>
        <v>Base</v>
      </c>
    </row>
    <row r="4155" spans="1:15" x14ac:dyDescent="0.25">
      <c r="A4155" s="1" t="s">
        <v>55</v>
      </c>
      <c r="B4155" s="1" t="s">
        <v>46</v>
      </c>
      <c r="C4155" s="1" t="s">
        <v>47</v>
      </c>
      <c r="D4155" s="1" t="s">
        <v>32</v>
      </c>
      <c r="E4155" s="1" t="s">
        <v>33</v>
      </c>
      <c r="F4155" s="1" t="s">
        <v>13</v>
      </c>
      <c r="G4155" s="1" t="s">
        <v>14</v>
      </c>
      <c r="H4155" s="1" t="s">
        <v>15</v>
      </c>
      <c r="I4155" s="1" t="s">
        <v>50</v>
      </c>
      <c r="J4155">
        <v>201811</v>
      </c>
      <c r="K4155">
        <v>0</v>
      </c>
      <c r="L4155" s="2">
        <v>67738.14</v>
      </c>
      <c r="M4155" s="2" t="str">
        <f t="shared" si="195"/>
        <v>11</v>
      </c>
      <c r="N4155" t="str">
        <f t="shared" si="196"/>
        <v>2018</v>
      </c>
      <c r="O4155" t="str">
        <f t="shared" si="194"/>
        <v>Base</v>
      </c>
    </row>
    <row r="4156" spans="1:15" x14ac:dyDescent="0.25">
      <c r="A4156" s="1" t="s">
        <v>55</v>
      </c>
      <c r="B4156" s="1" t="s">
        <v>46</v>
      </c>
      <c r="C4156" s="1" t="s">
        <v>47</v>
      </c>
      <c r="D4156" s="1" t="s">
        <v>32</v>
      </c>
      <c r="E4156" s="1" t="s">
        <v>33</v>
      </c>
      <c r="F4156" s="1" t="s">
        <v>13</v>
      </c>
      <c r="G4156" s="1" t="s">
        <v>14</v>
      </c>
      <c r="H4156" s="1" t="s">
        <v>15</v>
      </c>
      <c r="I4156" s="1" t="s">
        <v>50</v>
      </c>
      <c r="J4156">
        <v>201812</v>
      </c>
      <c r="K4156">
        <v>0</v>
      </c>
      <c r="L4156" s="2">
        <v>64103.16</v>
      </c>
      <c r="M4156" s="2" t="str">
        <f t="shared" si="195"/>
        <v>12</v>
      </c>
      <c r="N4156" t="str">
        <f t="shared" si="196"/>
        <v>2018</v>
      </c>
      <c r="O4156" t="str">
        <f t="shared" si="194"/>
        <v>Base</v>
      </c>
    </row>
    <row r="4157" spans="1:15" x14ac:dyDescent="0.25">
      <c r="A4157" s="1" t="s">
        <v>55</v>
      </c>
      <c r="B4157" s="1" t="s">
        <v>46</v>
      </c>
      <c r="C4157" s="1" t="s">
        <v>47</v>
      </c>
      <c r="D4157" s="1" t="s">
        <v>32</v>
      </c>
      <c r="E4157" s="1" t="s">
        <v>33</v>
      </c>
      <c r="F4157" s="1" t="s">
        <v>13</v>
      </c>
      <c r="G4157" s="1" t="s">
        <v>14</v>
      </c>
      <c r="H4157" s="1" t="s">
        <v>15</v>
      </c>
      <c r="I4157" s="1" t="s">
        <v>50</v>
      </c>
      <c r="J4157">
        <v>201901</v>
      </c>
      <c r="K4157">
        <v>0</v>
      </c>
      <c r="L4157" s="2">
        <v>56816.06</v>
      </c>
      <c r="M4157" s="2" t="str">
        <f t="shared" si="195"/>
        <v>01</v>
      </c>
      <c r="N4157" t="str">
        <f t="shared" si="196"/>
        <v>2019</v>
      </c>
      <c r="O4157" t="str">
        <f t="shared" si="194"/>
        <v>Base</v>
      </c>
    </row>
    <row r="4158" spans="1:15" x14ac:dyDescent="0.25">
      <c r="A4158" s="1" t="s">
        <v>55</v>
      </c>
      <c r="B4158" s="1" t="s">
        <v>46</v>
      </c>
      <c r="C4158" s="1" t="s">
        <v>47</v>
      </c>
      <c r="D4158" s="1" t="s">
        <v>32</v>
      </c>
      <c r="E4158" s="1" t="s">
        <v>33</v>
      </c>
      <c r="F4158" s="1" t="s">
        <v>13</v>
      </c>
      <c r="G4158" s="1" t="s">
        <v>14</v>
      </c>
      <c r="H4158" s="1" t="s">
        <v>15</v>
      </c>
      <c r="I4158" s="1" t="s">
        <v>50</v>
      </c>
      <c r="J4158">
        <v>201902</v>
      </c>
      <c r="K4158">
        <v>0</v>
      </c>
      <c r="L4158" s="2">
        <v>49201.38</v>
      </c>
      <c r="M4158" s="2" t="str">
        <f t="shared" si="195"/>
        <v>02</v>
      </c>
      <c r="N4158" t="str">
        <f t="shared" si="196"/>
        <v>2019</v>
      </c>
      <c r="O4158" t="str">
        <f t="shared" si="194"/>
        <v>Base</v>
      </c>
    </row>
    <row r="4159" spans="1:15" x14ac:dyDescent="0.25">
      <c r="A4159" s="1" t="s">
        <v>55</v>
      </c>
      <c r="B4159" s="1" t="s">
        <v>46</v>
      </c>
      <c r="C4159" s="1" t="s">
        <v>47</v>
      </c>
      <c r="D4159" s="1" t="s">
        <v>32</v>
      </c>
      <c r="E4159" s="1" t="s">
        <v>33</v>
      </c>
      <c r="F4159" s="1" t="s">
        <v>13</v>
      </c>
      <c r="G4159" s="1" t="s">
        <v>14</v>
      </c>
      <c r="H4159" s="1" t="s">
        <v>15</v>
      </c>
      <c r="I4159" s="1" t="s">
        <v>50</v>
      </c>
      <c r="J4159">
        <v>201903</v>
      </c>
      <c r="K4159">
        <v>0</v>
      </c>
      <c r="L4159" s="2">
        <v>20098.25</v>
      </c>
      <c r="M4159" s="2" t="str">
        <f t="shared" si="195"/>
        <v>03</v>
      </c>
      <c r="N4159" t="str">
        <f t="shared" si="196"/>
        <v>2019</v>
      </c>
      <c r="O4159" t="str">
        <f t="shared" si="194"/>
        <v>Base</v>
      </c>
    </row>
    <row r="4160" spans="1:15" x14ac:dyDescent="0.25">
      <c r="A4160" s="1" t="s">
        <v>55</v>
      </c>
      <c r="B4160" s="1" t="s">
        <v>46</v>
      </c>
      <c r="C4160" s="1" t="s">
        <v>47</v>
      </c>
      <c r="D4160" s="1" t="s">
        <v>32</v>
      </c>
      <c r="E4160" s="1" t="s">
        <v>33</v>
      </c>
      <c r="F4160" s="1" t="s">
        <v>13</v>
      </c>
      <c r="G4160" s="1" t="s">
        <v>14</v>
      </c>
      <c r="H4160" s="1" t="s">
        <v>15</v>
      </c>
      <c r="I4160" s="1" t="s">
        <v>50</v>
      </c>
      <c r="J4160">
        <v>201905</v>
      </c>
      <c r="K4160">
        <v>0</v>
      </c>
      <c r="L4160" s="2">
        <v>21545.96</v>
      </c>
      <c r="M4160" s="2" t="str">
        <f t="shared" si="195"/>
        <v>05</v>
      </c>
      <c r="N4160" t="str">
        <f t="shared" si="196"/>
        <v>2019</v>
      </c>
      <c r="O4160" t="str">
        <f t="shared" si="194"/>
        <v>Base</v>
      </c>
    </row>
    <row r="4161" spans="1:15" x14ac:dyDescent="0.25">
      <c r="A4161" s="1" t="s">
        <v>55</v>
      </c>
      <c r="B4161" s="1" t="s">
        <v>46</v>
      </c>
      <c r="C4161" s="1" t="s">
        <v>47</v>
      </c>
      <c r="D4161" s="1" t="s">
        <v>32</v>
      </c>
      <c r="E4161" s="1" t="s">
        <v>33</v>
      </c>
      <c r="F4161" s="1" t="s">
        <v>13</v>
      </c>
      <c r="G4161" s="1" t="s">
        <v>14</v>
      </c>
      <c r="H4161" s="1" t="s">
        <v>15</v>
      </c>
      <c r="I4161" s="1" t="s">
        <v>50</v>
      </c>
      <c r="J4161">
        <v>201906</v>
      </c>
      <c r="K4161">
        <v>0</v>
      </c>
      <c r="L4161" s="2">
        <v>40219.120000000003</v>
      </c>
      <c r="M4161" s="2" t="str">
        <f t="shared" si="195"/>
        <v>06</v>
      </c>
      <c r="N4161" t="str">
        <f t="shared" si="196"/>
        <v>2019</v>
      </c>
      <c r="O4161" t="str">
        <f t="shared" si="194"/>
        <v>Base</v>
      </c>
    </row>
    <row r="4162" spans="1:15" x14ac:dyDescent="0.25">
      <c r="A4162" s="1" t="s">
        <v>55</v>
      </c>
      <c r="B4162" s="1" t="s">
        <v>46</v>
      </c>
      <c r="C4162" s="1" t="s">
        <v>47</v>
      </c>
      <c r="D4162" s="1" t="s">
        <v>32</v>
      </c>
      <c r="E4162" s="1" t="s">
        <v>33</v>
      </c>
      <c r="F4162" s="1" t="s">
        <v>13</v>
      </c>
      <c r="G4162" s="1" t="s">
        <v>14</v>
      </c>
      <c r="H4162" s="1" t="s">
        <v>15</v>
      </c>
      <c r="I4162" s="1" t="s">
        <v>50</v>
      </c>
      <c r="J4162">
        <v>201907</v>
      </c>
      <c r="K4162">
        <v>0</v>
      </c>
      <c r="L4162" s="2">
        <v>36403.72</v>
      </c>
      <c r="M4162" s="2" t="str">
        <f t="shared" si="195"/>
        <v>07</v>
      </c>
      <c r="N4162" t="str">
        <f t="shared" si="196"/>
        <v>2019</v>
      </c>
      <c r="O4162" t="str">
        <f t="shared" si="194"/>
        <v>Base</v>
      </c>
    </row>
    <row r="4163" spans="1:15" x14ac:dyDescent="0.25">
      <c r="A4163" s="1" t="s">
        <v>55</v>
      </c>
      <c r="B4163" s="1" t="s">
        <v>46</v>
      </c>
      <c r="C4163" s="1" t="s">
        <v>47</v>
      </c>
      <c r="D4163" s="1" t="s">
        <v>32</v>
      </c>
      <c r="E4163" s="1" t="s">
        <v>33</v>
      </c>
      <c r="F4163" s="1" t="s">
        <v>13</v>
      </c>
      <c r="G4163" s="1" t="s">
        <v>14</v>
      </c>
      <c r="H4163" s="1" t="s">
        <v>15</v>
      </c>
      <c r="I4163" s="1" t="s">
        <v>50</v>
      </c>
      <c r="J4163">
        <v>201908</v>
      </c>
      <c r="K4163">
        <v>0</v>
      </c>
      <c r="L4163" s="2">
        <v>14159.27</v>
      </c>
      <c r="M4163" s="2" t="str">
        <f t="shared" si="195"/>
        <v>08</v>
      </c>
      <c r="N4163" t="str">
        <f t="shared" si="196"/>
        <v>2019</v>
      </c>
      <c r="O4163" t="str">
        <f t="shared" ref="O4163:O4226" si="197">IF(H4163="PPLCES: SCRUB REACT AMM. ETC","Base","ECR")</f>
        <v>Base</v>
      </c>
    </row>
    <row r="4164" spans="1:15" x14ac:dyDescent="0.25">
      <c r="A4164" s="1" t="s">
        <v>55</v>
      </c>
      <c r="B4164" s="1" t="s">
        <v>46</v>
      </c>
      <c r="C4164" s="1" t="s">
        <v>47</v>
      </c>
      <c r="D4164" s="1" t="s">
        <v>32</v>
      </c>
      <c r="E4164" s="1" t="s">
        <v>33</v>
      </c>
      <c r="F4164" s="1" t="s">
        <v>13</v>
      </c>
      <c r="G4164" s="1" t="s">
        <v>14</v>
      </c>
      <c r="H4164" s="1" t="s">
        <v>15</v>
      </c>
      <c r="I4164" s="1" t="s">
        <v>50</v>
      </c>
      <c r="J4164">
        <v>201909</v>
      </c>
      <c r="K4164">
        <v>0</v>
      </c>
      <c r="L4164" s="2">
        <v>86782.23</v>
      </c>
      <c r="M4164" s="2" t="str">
        <f t="shared" si="195"/>
        <v>09</v>
      </c>
      <c r="N4164" t="str">
        <f t="shared" si="196"/>
        <v>2019</v>
      </c>
      <c r="O4164" t="str">
        <f t="shared" si="197"/>
        <v>Base</v>
      </c>
    </row>
    <row r="4165" spans="1:15" x14ac:dyDescent="0.25">
      <c r="A4165" s="1" t="s">
        <v>55</v>
      </c>
      <c r="B4165" s="1" t="s">
        <v>46</v>
      </c>
      <c r="C4165" s="1" t="s">
        <v>47</v>
      </c>
      <c r="D4165" s="1" t="s">
        <v>32</v>
      </c>
      <c r="E4165" s="1" t="s">
        <v>33</v>
      </c>
      <c r="F4165" s="1" t="s">
        <v>13</v>
      </c>
      <c r="G4165" s="1" t="s">
        <v>14</v>
      </c>
      <c r="H4165" s="1" t="s">
        <v>15</v>
      </c>
      <c r="I4165" s="1" t="s">
        <v>50</v>
      </c>
      <c r="J4165">
        <v>201910</v>
      </c>
      <c r="K4165">
        <v>0</v>
      </c>
      <c r="L4165" s="2">
        <v>45901.94</v>
      </c>
      <c r="M4165" s="2" t="str">
        <f t="shared" si="195"/>
        <v>10</v>
      </c>
      <c r="N4165" t="str">
        <f t="shared" si="196"/>
        <v>2019</v>
      </c>
      <c r="O4165" t="str">
        <f t="shared" si="197"/>
        <v>Base</v>
      </c>
    </row>
    <row r="4166" spans="1:15" x14ac:dyDescent="0.25">
      <c r="A4166" s="1" t="s">
        <v>55</v>
      </c>
      <c r="B4166" s="1" t="s">
        <v>46</v>
      </c>
      <c r="C4166" s="1" t="s">
        <v>47</v>
      </c>
      <c r="D4166" s="1" t="s">
        <v>32</v>
      </c>
      <c r="E4166" s="1" t="s">
        <v>33</v>
      </c>
      <c r="F4166" s="1" t="s">
        <v>13</v>
      </c>
      <c r="G4166" s="1" t="s">
        <v>14</v>
      </c>
      <c r="H4166" s="1" t="s">
        <v>15</v>
      </c>
      <c r="I4166" s="1" t="s">
        <v>50</v>
      </c>
      <c r="J4166">
        <v>201911</v>
      </c>
      <c r="K4166">
        <v>0</v>
      </c>
      <c r="L4166" s="2">
        <v>66400.28</v>
      </c>
      <c r="M4166" s="2" t="str">
        <f t="shared" si="195"/>
        <v>11</v>
      </c>
      <c r="N4166" t="str">
        <f t="shared" si="196"/>
        <v>2019</v>
      </c>
      <c r="O4166" t="str">
        <f t="shared" si="197"/>
        <v>Base</v>
      </c>
    </row>
    <row r="4167" spans="1:15" x14ac:dyDescent="0.25">
      <c r="A4167" s="1" t="s">
        <v>55</v>
      </c>
      <c r="B4167" s="1" t="s">
        <v>46</v>
      </c>
      <c r="C4167" s="1" t="s">
        <v>47</v>
      </c>
      <c r="D4167" s="1" t="s">
        <v>32</v>
      </c>
      <c r="E4167" s="1" t="s">
        <v>33</v>
      </c>
      <c r="F4167" s="1" t="s">
        <v>13</v>
      </c>
      <c r="G4167" s="1" t="s">
        <v>14</v>
      </c>
      <c r="H4167" s="1" t="s">
        <v>15</v>
      </c>
      <c r="I4167" s="1" t="s">
        <v>50</v>
      </c>
      <c r="J4167">
        <v>201912</v>
      </c>
      <c r="K4167">
        <v>0</v>
      </c>
      <c r="L4167" s="2">
        <v>49360.55</v>
      </c>
      <c r="M4167" s="2" t="str">
        <f t="shared" si="195"/>
        <v>12</v>
      </c>
      <c r="N4167" t="str">
        <f t="shared" si="196"/>
        <v>2019</v>
      </c>
      <c r="O4167" t="str">
        <f t="shared" si="197"/>
        <v>Base</v>
      </c>
    </row>
    <row r="4168" spans="1:15" x14ac:dyDescent="0.25">
      <c r="A4168" s="1" t="s">
        <v>55</v>
      </c>
      <c r="B4168" s="1" t="s">
        <v>46</v>
      </c>
      <c r="C4168" s="1" t="s">
        <v>47</v>
      </c>
      <c r="D4168" s="1" t="s">
        <v>32</v>
      </c>
      <c r="E4168" s="1" t="s">
        <v>33</v>
      </c>
      <c r="F4168" s="1" t="s">
        <v>13</v>
      </c>
      <c r="G4168" s="1" t="s">
        <v>14</v>
      </c>
      <c r="H4168" s="1" t="s">
        <v>15</v>
      </c>
      <c r="I4168" s="1" t="s">
        <v>50</v>
      </c>
      <c r="J4168">
        <v>202001</v>
      </c>
      <c r="K4168">
        <v>0</v>
      </c>
      <c r="L4168" s="2">
        <v>48766.92</v>
      </c>
      <c r="M4168" s="2" t="str">
        <f t="shared" si="195"/>
        <v>01</v>
      </c>
      <c r="N4168" t="str">
        <f t="shared" si="196"/>
        <v>2020</v>
      </c>
      <c r="O4168" t="str">
        <f t="shared" si="197"/>
        <v>Base</v>
      </c>
    </row>
    <row r="4169" spans="1:15" x14ac:dyDescent="0.25">
      <c r="A4169" s="1" t="s">
        <v>55</v>
      </c>
      <c r="B4169" s="1" t="s">
        <v>46</v>
      </c>
      <c r="C4169" s="1" t="s">
        <v>47</v>
      </c>
      <c r="D4169" s="1" t="s">
        <v>32</v>
      </c>
      <c r="E4169" s="1" t="s">
        <v>33</v>
      </c>
      <c r="F4169" s="1" t="s">
        <v>13</v>
      </c>
      <c r="G4169" s="1" t="s">
        <v>14</v>
      </c>
      <c r="H4169" s="1" t="s">
        <v>15</v>
      </c>
      <c r="I4169" s="1" t="s">
        <v>50</v>
      </c>
      <c r="J4169">
        <v>202002</v>
      </c>
      <c r="K4169">
        <v>0</v>
      </c>
      <c r="L4169" s="2">
        <v>43259.06</v>
      </c>
      <c r="M4169" s="2" t="str">
        <f t="shared" si="195"/>
        <v>02</v>
      </c>
      <c r="N4169" t="str">
        <f t="shared" si="196"/>
        <v>2020</v>
      </c>
      <c r="O4169" t="str">
        <f t="shared" si="197"/>
        <v>Base</v>
      </c>
    </row>
    <row r="4170" spans="1:15" x14ac:dyDescent="0.25">
      <c r="A4170" s="1" t="s">
        <v>55</v>
      </c>
      <c r="B4170" s="1" t="s">
        <v>46</v>
      </c>
      <c r="C4170" s="1" t="s">
        <v>47</v>
      </c>
      <c r="D4170" s="1" t="s">
        <v>32</v>
      </c>
      <c r="E4170" s="1" t="s">
        <v>33</v>
      </c>
      <c r="F4170" s="1" t="s">
        <v>13</v>
      </c>
      <c r="G4170" s="1" t="s">
        <v>14</v>
      </c>
      <c r="H4170" s="1" t="s">
        <v>15</v>
      </c>
      <c r="I4170" s="1" t="s">
        <v>50</v>
      </c>
      <c r="J4170">
        <v>202003</v>
      </c>
      <c r="K4170">
        <v>0</v>
      </c>
      <c r="L4170" s="2">
        <v>50593.75</v>
      </c>
      <c r="M4170" s="2" t="str">
        <f t="shared" si="195"/>
        <v>03</v>
      </c>
      <c r="N4170" t="str">
        <f t="shared" si="196"/>
        <v>2020</v>
      </c>
      <c r="O4170" t="str">
        <f t="shared" si="197"/>
        <v>Base</v>
      </c>
    </row>
    <row r="4171" spans="1:15" x14ac:dyDescent="0.25">
      <c r="A4171" s="1" t="s">
        <v>55</v>
      </c>
      <c r="B4171" s="1" t="s">
        <v>46</v>
      </c>
      <c r="C4171" s="1" t="s">
        <v>47</v>
      </c>
      <c r="D4171" s="1" t="s">
        <v>32</v>
      </c>
      <c r="E4171" s="1" t="s">
        <v>33</v>
      </c>
      <c r="F4171" s="1" t="s">
        <v>13</v>
      </c>
      <c r="G4171" s="1" t="s">
        <v>14</v>
      </c>
      <c r="H4171" s="1" t="s">
        <v>15</v>
      </c>
      <c r="I4171" s="1" t="s">
        <v>50</v>
      </c>
      <c r="J4171">
        <v>202004</v>
      </c>
      <c r="K4171">
        <v>0</v>
      </c>
      <c r="L4171" s="2">
        <v>50028.69</v>
      </c>
      <c r="M4171" s="2" t="str">
        <f t="shared" si="195"/>
        <v>04</v>
      </c>
      <c r="N4171" t="str">
        <f t="shared" si="196"/>
        <v>2020</v>
      </c>
      <c r="O4171" t="str">
        <f t="shared" si="197"/>
        <v>Base</v>
      </c>
    </row>
    <row r="4172" spans="1:15" x14ac:dyDescent="0.25">
      <c r="A4172" s="1" t="s">
        <v>55</v>
      </c>
      <c r="B4172" s="1" t="s">
        <v>46</v>
      </c>
      <c r="C4172" s="1" t="s">
        <v>47</v>
      </c>
      <c r="D4172" s="1" t="s">
        <v>32</v>
      </c>
      <c r="E4172" s="1" t="s">
        <v>33</v>
      </c>
      <c r="F4172" s="1" t="s">
        <v>13</v>
      </c>
      <c r="G4172" s="1" t="s">
        <v>14</v>
      </c>
      <c r="H4172" s="1" t="s">
        <v>15</v>
      </c>
      <c r="I4172" s="1" t="s">
        <v>50</v>
      </c>
      <c r="J4172">
        <v>202005</v>
      </c>
      <c r="K4172">
        <v>0</v>
      </c>
      <c r="L4172" s="2">
        <v>46970.96</v>
      </c>
      <c r="M4172" s="2" t="str">
        <f t="shared" si="195"/>
        <v>05</v>
      </c>
      <c r="N4172" t="str">
        <f t="shared" si="196"/>
        <v>2020</v>
      </c>
      <c r="O4172" t="str">
        <f t="shared" si="197"/>
        <v>Base</v>
      </c>
    </row>
    <row r="4173" spans="1:15" x14ac:dyDescent="0.25">
      <c r="A4173" s="1" t="s">
        <v>55</v>
      </c>
      <c r="B4173" s="1" t="s">
        <v>46</v>
      </c>
      <c r="C4173" s="1" t="s">
        <v>47</v>
      </c>
      <c r="D4173" s="1" t="s">
        <v>32</v>
      </c>
      <c r="E4173" s="1" t="s">
        <v>33</v>
      </c>
      <c r="F4173" s="1" t="s">
        <v>13</v>
      </c>
      <c r="G4173" s="1" t="s">
        <v>14</v>
      </c>
      <c r="H4173" s="1" t="s">
        <v>15</v>
      </c>
      <c r="I4173" s="1" t="s">
        <v>50</v>
      </c>
      <c r="J4173">
        <v>202006</v>
      </c>
      <c r="K4173">
        <v>0</v>
      </c>
      <c r="L4173" s="2">
        <v>47064.480000000003</v>
      </c>
      <c r="M4173" s="2" t="str">
        <f t="shared" si="195"/>
        <v>06</v>
      </c>
      <c r="N4173" t="str">
        <f t="shared" si="196"/>
        <v>2020</v>
      </c>
      <c r="O4173" t="str">
        <f t="shared" si="197"/>
        <v>Base</v>
      </c>
    </row>
    <row r="4174" spans="1:15" x14ac:dyDescent="0.25">
      <c r="A4174" s="1" t="s">
        <v>55</v>
      </c>
      <c r="B4174" s="1" t="s">
        <v>46</v>
      </c>
      <c r="C4174" s="1" t="s">
        <v>47</v>
      </c>
      <c r="D4174" s="1" t="s">
        <v>32</v>
      </c>
      <c r="E4174" s="1" t="s">
        <v>33</v>
      </c>
      <c r="F4174" s="1" t="s">
        <v>13</v>
      </c>
      <c r="G4174" s="1" t="s">
        <v>14</v>
      </c>
      <c r="H4174" s="1" t="s">
        <v>15</v>
      </c>
      <c r="I4174" s="1" t="s">
        <v>50</v>
      </c>
      <c r="J4174">
        <v>202007</v>
      </c>
      <c r="K4174">
        <v>0</v>
      </c>
      <c r="L4174" s="2">
        <v>45467.61</v>
      </c>
      <c r="M4174" s="2" t="str">
        <f t="shared" si="195"/>
        <v>07</v>
      </c>
      <c r="N4174" t="str">
        <f t="shared" si="196"/>
        <v>2020</v>
      </c>
      <c r="O4174" t="str">
        <f t="shared" si="197"/>
        <v>Base</v>
      </c>
    </row>
    <row r="4175" spans="1:15" x14ac:dyDescent="0.25">
      <c r="A4175" s="1" t="s">
        <v>55</v>
      </c>
      <c r="B4175" s="1" t="s">
        <v>46</v>
      </c>
      <c r="C4175" s="1" t="s">
        <v>47</v>
      </c>
      <c r="D4175" s="1" t="s">
        <v>32</v>
      </c>
      <c r="E4175" s="1" t="s">
        <v>33</v>
      </c>
      <c r="F4175" s="1" t="s">
        <v>13</v>
      </c>
      <c r="G4175" s="1" t="s">
        <v>14</v>
      </c>
      <c r="H4175" s="1" t="s">
        <v>15</v>
      </c>
      <c r="I4175" s="1" t="s">
        <v>50</v>
      </c>
      <c r="J4175">
        <v>202008</v>
      </c>
      <c r="K4175">
        <v>0</v>
      </c>
      <c r="L4175" s="2">
        <v>52199.3</v>
      </c>
      <c r="M4175" s="2" t="str">
        <f t="shared" si="195"/>
        <v>08</v>
      </c>
      <c r="N4175" t="str">
        <f t="shared" si="196"/>
        <v>2020</v>
      </c>
      <c r="O4175" t="str">
        <f t="shared" si="197"/>
        <v>Base</v>
      </c>
    </row>
    <row r="4176" spans="1:15" x14ac:dyDescent="0.25">
      <c r="A4176" s="1" t="s">
        <v>55</v>
      </c>
      <c r="B4176" s="1" t="s">
        <v>46</v>
      </c>
      <c r="C4176" s="1" t="s">
        <v>47</v>
      </c>
      <c r="D4176" s="1" t="s">
        <v>32</v>
      </c>
      <c r="E4176" s="1" t="s">
        <v>33</v>
      </c>
      <c r="F4176" s="1" t="s">
        <v>13</v>
      </c>
      <c r="G4176" s="1" t="s">
        <v>14</v>
      </c>
      <c r="H4176" s="1" t="s">
        <v>15</v>
      </c>
      <c r="I4176" s="1" t="s">
        <v>50</v>
      </c>
      <c r="J4176">
        <v>202009</v>
      </c>
      <c r="K4176">
        <v>0</v>
      </c>
      <c r="L4176" s="2">
        <v>10107.11</v>
      </c>
      <c r="M4176" s="2" t="str">
        <f t="shared" si="195"/>
        <v>09</v>
      </c>
      <c r="N4176" t="str">
        <f t="shared" si="196"/>
        <v>2020</v>
      </c>
      <c r="O4176" t="str">
        <f t="shared" si="197"/>
        <v>Base</v>
      </c>
    </row>
    <row r="4177" spans="1:15" x14ac:dyDescent="0.25">
      <c r="A4177" s="1" t="s">
        <v>55</v>
      </c>
      <c r="B4177" s="1" t="s">
        <v>46</v>
      </c>
      <c r="C4177" s="1" t="s">
        <v>47</v>
      </c>
      <c r="D4177" s="1" t="s">
        <v>32</v>
      </c>
      <c r="E4177" s="1" t="s">
        <v>33</v>
      </c>
      <c r="F4177" s="1" t="s">
        <v>13</v>
      </c>
      <c r="G4177" s="1" t="s">
        <v>14</v>
      </c>
      <c r="H4177" s="1" t="s">
        <v>15</v>
      </c>
      <c r="I4177" s="1" t="s">
        <v>50</v>
      </c>
      <c r="J4177">
        <v>202010</v>
      </c>
      <c r="K4177">
        <v>0</v>
      </c>
      <c r="L4177" s="2">
        <v>556.6</v>
      </c>
      <c r="M4177" s="2" t="str">
        <f t="shared" si="195"/>
        <v>10</v>
      </c>
      <c r="N4177" t="str">
        <f t="shared" si="196"/>
        <v>2020</v>
      </c>
      <c r="O4177" t="str">
        <f t="shared" si="197"/>
        <v>Base</v>
      </c>
    </row>
    <row r="4178" spans="1:15" x14ac:dyDescent="0.25">
      <c r="A4178" s="1" t="s">
        <v>55</v>
      </c>
      <c r="B4178" s="1" t="s">
        <v>46</v>
      </c>
      <c r="C4178" s="1" t="s">
        <v>47</v>
      </c>
      <c r="D4178" s="1" t="s">
        <v>32</v>
      </c>
      <c r="E4178" s="1" t="s">
        <v>33</v>
      </c>
      <c r="F4178" s="1" t="s">
        <v>13</v>
      </c>
      <c r="G4178" s="1" t="s">
        <v>14</v>
      </c>
      <c r="H4178" s="1" t="s">
        <v>15</v>
      </c>
      <c r="I4178" s="1" t="s">
        <v>50</v>
      </c>
      <c r="J4178">
        <v>202011</v>
      </c>
      <c r="K4178">
        <v>0</v>
      </c>
      <c r="L4178" s="2">
        <v>31769.54</v>
      </c>
      <c r="M4178" s="2" t="str">
        <f t="shared" si="195"/>
        <v>11</v>
      </c>
      <c r="N4178" t="str">
        <f t="shared" si="196"/>
        <v>2020</v>
      </c>
      <c r="O4178" t="str">
        <f t="shared" si="197"/>
        <v>Base</v>
      </c>
    </row>
    <row r="4179" spans="1:15" x14ac:dyDescent="0.25">
      <c r="A4179" s="1" t="s">
        <v>55</v>
      </c>
      <c r="B4179" s="1" t="s">
        <v>46</v>
      </c>
      <c r="C4179" s="1" t="s">
        <v>47</v>
      </c>
      <c r="D4179" s="1" t="s">
        <v>32</v>
      </c>
      <c r="E4179" s="1" t="s">
        <v>33</v>
      </c>
      <c r="F4179" s="1" t="s">
        <v>13</v>
      </c>
      <c r="G4179" s="1" t="s">
        <v>14</v>
      </c>
      <c r="H4179" s="1" t="s">
        <v>15</v>
      </c>
      <c r="I4179" s="1" t="s">
        <v>50</v>
      </c>
      <c r="J4179">
        <v>202012</v>
      </c>
      <c r="K4179">
        <v>0</v>
      </c>
      <c r="L4179" s="2">
        <v>65275.360000000001</v>
      </c>
      <c r="M4179" s="2" t="str">
        <f t="shared" si="195"/>
        <v>12</v>
      </c>
      <c r="N4179" t="str">
        <f t="shared" si="196"/>
        <v>2020</v>
      </c>
      <c r="O4179" t="str">
        <f t="shared" si="197"/>
        <v>Base</v>
      </c>
    </row>
    <row r="4180" spans="1:15" x14ac:dyDescent="0.25">
      <c r="A4180" s="1" t="s">
        <v>55</v>
      </c>
      <c r="B4180" s="1" t="s">
        <v>46</v>
      </c>
      <c r="C4180" s="1" t="s">
        <v>47</v>
      </c>
      <c r="D4180" s="1" t="s">
        <v>36</v>
      </c>
      <c r="E4180" s="1" t="s">
        <v>37</v>
      </c>
      <c r="F4180" s="1" t="s">
        <v>13</v>
      </c>
      <c r="G4180" s="1" t="s">
        <v>14</v>
      </c>
      <c r="H4180" s="1" t="s">
        <v>15</v>
      </c>
      <c r="I4180" s="1" t="s">
        <v>50</v>
      </c>
      <c r="J4180">
        <v>201601</v>
      </c>
      <c r="K4180">
        <v>0</v>
      </c>
      <c r="L4180" s="2">
        <v>157745.01</v>
      </c>
      <c r="M4180" s="2" t="str">
        <f t="shared" si="195"/>
        <v>01</v>
      </c>
      <c r="N4180" t="str">
        <f t="shared" si="196"/>
        <v>2016</v>
      </c>
      <c r="O4180" t="str">
        <f t="shared" si="197"/>
        <v>Base</v>
      </c>
    </row>
    <row r="4181" spans="1:15" x14ac:dyDescent="0.25">
      <c r="A4181" s="1" t="s">
        <v>55</v>
      </c>
      <c r="B4181" s="1" t="s">
        <v>46</v>
      </c>
      <c r="C4181" s="1" t="s">
        <v>47</v>
      </c>
      <c r="D4181" s="1" t="s">
        <v>36</v>
      </c>
      <c r="E4181" s="1" t="s">
        <v>37</v>
      </c>
      <c r="F4181" s="1" t="s">
        <v>13</v>
      </c>
      <c r="G4181" s="1" t="s">
        <v>14</v>
      </c>
      <c r="H4181" s="1" t="s">
        <v>15</v>
      </c>
      <c r="I4181" s="1" t="s">
        <v>50</v>
      </c>
      <c r="J4181">
        <v>201602</v>
      </c>
      <c r="K4181">
        <v>0</v>
      </c>
      <c r="L4181" s="2">
        <v>145027.07</v>
      </c>
      <c r="M4181" s="2" t="str">
        <f t="shared" si="195"/>
        <v>02</v>
      </c>
      <c r="N4181" t="str">
        <f t="shared" si="196"/>
        <v>2016</v>
      </c>
      <c r="O4181" t="str">
        <f t="shared" si="197"/>
        <v>Base</v>
      </c>
    </row>
    <row r="4182" spans="1:15" x14ac:dyDescent="0.25">
      <c r="A4182" s="1" t="s">
        <v>55</v>
      </c>
      <c r="B4182" s="1" t="s">
        <v>46</v>
      </c>
      <c r="C4182" s="1" t="s">
        <v>47</v>
      </c>
      <c r="D4182" s="1" t="s">
        <v>36</v>
      </c>
      <c r="E4182" s="1" t="s">
        <v>37</v>
      </c>
      <c r="F4182" s="1" t="s">
        <v>13</v>
      </c>
      <c r="G4182" s="1" t="s">
        <v>14</v>
      </c>
      <c r="H4182" s="1" t="s">
        <v>15</v>
      </c>
      <c r="I4182" s="1" t="s">
        <v>50</v>
      </c>
      <c r="J4182">
        <v>201603</v>
      </c>
      <c r="K4182">
        <v>0</v>
      </c>
      <c r="L4182" s="2">
        <v>105727.1</v>
      </c>
      <c r="M4182" s="2" t="str">
        <f t="shared" si="195"/>
        <v>03</v>
      </c>
      <c r="N4182" t="str">
        <f t="shared" si="196"/>
        <v>2016</v>
      </c>
      <c r="O4182" t="str">
        <f t="shared" si="197"/>
        <v>Base</v>
      </c>
    </row>
    <row r="4183" spans="1:15" x14ac:dyDescent="0.25">
      <c r="A4183" s="1" t="s">
        <v>55</v>
      </c>
      <c r="B4183" s="1" t="s">
        <v>46</v>
      </c>
      <c r="C4183" s="1" t="s">
        <v>47</v>
      </c>
      <c r="D4183" s="1" t="s">
        <v>36</v>
      </c>
      <c r="E4183" s="1" t="s">
        <v>37</v>
      </c>
      <c r="F4183" s="1" t="s">
        <v>13</v>
      </c>
      <c r="G4183" s="1" t="s">
        <v>14</v>
      </c>
      <c r="H4183" s="1" t="s">
        <v>15</v>
      </c>
      <c r="I4183" s="1" t="s">
        <v>50</v>
      </c>
      <c r="J4183">
        <v>201605</v>
      </c>
      <c r="K4183">
        <v>0</v>
      </c>
      <c r="L4183" s="2">
        <v>14504.73</v>
      </c>
      <c r="M4183" s="2" t="str">
        <f t="shared" si="195"/>
        <v>05</v>
      </c>
      <c r="N4183" t="str">
        <f t="shared" si="196"/>
        <v>2016</v>
      </c>
      <c r="O4183" t="str">
        <f t="shared" si="197"/>
        <v>Base</v>
      </c>
    </row>
    <row r="4184" spans="1:15" x14ac:dyDescent="0.25">
      <c r="A4184" s="1" t="s">
        <v>55</v>
      </c>
      <c r="B4184" s="1" t="s">
        <v>46</v>
      </c>
      <c r="C4184" s="1" t="s">
        <v>47</v>
      </c>
      <c r="D4184" s="1" t="s">
        <v>36</v>
      </c>
      <c r="E4184" s="1" t="s">
        <v>37</v>
      </c>
      <c r="F4184" s="1" t="s">
        <v>13</v>
      </c>
      <c r="G4184" s="1" t="s">
        <v>14</v>
      </c>
      <c r="H4184" s="1" t="s">
        <v>15</v>
      </c>
      <c r="I4184" s="1" t="s">
        <v>50</v>
      </c>
      <c r="J4184">
        <v>201607</v>
      </c>
      <c r="K4184">
        <v>0</v>
      </c>
      <c r="L4184" s="2">
        <v>25449.23</v>
      </c>
      <c r="M4184" s="2" t="str">
        <f t="shared" si="195"/>
        <v>07</v>
      </c>
      <c r="N4184" t="str">
        <f t="shared" si="196"/>
        <v>2016</v>
      </c>
      <c r="O4184" t="str">
        <f t="shared" si="197"/>
        <v>Base</v>
      </c>
    </row>
    <row r="4185" spans="1:15" x14ac:dyDescent="0.25">
      <c r="A4185" s="1" t="s">
        <v>55</v>
      </c>
      <c r="B4185" s="1" t="s">
        <v>46</v>
      </c>
      <c r="C4185" s="1" t="s">
        <v>47</v>
      </c>
      <c r="D4185" s="1" t="s">
        <v>36</v>
      </c>
      <c r="E4185" s="1" t="s">
        <v>37</v>
      </c>
      <c r="F4185" s="1" t="s">
        <v>13</v>
      </c>
      <c r="G4185" s="1" t="s">
        <v>14</v>
      </c>
      <c r="H4185" s="1" t="s">
        <v>15</v>
      </c>
      <c r="I4185" s="1" t="s">
        <v>50</v>
      </c>
      <c r="J4185">
        <v>201608</v>
      </c>
      <c r="K4185">
        <v>0</v>
      </c>
      <c r="L4185" s="2">
        <v>188364.39</v>
      </c>
      <c r="M4185" s="2" t="str">
        <f t="shared" si="195"/>
        <v>08</v>
      </c>
      <c r="N4185" t="str">
        <f t="shared" si="196"/>
        <v>2016</v>
      </c>
      <c r="O4185" t="str">
        <f t="shared" si="197"/>
        <v>Base</v>
      </c>
    </row>
    <row r="4186" spans="1:15" x14ac:dyDescent="0.25">
      <c r="A4186" s="1" t="s">
        <v>55</v>
      </c>
      <c r="B4186" s="1" t="s">
        <v>46</v>
      </c>
      <c r="C4186" s="1" t="s">
        <v>47</v>
      </c>
      <c r="D4186" s="1" t="s">
        <v>36</v>
      </c>
      <c r="E4186" s="1" t="s">
        <v>37</v>
      </c>
      <c r="F4186" s="1" t="s">
        <v>13</v>
      </c>
      <c r="G4186" s="1" t="s">
        <v>14</v>
      </c>
      <c r="H4186" s="1" t="s">
        <v>15</v>
      </c>
      <c r="I4186" s="1" t="s">
        <v>50</v>
      </c>
      <c r="J4186">
        <v>201609</v>
      </c>
      <c r="K4186">
        <v>0</v>
      </c>
      <c r="L4186" s="2">
        <v>224956.76</v>
      </c>
      <c r="M4186" s="2" t="str">
        <f t="shared" si="195"/>
        <v>09</v>
      </c>
      <c r="N4186" t="str">
        <f t="shared" si="196"/>
        <v>2016</v>
      </c>
      <c r="O4186" t="str">
        <f t="shared" si="197"/>
        <v>Base</v>
      </c>
    </row>
    <row r="4187" spans="1:15" x14ac:dyDescent="0.25">
      <c r="A4187" s="1" t="s">
        <v>55</v>
      </c>
      <c r="B4187" s="1" t="s">
        <v>46</v>
      </c>
      <c r="C4187" s="1" t="s">
        <v>47</v>
      </c>
      <c r="D4187" s="1" t="s">
        <v>36</v>
      </c>
      <c r="E4187" s="1" t="s">
        <v>37</v>
      </c>
      <c r="F4187" s="1" t="s">
        <v>13</v>
      </c>
      <c r="G4187" s="1" t="s">
        <v>14</v>
      </c>
      <c r="H4187" s="1" t="s">
        <v>15</v>
      </c>
      <c r="I4187" s="1" t="s">
        <v>50</v>
      </c>
      <c r="J4187">
        <v>201610</v>
      </c>
      <c r="K4187">
        <v>0</v>
      </c>
      <c r="L4187" s="2">
        <v>258794.84</v>
      </c>
      <c r="M4187" s="2" t="str">
        <f t="shared" si="195"/>
        <v>10</v>
      </c>
      <c r="N4187" t="str">
        <f t="shared" si="196"/>
        <v>2016</v>
      </c>
      <c r="O4187" t="str">
        <f t="shared" si="197"/>
        <v>Base</v>
      </c>
    </row>
    <row r="4188" spans="1:15" x14ac:dyDescent="0.25">
      <c r="A4188" s="1" t="s">
        <v>55</v>
      </c>
      <c r="B4188" s="1" t="s">
        <v>46</v>
      </c>
      <c r="C4188" s="1" t="s">
        <v>47</v>
      </c>
      <c r="D4188" s="1" t="s">
        <v>36</v>
      </c>
      <c r="E4188" s="1" t="s">
        <v>37</v>
      </c>
      <c r="F4188" s="1" t="s">
        <v>13</v>
      </c>
      <c r="G4188" s="1" t="s">
        <v>14</v>
      </c>
      <c r="H4188" s="1" t="s">
        <v>15</v>
      </c>
      <c r="I4188" s="1" t="s">
        <v>50</v>
      </c>
      <c r="J4188">
        <v>201611</v>
      </c>
      <c r="K4188">
        <v>0</v>
      </c>
      <c r="L4188" s="2">
        <v>228181.28</v>
      </c>
      <c r="M4188" s="2" t="str">
        <f t="shared" si="195"/>
        <v>11</v>
      </c>
      <c r="N4188" t="str">
        <f t="shared" si="196"/>
        <v>2016</v>
      </c>
      <c r="O4188" t="str">
        <f t="shared" si="197"/>
        <v>Base</v>
      </c>
    </row>
    <row r="4189" spans="1:15" x14ac:dyDescent="0.25">
      <c r="A4189" s="1" t="s">
        <v>55</v>
      </c>
      <c r="B4189" s="1" t="s">
        <v>46</v>
      </c>
      <c r="C4189" s="1" t="s">
        <v>47</v>
      </c>
      <c r="D4189" s="1" t="s">
        <v>36</v>
      </c>
      <c r="E4189" s="1" t="s">
        <v>37</v>
      </c>
      <c r="F4189" s="1" t="s">
        <v>13</v>
      </c>
      <c r="G4189" s="1" t="s">
        <v>14</v>
      </c>
      <c r="H4189" s="1" t="s">
        <v>15</v>
      </c>
      <c r="I4189" s="1" t="s">
        <v>50</v>
      </c>
      <c r="J4189">
        <v>201612</v>
      </c>
      <c r="K4189">
        <v>0</v>
      </c>
      <c r="L4189" s="2">
        <v>179182</v>
      </c>
      <c r="M4189" s="2" t="str">
        <f t="shared" si="195"/>
        <v>12</v>
      </c>
      <c r="N4189" t="str">
        <f t="shared" si="196"/>
        <v>2016</v>
      </c>
      <c r="O4189" t="str">
        <f t="shared" si="197"/>
        <v>Base</v>
      </c>
    </row>
    <row r="4190" spans="1:15" x14ac:dyDescent="0.25">
      <c r="A4190" s="1" t="s">
        <v>55</v>
      </c>
      <c r="B4190" s="1" t="s">
        <v>46</v>
      </c>
      <c r="C4190" s="1" t="s">
        <v>47</v>
      </c>
      <c r="D4190" s="1" t="s">
        <v>36</v>
      </c>
      <c r="E4190" s="1" t="s">
        <v>37</v>
      </c>
      <c r="F4190" s="1" t="s">
        <v>13</v>
      </c>
      <c r="G4190" s="1" t="s">
        <v>14</v>
      </c>
      <c r="H4190" s="1" t="s">
        <v>15</v>
      </c>
      <c r="I4190" s="1" t="s">
        <v>50</v>
      </c>
      <c r="J4190">
        <v>201701</v>
      </c>
      <c r="K4190">
        <v>0</v>
      </c>
      <c r="L4190" s="2">
        <v>178720.43</v>
      </c>
      <c r="M4190" s="2" t="str">
        <f t="shared" si="195"/>
        <v>01</v>
      </c>
      <c r="N4190" t="str">
        <f t="shared" si="196"/>
        <v>2017</v>
      </c>
      <c r="O4190" t="str">
        <f t="shared" si="197"/>
        <v>Base</v>
      </c>
    </row>
    <row r="4191" spans="1:15" x14ac:dyDescent="0.25">
      <c r="A4191" s="1" t="s">
        <v>55</v>
      </c>
      <c r="B4191" s="1" t="s">
        <v>46</v>
      </c>
      <c r="C4191" s="1" t="s">
        <v>47</v>
      </c>
      <c r="D4191" s="1" t="s">
        <v>36</v>
      </c>
      <c r="E4191" s="1" t="s">
        <v>37</v>
      </c>
      <c r="F4191" s="1" t="s">
        <v>13</v>
      </c>
      <c r="G4191" s="1" t="s">
        <v>14</v>
      </c>
      <c r="H4191" s="1" t="s">
        <v>15</v>
      </c>
      <c r="I4191" s="1" t="s">
        <v>50</v>
      </c>
      <c r="J4191">
        <v>201702</v>
      </c>
      <c r="K4191">
        <v>0</v>
      </c>
      <c r="L4191" s="2">
        <v>107600.18</v>
      </c>
      <c r="M4191" s="2" t="str">
        <f t="shared" si="195"/>
        <v>02</v>
      </c>
      <c r="N4191" t="str">
        <f t="shared" si="196"/>
        <v>2017</v>
      </c>
      <c r="O4191" t="str">
        <f t="shared" si="197"/>
        <v>Base</v>
      </c>
    </row>
    <row r="4192" spans="1:15" x14ac:dyDescent="0.25">
      <c r="A4192" s="1" t="s">
        <v>55</v>
      </c>
      <c r="B4192" s="1" t="s">
        <v>46</v>
      </c>
      <c r="C4192" s="1" t="s">
        <v>47</v>
      </c>
      <c r="D4192" s="1" t="s">
        <v>36</v>
      </c>
      <c r="E4192" s="1" t="s">
        <v>37</v>
      </c>
      <c r="F4192" s="1" t="s">
        <v>13</v>
      </c>
      <c r="G4192" s="1" t="s">
        <v>14</v>
      </c>
      <c r="H4192" s="1" t="s">
        <v>15</v>
      </c>
      <c r="I4192" s="1" t="s">
        <v>50</v>
      </c>
      <c r="J4192">
        <v>201704</v>
      </c>
      <c r="K4192">
        <v>0</v>
      </c>
      <c r="L4192" s="2">
        <v>94113.64</v>
      </c>
      <c r="M4192" s="2" t="str">
        <f t="shared" si="195"/>
        <v>04</v>
      </c>
      <c r="N4192" t="str">
        <f t="shared" si="196"/>
        <v>2017</v>
      </c>
      <c r="O4192" t="str">
        <f t="shared" si="197"/>
        <v>Base</v>
      </c>
    </row>
    <row r="4193" spans="1:15" x14ac:dyDescent="0.25">
      <c r="A4193" s="1" t="s">
        <v>55</v>
      </c>
      <c r="B4193" s="1" t="s">
        <v>46</v>
      </c>
      <c r="C4193" s="1" t="s">
        <v>47</v>
      </c>
      <c r="D4193" s="1" t="s">
        <v>36</v>
      </c>
      <c r="E4193" s="1" t="s">
        <v>37</v>
      </c>
      <c r="F4193" s="1" t="s">
        <v>13</v>
      </c>
      <c r="G4193" s="1" t="s">
        <v>14</v>
      </c>
      <c r="H4193" s="1" t="s">
        <v>15</v>
      </c>
      <c r="I4193" s="1" t="s">
        <v>50</v>
      </c>
      <c r="J4193">
        <v>201705</v>
      </c>
      <c r="K4193">
        <v>0</v>
      </c>
      <c r="L4193" s="2">
        <v>160504.37</v>
      </c>
      <c r="M4193" s="2" t="str">
        <f t="shared" si="195"/>
        <v>05</v>
      </c>
      <c r="N4193" t="str">
        <f t="shared" si="196"/>
        <v>2017</v>
      </c>
      <c r="O4193" t="str">
        <f t="shared" si="197"/>
        <v>Base</v>
      </c>
    </row>
    <row r="4194" spans="1:15" x14ac:dyDescent="0.25">
      <c r="A4194" s="1" t="s">
        <v>55</v>
      </c>
      <c r="B4194" s="1" t="s">
        <v>46</v>
      </c>
      <c r="C4194" s="1" t="s">
        <v>47</v>
      </c>
      <c r="D4194" s="1" t="s">
        <v>36</v>
      </c>
      <c r="E4194" s="1" t="s">
        <v>37</v>
      </c>
      <c r="F4194" s="1" t="s">
        <v>13</v>
      </c>
      <c r="G4194" s="1" t="s">
        <v>14</v>
      </c>
      <c r="H4194" s="1" t="s">
        <v>15</v>
      </c>
      <c r="I4194" s="1" t="s">
        <v>50</v>
      </c>
      <c r="J4194">
        <v>201706</v>
      </c>
      <c r="K4194">
        <v>0</v>
      </c>
      <c r="L4194" s="2">
        <v>134279.76999999999</v>
      </c>
      <c r="M4194" s="2" t="str">
        <f t="shared" ref="M4194:M4257" si="198">RIGHT(J4194,2)</f>
        <v>06</v>
      </c>
      <c r="N4194" t="str">
        <f t="shared" ref="N4194:N4257" si="199">LEFT(J4194,4)</f>
        <v>2017</v>
      </c>
      <c r="O4194" t="str">
        <f t="shared" si="197"/>
        <v>Base</v>
      </c>
    </row>
    <row r="4195" spans="1:15" x14ac:dyDescent="0.25">
      <c r="A4195" s="1" t="s">
        <v>55</v>
      </c>
      <c r="B4195" s="1" t="s">
        <v>46</v>
      </c>
      <c r="C4195" s="1" t="s">
        <v>47</v>
      </c>
      <c r="D4195" s="1" t="s">
        <v>36</v>
      </c>
      <c r="E4195" s="1" t="s">
        <v>37</v>
      </c>
      <c r="F4195" s="1" t="s">
        <v>13</v>
      </c>
      <c r="G4195" s="1" t="s">
        <v>14</v>
      </c>
      <c r="H4195" s="1" t="s">
        <v>15</v>
      </c>
      <c r="I4195" s="1" t="s">
        <v>50</v>
      </c>
      <c r="J4195">
        <v>201707</v>
      </c>
      <c r="K4195">
        <v>0</v>
      </c>
      <c r="L4195" s="2">
        <v>214133.72</v>
      </c>
      <c r="M4195" s="2" t="str">
        <f t="shared" si="198"/>
        <v>07</v>
      </c>
      <c r="N4195" t="str">
        <f t="shared" si="199"/>
        <v>2017</v>
      </c>
      <c r="O4195" t="str">
        <f t="shared" si="197"/>
        <v>Base</v>
      </c>
    </row>
    <row r="4196" spans="1:15" x14ac:dyDescent="0.25">
      <c r="A4196" s="1" t="s">
        <v>55</v>
      </c>
      <c r="B4196" s="1" t="s">
        <v>46</v>
      </c>
      <c r="C4196" s="1" t="s">
        <v>47</v>
      </c>
      <c r="D4196" s="1" t="s">
        <v>36</v>
      </c>
      <c r="E4196" s="1" t="s">
        <v>37</v>
      </c>
      <c r="F4196" s="1" t="s">
        <v>13</v>
      </c>
      <c r="G4196" s="1" t="s">
        <v>14</v>
      </c>
      <c r="H4196" s="1" t="s">
        <v>15</v>
      </c>
      <c r="I4196" s="1" t="s">
        <v>50</v>
      </c>
      <c r="J4196">
        <v>201708</v>
      </c>
      <c r="K4196">
        <v>0</v>
      </c>
      <c r="L4196" s="2">
        <v>188510.17</v>
      </c>
      <c r="M4196" s="2" t="str">
        <f t="shared" si="198"/>
        <v>08</v>
      </c>
      <c r="N4196" t="str">
        <f t="shared" si="199"/>
        <v>2017</v>
      </c>
      <c r="O4196" t="str">
        <f t="shared" si="197"/>
        <v>Base</v>
      </c>
    </row>
    <row r="4197" spans="1:15" x14ac:dyDescent="0.25">
      <c r="A4197" s="1" t="s">
        <v>55</v>
      </c>
      <c r="B4197" s="1" t="s">
        <v>46</v>
      </c>
      <c r="C4197" s="1" t="s">
        <v>47</v>
      </c>
      <c r="D4197" s="1" t="s">
        <v>36</v>
      </c>
      <c r="E4197" s="1" t="s">
        <v>37</v>
      </c>
      <c r="F4197" s="1" t="s">
        <v>13</v>
      </c>
      <c r="G4197" s="1" t="s">
        <v>14</v>
      </c>
      <c r="H4197" s="1" t="s">
        <v>15</v>
      </c>
      <c r="I4197" s="1" t="s">
        <v>50</v>
      </c>
      <c r="J4197">
        <v>201709</v>
      </c>
      <c r="K4197">
        <v>0</v>
      </c>
      <c r="L4197" s="2">
        <v>218695.81</v>
      </c>
      <c r="M4197" s="2" t="str">
        <f t="shared" si="198"/>
        <v>09</v>
      </c>
      <c r="N4197" t="str">
        <f t="shared" si="199"/>
        <v>2017</v>
      </c>
      <c r="O4197" t="str">
        <f t="shared" si="197"/>
        <v>Base</v>
      </c>
    </row>
    <row r="4198" spans="1:15" x14ac:dyDescent="0.25">
      <c r="A4198" s="1" t="s">
        <v>55</v>
      </c>
      <c r="B4198" s="1" t="s">
        <v>46</v>
      </c>
      <c r="C4198" s="1" t="s">
        <v>47</v>
      </c>
      <c r="D4198" s="1" t="s">
        <v>36</v>
      </c>
      <c r="E4198" s="1" t="s">
        <v>37</v>
      </c>
      <c r="F4198" s="1" t="s">
        <v>13</v>
      </c>
      <c r="G4198" s="1" t="s">
        <v>14</v>
      </c>
      <c r="H4198" s="1" t="s">
        <v>15</v>
      </c>
      <c r="I4198" s="1" t="s">
        <v>50</v>
      </c>
      <c r="J4198">
        <v>201710</v>
      </c>
      <c r="K4198">
        <v>0</v>
      </c>
      <c r="L4198" s="2">
        <v>230111.86</v>
      </c>
      <c r="M4198" s="2" t="str">
        <f t="shared" si="198"/>
        <v>10</v>
      </c>
      <c r="N4198" t="str">
        <f t="shared" si="199"/>
        <v>2017</v>
      </c>
      <c r="O4198" t="str">
        <f t="shared" si="197"/>
        <v>Base</v>
      </c>
    </row>
    <row r="4199" spans="1:15" x14ac:dyDescent="0.25">
      <c r="A4199" s="1" t="s">
        <v>55</v>
      </c>
      <c r="B4199" s="1" t="s">
        <v>46</v>
      </c>
      <c r="C4199" s="1" t="s">
        <v>47</v>
      </c>
      <c r="D4199" s="1" t="s">
        <v>36</v>
      </c>
      <c r="E4199" s="1" t="s">
        <v>37</v>
      </c>
      <c r="F4199" s="1" t="s">
        <v>13</v>
      </c>
      <c r="G4199" s="1" t="s">
        <v>14</v>
      </c>
      <c r="H4199" s="1" t="s">
        <v>15</v>
      </c>
      <c r="I4199" s="1" t="s">
        <v>50</v>
      </c>
      <c r="J4199">
        <v>201711</v>
      </c>
      <c r="K4199">
        <v>0</v>
      </c>
      <c r="L4199" s="2">
        <v>69669.56</v>
      </c>
      <c r="M4199" s="2" t="str">
        <f t="shared" si="198"/>
        <v>11</v>
      </c>
      <c r="N4199" t="str">
        <f t="shared" si="199"/>
        <v>2017</v>
      </c>
      <c r="O4199" t="str">
        <f t="shared" si="197"/>
        <v>Base</v>
      </c>
    </row>
    <row r="4200" spans="1:15" x14ac:dyDescent="0.25">
      <c r="A4200" s="1" t="s">
        <v>55</v>
      </c>
      <c r="B4200" s="1" t="s">
        <v>46</v>
      </c>
      <c r="C4200" s="1" t="s">
        <v>47</v>
      </c>
      <c r="D4200" s="1" t="s">
        <v>36</v>
      </c>
      <c r="E4200" s="1" t="s">
        <v>37</v>
      </c>
      <c r="F4200" s="1" t="s">
        <v>13</v>
      </c>
      <c r="G4200" s="1" t="s">
        <v>14</v>
      </c>
      <c r="H4200" s="1" t="s">
        <v>15</v>
      </c>
      <c r="I4200" s="1" t="s">
        <v>50</v>
      </c>
      <c r="J4200">
        <v>201712</v>
      </c>
      <c r="K4200">
        <v>0</v>
      </c>
      <c r="L4200" s="2">
        <v>137230.39000000001</v>
      </c>
      <c r="M4200" s="2" t="str">
        <f t="shared" si="198"/>
        <v>12</v>
      </c>
      <c r="N4200" t="str">
        <f t="shared" si="199"/>
        <v>2017</v>
      </c>
      <c r="O4200" t="str">
        <f t="shared" si="197"/>
        <v>Base</v>
      </c>
    </row>
    <row r="4201" spans="1:15" x14ac:dyDescent="0.25">
      <c r="A4201" s="1" t="s">
        <v>55</v>
      </c>
      <c r="B4201" s="1" t="s">
        <v>46</v>
      </c>
      <c r="C4201" s="1" t="s">
        <v>47</v>
      </c>
      <c r="D4201" s="1" t="s">
        <v>36</v>
      </c>
      <c r="E4201" s="1" t="s">
        <v>37</v>
      </c>
      <c r="F4201" s="1" t="s">
        <v>13</v>
      </c>
      <c r="G4201" s="1" t="s">
        <v>14</v>
      </c>
      <c r="H4201" s="1" t="s">
        <v>15</v>
      </c>
      <c r="I4201" s="1" t="s">
        <v>50</v>
      </c>
      <c r="J4201">
        <v>201801</v>
      </c>
      <c r="K4201">
        <v>0</v>
      </c>
      <c r="L4201" s="2">
        <v>202197.19</v>
      </c>
      <c r="M4201" s="2" t="str">
        <f t="shared" si="198"/>
        <v>01</v>
      </c>
      <c r="N4201" t="str">
        <f t="shared" si="199"/>
        <v>2018</v>
      </c>
      <c r="O4201" t="str">
        <f t="shared" si="197"/>
        <v>Base</v>
      </c>
    </row>
    <row r="4202" spans="1:15" x14ac:dyDescent="0.25">
      <c r="A4202" s="1" t="s">
        <v>55</v>
      </c>
      <c r="B4202" s="1" t="s">
        <v>46</v>
      </c>
      <c r="C4202" s="1" t="s">
        <v>47</v>
      </c>
      <c r="D4202" s="1" t="s">
        <v>36</v>
      </c>
      <c r="E4202" s="1" t="s">
        <v>37</v>
      </c>
      <c r="F4202" s="1" t="s">
        <v>13</v>
      </c>
      <c r="G4202" s="1" t="s">
        <v>14</v>
      </c>
      <c r="H4202" s="1" t="s">
        <v>15</v>
      </c>
      <c r="I4202" s="1" t="s">
        <v>50</v>
      </c>
      <c r="J4202">
        <v>201802</v>
      </c>
      <c r="K4202">
        <v>0</v>
      </c>
      <c r="L4202" s="2">
        <v>145052.16</v>
      </c>
      <c r="M4202" s="2" t="str">
        <f t="shared" si="198"/>
        <v>02</v>
      </c>
      <c r="N4202" t="str">
        <f t="shared" si="199"/>
        <v>2018</v>
      </c>
      <c r="O4202" t="str">
        <f t="shared" si="197"/>
        <v>Base</v>
      </c>
    </row>
    <row r="4203" spans="1:15" x14ac:dyDescent="0.25">
      <c r="A4203" s="1" t="s">
        <v>55</v>
      </c>
      <c r="B4203" s="1" t="s">
        <v>46</v>
      </c>
      <c r="C4203" s="1" t="s">
        <v>47</v>
      </c>
      <c r="D4203" s="1" t="s">
        <v>36</v>
      </c>
      <c r="E4203" s="1" t="s">
        <v>37</v>
      </c>
      <c r="F4203" s="1" t="s">
        <v>13</v>
      </c>
      <c r="G4203" s="1" t="s">
        <v>14</v>
      </c>
      <c r="H4203" s="1" t="s">
        <v>15</v>
      </c>
      <c r="I4203" s="1" t="s">
        <v>50</v>
      </c>
      <c r="J4203">
        <v>201805</v>
      </c>
      <c r="K4203">
        <v>0</v>
      </c>
      <c r="L4203" s="2">
        <v>34142.559999999998</v>
      </c>
      <c r="M4203" s="2" t="str">
        <f t="shared" si="198"/>
        <v>05</v>
      </c>
      <c r="N4203" t="str">
        <f t="shared" si="199"/>
        <v>2018</v>
      </c>
      <c r="O4203" t="str">
        <f t="shared" si="197"/>
        <v>Base</v>
      </c>
    </row>
    <row r="4204" spans="1:15" x14ac:dyDescent="0.25">
      <c r="A4204" s="1" t="s">
        <v>55</v>
      </c>
      <c r="B4204" s="1" t="s">
        <v>46</v>
      </c>
      <c r="C4204" s="1" t="s">
        <v>47</v>
      </c>
      <c r="D4204" s="1" t="s">
        <v>36</v>
      </c>
      <c r="E4204" s="1" t="s">
        <v>37</v>
      </c>
      <c r="F4204" s="1" t="s">
        <v>13</v>
      </c>
      <c r="G4204" s="1" t="s">
        <v>14</v>
      </c>
      <c r="H4204" s="1" t="s">
        <v>15</v>
      </c>
      <c r="I4204" s="1" t="s">
        <v>50</v>
      </c>
      <c r="J4204">
        <v>201806</v>
      </c>
      <c r="K4204">
        <v>0</v>
      </c>
      <c r="L4204" s="2">
        <v>166147.45000000001</v>
      </c>
      <c r="M4204" s="2" t="str">
        <f t="shared" si="198"/>
        <v>06</v>
      </c>
      <c r="N4204" t="str">
        <f t="shared" si="199"/>
        <v>2018</v>
      </c>
      <c r="O4204" t="str">
        <f t="shared" si="197"/>
        <v>Base</v>
      </c>
    </row>
    <row r="4205" spans="1:15" x14ac:dyDescent="0.25">
      <c r="A4205" s="1" t="s">
        <v>55</v>
      </c>
      <c r="B4205" s="1" t="s">
        <v>46</v>
      </c>
      <c r="C4205" s="1" t="s">
        <v>47</v>
      </c>
      <c r="D4205" s="1" t="s">
        <v>36</v>
      </c>
      <c r="E4205" s="1" t="s">
        <v>37</v>
      </c>
      <c r="F4205" s="1" t="s">
        <v>13</v>
      </c>
      <c r="G4205" s="1" t="s">
        <v>14</v>
      </c>
      <c r="H4205" s="1" t="s">
        <v>15</v>
      </c>
      <c r="I4205" s="1" t="s">
        <v>50</v>
      </c>
      <c r="J4205">
        <v>201807</v>
      </c>
      <c r="K4205">
        <v>0</v>
      </c>
      <c r="L4205" s="2">
        <v>206320.76</v>
      </c>
      <c r="M4205" s="2" t="str">
        <f t="shared" si="198"/>
        <v>07</v>
      </c>
      <c r="N4205" t="str">
        <f t="shared" si="199"/>
        <v>2018</v>
      </c>
      <c r="O4205" t="str">
        <f t="shared" si="197"/>
        <v>Base</v>
      </c>
    </row>
    <row r="4206" spans="1:15" x14ac:dyDescent="0.25">
      <c r="A4206" s="1" t="s">
        <v>55</v>
      </c>
      <c r="B4206" s="1" t="s">
        <v>46</v>
      </c>
      <c r="C4206" s="1" t="s">
        <v>47</v>
      </c>
      <c r="D4206" s="1" t="s">
        <v>36</v>
      </c>
      <c r="E4206" s="1" t="s">
        <v>37</v>
      </c>
      <c r="F4206" s="1" t="s">
        <v>13</v>
      </c>
      <c r="G4206" s="1" t="s">
        <v>14</v>
      </c>
      <c r="H4206" s="1" t="s">
        <v>15</v>
      </c>
      <c r="I4206" s="1" t="s">
        <v>50</v>
      </c>
      <c r="J4206">
        <v>201808</v>
      </c>
      <c r="K4206">
        <v>0</v>
      </c>
      <c r="L4206" s="2">
        <v>208172.69</v>
      </c>
      <c r="M4206" s="2" t="str">
        <f t="shared" si="198"/>
        <v>08</v>
      </c>
      <c r="N4206" t="str">
        <f t="shared" si="199"/>
        <v>2018</v>
      </c>
      <c r="O4206" t="str">
        <f t="shared" si="197"/>
        <v>Base</v>
      </c>
    </row>
    <row r="4207" spans="1:15" x14ac:dyDescent="0.25">
      <c r="A4207" s="1" t="s">
        <v>55</v>
      </c>
      <c r="B4207" s="1" t="s">
        <v>46</v>
      </c>
      <c r="C4207" s="1" t="s">
        <v>47</v>
      </c>
      <c r="D4207" s="1" t="s">
        <v>36</v>
      </c>
      <c r="E4207" s="1" t="s">
        <v>37</v>
      </c>
      <c r="F4207" s="1" t="s">
        <v>13</v>
      </c>
      <c r="G4207" s="1" t="s">
        <v>14</v>
      </c>
      <c r="H4207" s="1" t="s">
        <v>15</v>
      </c>
      <c r="I4207" s="1" t="s">
        <v>50</v>
      </c>
      <c r="J4207">
        <v>201809</v>
      </c>
      <c r="K4207">
        <v>0</v>
      </c>
      <c r="L4207" s="2">
        <v>181209.34</v>
      </c>
      <c r="M4207" s="2" t="str">
        <f t="shared" si="198"/>
        <v>09</v>
      </c>
      <c r="N4207" t="str">
        <f t="shared" si="199"/>
        <v>2018</v>
      </c>
      <c r="O4207" t="str">
        <f t="shared" si="197"/>
        <v>Base</v>
      </c>
    </row>
    <row r="4208" spans="1:15" x14ac:dyDescent="0.25">
      <c r="A4208" s="1" t="s">
        <v>55</v>
      </c>
      <c r="B4208" s="1" t="s">
        <v>46</v>
      </c>
      <c r="C4208" s="1" t="s">
        <v>47</v>
      </c>
      <c r="D4208" s="1" t="s">
        <v>36</v>
      </c>
      <c r="E4208" s="1" t="s">
        <v>37</v>
      </c>
      <c r="F4208" s="1" t="s">
        <v>13</v>
      </c>
      <c r="G4208" s="1" t="s">
        <v>14</v>
      </c>
      <c r="H4208" s="1" t="s">
        <v>15</v>
      </c>
      <c r="I4208" s="1" t="s">
        <v>50</v>
      </c>
      <c r="J4208">
        <v>201810</v>
      </c>
      <c r="K4208">
        <v>0</v>
      </c>
      <c r="L4208" s="2">
        <v>176920.53</v>
      </c>
      <c r="M4208" s="2" t="str">
        <f t="shared" si="198"/>
        <v>10</v>
      </c>
      <c r="N4208" t="str">
        <f t="shared" si="199"/>
        <v>2018</v>
      </c>
      <c r="O4208" t="str">
        <f t="shared" si="197"/>
        <v>Base</v>
      </c>
    </row>
    <row r="4209" spans="1:15" x14ac:dyDescent="0.25">
      <c r="A4209" s="1" t="s">
        <v>55</v>
      </c>
      <c r="B4209" s="1" t="s">
        <v>46</v>
      </c>
      <c r="C4209" s="1" t="s">
        <v>47</v>
      </c>
      <c r="D4209" s="1" t="s">
        <v>36</v>
      </c>
      <c r="E4209" s="1" t="s">
        <v>37</v>
      </c>
      <c r="F4209" s="1" t="s">
        <v>13</v>
      </c>
      <c r="G4209" s="1" t="s">
        <v>14</v>
      </c>
      <c r="H4209" s="1" t="s">
        <v>15</v>
      </c>
      <c r="I4209" s="1" t="s">
        <v>50</v>
      </c>
      <c r="J4209">
        <v>201811</v>
      </c>
      <c r="K4209">
        <v>0</v>
      </c>
      <c r="L4209" s="2">
        <v>176419.98</v>
      </c>
      <c r="M4209" s="2" t="str">
        <f t="shared" si="198"/>
        <v>11</v>
      </c>
      <c r="N4209" t="str">
        <f t="shared" si="199"/>
        <v>2018</v>
      </c>
      <c r="O4209" t="str">
        <f t="shared" si="197"/>
        <v>Base</v>
      </c>
    </row>
    <row r="4210" spans="1:15" x14ac:dyDescent="0.25">
      <c r="A4210" s="1" t="s">
        <v>55</v>
      </c>
      <c r="B4210" s="1" t="s">
        <v>46</v>
      </c>
      <c r="C4210" s="1" t="s">
        <v>47</v>
      </c>
      <c r="D4210" s="1" t="s">
        <v>36</v>
      </c>
      <c r="E4210" s="1" t="s">
        <v>37</v>
      </c>
      <c r="F4210" s="1" t="s">
        <v>13</v>
      </c>
      <c r="G4210" s="1" t="s">
        <v>14</v>
      </c>
      <c r="H4210" s="1" t="s">
        <v>15</v>
      </c>
      <c r="I4210" s="1" t="s">
        <v>50</v>
      </c>
      <c r="J4210">
        <v>201812</v>
      </c>
      <c r="K4210">
        <v>0</v>
      </c>
      <c r="L4210" s="2">
        <v>160003.91</v>
      </c>
      <c r="M4210" s="2" t="str">
        <f t="shared" si="198"/>
        <v>12</v>
      </c>
      <c r="N4210" t="str">
        <f t="shared" si="199"/>
        <v>2018</v>
      </c>
      <c r="O4210" t="str">
        <f t="shared" si="197"/>
        <v>Base</v>
      </c>
    </row>
    <row r="4211" spans="1:15" x14ac:dyDescent="0.25">
      <c r="A4211" s="1" t="s">
        <v>55</v>
      </c>
      <c r="B4211" s="1" t="s">
        <v>46</v>
      </c>
      <c r="C4211" s="1" t="s">
        <v>47</v>
      </c>
      <c r="D4211" s="1" t="s">
        <v>36</v>
      </c>
      <c r="E4211" s="1" t="s">
        <v>37</v>
      </c>
      <c r="F4211" s="1" t="s">
        <v>13</v>
      </c>
      <c r="G4211" s="1" t="s">
        <v>14</v>
      </c>
      <c r="H4211" s="1" t="s">
        <v>15</v>
      </c>
      <c r="I4211" s="1" t="s">
        <v>50</v>
      </c>
      <c r="J4211">
        <v>201901</v>
      </c>
      <c r="K4211">
        <v>0</v>
      </c>
      <c r="L4211" s="2">
        <v>179618.02</v>
      </c>
      <c r="M4211" s="2" t="str">
        <f t="shared" si="198"/>
        <v>01</v>
      </c>
      <c r="N4211" t="str">
        <f t="shared" si="199"/>
        <v>2019</v>
      </c>
      <c r="O4211" t="str">
        <f t="shared" si="197"/>
        <v>Base</v>
      </c>
    </row>
    <row r="4212" spans="1:15" x14ac:dyDescent="0.25">
      <c r="A4212" s="1" t="s">
        <v>55</v>
      </c>
      <c r="B4212" s="1" t="s">
        <v>46</v>
      </c>
      <c r="C4212" s="1" t="s">
        <v>47</v>
      </c>
      <c r="D4212" s="1" t="s">
        <v>36</v>
      </c>
      <c r="E4212" s="1" t="s">
        <v>37</v>
      </c>
      <c r="F4212" s="1" t="s">
        <v>13</v>
      </c>
      <c r="G4212" s="1" t="s">
        <v>14</v>
      </c>
      <c r="H4212" s="1" t="s">
        <v>15</v>
      </c>
      <c r="I4212" s="1" t="s">
        <v>50</v>
      </c>
      <c r="J4212">
        <v>201902</v>
      </c>
      <c r="K4212">
        <v>0</v>
      </c>
      <c r="L4212" s="2">
        <v>168731.17</v>
      </c>
      <c r="M4212" s="2" t="str">
        <f t="shared" si="198"/>
        <v>02</v>
      </c>
      <c r="N4212" t="str">
        <f t="shared" si="199"/>
        <v>2019</v>
      </c>
      <c r="O4212" t="str">
        <f t="shared" si="197"/>
        <v>Base</v>
      </c>
    </row>
    <row r="4213" spans="1:15" x14ac:dyDescent="0.25">
      <c r="A4213" s="1" t="s">
        <v>55</v>
      </c>
      <c r="B4213" s="1" t="s">
        <v>46</v>
      </c>
      <c r="C4213" s="1" t="s">
        <v>47</v>
      </c>
      <c r="D4213" s="1" t="s">
        <v>36</v>
      </c>
      <c r="E4213" s="1" t="s">
        <v>37</v>
      </c>
      <c r="F4213" s="1" t="s">
        <v>13</v>
      </c>
      <c r="G4213" s="1" t="s">
        <v>14</v>
      </c>
      <c r="H4213" s="1" t="s">
        <v>15</v>
      </c>
      <c r="I4213" s="1" t="s">
        <v>50</v>
      </c>
      <c r="J4213">
        <v>201903</v>
      </c>
      <c r="K4213">
        <v>0</v>
      </c>
      <c r="L4213" s="2">
        <v>101080.79</v>
      </c>
      <c r="M4213" s="2" t="str">
        <f t="shared" si="198"/>
        <v>03</v>
      </c>
      <c r="N4213" t="str">
        <f t="shared" si="199"/>
        <v>2019</v>
      </c>
      <c r="O4213" t="str">
        <f t="shared" si="197"/>
        <v>Base</v>
      </c>
    </row>
    <row r="4214" spans="1:15" x14ac:dyDescent="0.25">
      <c r="A4214" s="1" t="s">
        <v>55</v>
      </c>
      <c r="B4214" s="1" t="s">
        <v>46</v>
      </c>
      <c r="C4214" s="1" t="s">
        <v>47</v>
      </c>
      <c r="D4214" s="1" t="s">
        <v>36</v>
      </c>
      <c r="E4214" s="1" t="s">
        <v>37</v>
      </c>
      <c r="F4214" s="1" t="s">
        <v>13</v>
      </c>
      <c r="G4214" s="1" t="s">
        <v>14</v>
      </c>
      <c r="H4214" s="1" t="s">
        <v>15</v>
      </c>
      <c r="I4214" s="1" t="s">
        <v>50</v>
      </c>
      <c r="J4214">
        <v>201905</v>
      </c>
      <c r="K4214">
        <v>0</v>
      </c>
      <c r="L4214" s="2">
        <v>64387.62</v>
      </c>
      <c r="M4214" s="2" t="str">
        <f t="shared" si="198"/>
        <v>05</v>
      </c>
      <c r="N4214" t="str">
        <f t="shared" si="199"/>
        <v>2019</v>
      </c>
      <c r="O4214" t="str">
        <f t="shared" si="197"/>
        <v>Base</v>
      </c>
    </row>
    <row r="4215" spans="1:15" x14ac:dyDescent="0.25">
      <c r="A4215" s="1" t="s">
        <v>55</v>
      </c>
      <c r="B4215" s="1" t="s">
        <v>46</v>
      </c>
      <c r="C4215" s="1" t="s">
        <v>47</v>
      </c>
      <c r="D4215" s="1" t="s">
        <v>36</v>
      </c>
      <c r="E4215" s="1" t="s">
        <v>37</v>
      </c>
      <c r="F4215" s="1" t="s">
        <v>13</v>
      </c>
      <c r="G4215" s="1" t="s">
        <v>14</v>
      </c>
      <c r="H4215" s="1" t="s">
        <v>15</v>
      </c>
      <c r="I4215" s="1" t="s">
        <v>50</v>
      </c>
      <c r="J4215">
        <v>201906</v>
      </c>
      <c r="K4215">
        <v>0</v>
      </c>
      <c r="L4215" s="2">
        <v>195777.57</v>
      </c>
      <c r="M4215" s="2" t="str">
        <f t="shared" si="198"/>
        <v>06</v>
      </c>
      <c r="N4215" t="str">
        <f t="shared" si="199"/>
        <v>2019</v>
      </c>
      <c r="O4215" t="str">
        <f t="shared" si="197"/>
        <v>Base</v>
      </c>
    </row>
    <row r="4216" spans="1:15" x14ac:dyDescent="0.25">
      <c r="A4216" s="1" t="s">
        <v>55</v>
      </c>
      <c r="B4216" s="1" t="s">
        <v>46</v>
      </c>
      <c r="C4216" s="1" t="s">
        <v>47</v>
      </c>
      <c r="D4216" s="1" t="s">
        <v>36</v>
      </c>
      <c r="E4216" s="1" t="s">
        <v>37</v>
      </c>
      <c r="F4216" s="1" t="s">
        <v>13</v>
      </c>
      <c r="G4216" s="1" t="s">
        <v>14</v>
      </c>
      <c r="H4216" s="1" t="s">
        <v>15</v>
      </c>
      <c r="I4216" s="1" t="s">
        <v>50</v>
      </c>
      <c r="J4216">
        <v>201907</v>
      </c>
      <c r="K4216">
        <v>0</v>
      </c>
      <c r="L4216" s="2">
        <v>171902.55</v>
      </c>
      <c r="M4216" s="2" t="str">
        <f t="shared" si="198"/>
        <v>07</v>
      </c>
      <c r="N4216" t="str">
        <f t="shared" si="199"/>
        <v>2019</v>
      </c>
      <c r="O4216" t="str">
        <f t="shared" si="197"/>
        <v>Base</v>
      </c>
    </row>
    <row r="4217" spans="1:15" x14ac:dyDescent="0.25">
      <c r="A4217" s="1" t="s">
        <v>55</v>
      </c>
      <c r="B4217" s="1" t="s">
        <v>46</v>
      </c>
      <c r="C4217" s="1" t="s">
        <v>47</v>
      </c>
      <c r="D4217" s="1" t="s">
        <v>36</v>
      </c>
      <c r="E4217" s="1" t="s">
        <v>37</v>
      </c>
      <c r="F4217" s="1" t="s">
        <v>13</v>
      </c>
      <c r="G4217" s="1" t="s">
        <v>14</v>
      </c>
      <c r="H4217" s="1" t="s">
        <v>15</v>
      </c>
      <c r="I4217" s="1" t="s">
        <v>50</v>
      </c>
      <c r="J4217">
        <v>201908</v>
      </c>
      <c r="K4217">
        <v>0</v>
      </c>
      <c r="L4217" s="2">
        <v>41539.370000000003</v>
      </c>
      <c r="M4217" s="2" t="str">
        <f t="shared" si="198"/>
        <v>08</v>
      </c>
      <c r="N4217" t="str">
        <f t="shared" si="199"/>
        <v>2019</v>
      </c>
      <c r="O4217" t="str">
        <f t="shared" si="197"/>
        <v>Base</v>
      </c>
    </row>
    <row r="4218" spans="1:15" x14ac:dyDescent="0.25">
      <c r="A4218" s="1" t="s">
        <v>55</v>
      </c>
      <c r="B4218" s="1" t="s">
        <v>46</v>
      </c>
      <c r="C4218" s="1" t="s">
        <v>47</v>
      </c>
      <c r="D4218" s="1" t="s">
        <v>36</v>
      </c>
      <c r="E4218" s="1" t="s">
        <v>37</v>
      </c>
      <c r="F4218" s="1" t="s">
        <v>13</v>
      </c>
      <c r="G4218" s="1" t="s">
        <v>14</v>
      </c>
      <c r="H4218" s="1" t="s">
        <v>15</v>
      </c>
      <c r="I4218" s="1" t="s">
        <v>50</v>
      </c>
      <c r="J4218">
        <v>201909</v>
      </c>
      <c r="K4218">
        <v>0</v>
      </c>
      <c r="L4218" s="2">
        <v>239740.72</v>
      </c>
      <c r="M4218" s="2" t="str">
        <f t="shared" si="198"/>
        <v>09</v>
      </c>
      <c r="N4218" t="str">
        <f t="shared" si="199"/>
        <v>2019</v>
      </c>
      <c r="O4218" t="str">
        <f t="shared" si="197"/>
        <v>Base</v>
      </c>
    </row>
    <row r="4219" spans="1:15" x14ac:dyDescent="0.25">
      <c r="A4219" s="1" t="s">
        <v>55</v>
      </c>
      <c r="B4219" s="1" t="s">
        <v>46</v>
      </c>
      <c r="C4219" s="1" t="s">
        <v>47</v>
      </c>
      <c r="D4219" s="1" t="s">
        <v>36</v>
      </c>
      <c r="E4219" s="1" t="s">
        <v>37</v>
      </c>
      <c r="F4219" s="1" t="s">
        <v>13</v>
      </c>
      <c r="G4219" s="1" t="s">
        <v>14</v>
      </c>
      <c r="H4219" s="1" t="s">
        <v>15</v>
      </c>
      <c r="I4219" s="1" t="s">
        <v>50</v>
      </c>
      <c r="J4219">
        <v>201910</v>
      </c>
      <c r="K4219">
        <v>0</v>
      </c>
      <c r="L4219" s="2">
        <v>103384.84</v>
      </c>
      <c r="M4219" s="2" t="str">
        <f t="shared" si="198"/>
        <v>10</v>
      </c>
      <c r="N4219" t="str">
        <f t="shared" si="199"/>
        <v>2019</v>
      </c>
      <c r="O4219" t="str">
        <f t="shared" si="197"/>
        <v>Base</v>
      </c>
    </row>
    <row r="4220" spans="1:15" x14ac:dyDescent="0.25">
      <c r="A4220" s="1" t="s">
        <v>55</v>
      </c>
      <c r="B4220" s="1" t="s">
        <v>46</v>
      </c>
      <c r="C4220" s="1" t="s">
        <v>47</v>
      </c>
      <c r="D4220" s="1" t="s">
        <v>36</v>
      </c>
      <c r="E4220" s="1" t="s">
        <v>37</v>
      </c>
      <c r="F4220" s="1" t="s">
        <v>13</v>
      </c>
      <c r="G4220" s="1" t="s">
        <v>14</v>
      </c>
      <c r="H4220" s="1" t="s">
        <v>15</v>
      </c>
      <c r="I4220" s="1" t="s">
        <v>50</v>
      </c>
      <c r="J4220">
        <v>201911</v>
      </c>
      <c r="K4220">
        <v>0</v>
      </c>
      <c r="L4220" s="2">
        <v>138877.15</v>
      </c>
      <c r="M4220" s="2" t="str">
        <f t="shared" si="198"/>
        <v>11</v>
      </c>
      <c r="N4220" t="str">
        <f t="shared" si="199"/>
        <v>2019</v>
      </c>
      <c r="O4220" t="str">
        <f t="shared" si="197"/>
        <v>Base</v>
      </c>
    </row>
    <row r="4221" spans="1:15" x14ac:dyDescent="0.25">
      <c r="A4221" s="1" t="s">
        <v>55</v>
      </c>
      <c r="B4221" s="1" t="s">
        <v>46</v>
      </c>
      <c r="C4221" s="1" t="s">
        <v>47</v>
      </c>
      <c r="D4221" s="1" t="s">
        <v>36</v>
      </c>
      <c r="E4221" s="1" t="s">
        <v>37</v>
      </c>
      <c r="F4221" s="1" t="s">
        <v>13</v>
      </c>
      <c r="G4221" s="1" t="s">
        <v>14</v>
      </c>
      <c r="H4221" s="1" t="s">
        <v>15</v>
      </c>
      <c r="I4221" s="1" t="s">
        <v>50</v>
      </c>
      <c r="J4221">
        <v>201912</v>
      </c>
      <c r="K4221">
        <v>0</v>
      </c>
      <c r="L4221" s="2">
        <v>140450.39000000001</v>
      </c>
      <c r="M4221" s="2" t="str">
        <f t="shared" si="198"/>
        <v>12</v>
      </c>
      <c r="N4221" t="str">
        <f t="shared" si="199"/>
        <v>2019</v>
      </c>
      <c r="O4221" t="str">
        <f t="shared" si="197"/>
        <v>Base</v>
      </c>
    </row>
    <row r="4222" spans="1:15" x14ac:dyDescent="0.25">
      <c r="A4222" s="1" t="s">
        <v>55</v>
      </c>
      <c r="B4222" s="1" t="s">
        <v>46</v>
      </c>
      <c r="C4222" s="1" t="s">
        <v>47</v>
      </c>
      <c r="D4222" s="1" t="s">
        <v>36</v>
      </c>
      <c r="E4222" s="1" t="s">
        <v>37</v>
      </c>
      <c r="F4222" s="1" t="s">
        <v>13</v>
      </c>
      <c r="G4222" s="1" t="s">
        <v>14</v>
      </c>
      <c r="H4222" s="1" t="s">
        <v>15</v>
      </c>
      <c r="I4222" s="1" t="s">
        <v>50</v>
      </c>
      <c r="J4222">
        <v>202001</v>
      </c>
      <c r="K4222">
        <v>0</v>
      </c>
      <c r="L4222" s="2">
        <v>125528.77</v>
      </c>
      <c r="M4222" s="2" t="str">
        <f t="shared" si="198"/>
        <v>01</v>
      </c>
      <c r="N4222" t="str">
        <f t="shared" si="199"/>
        <v>2020</v>
      </c>
      <c r="O4222" t="str">
        <f t="shared" si="197"/>
        <v>Base</v>
      </c>
    </row>
    <row r="4223" spans="1:15" x14ac:dyDescent="0.25">
      <c r="A4223" s="1" t="s">
        <v>55</v>
      </c>
      <c r="B4223" s="1" t="s">
        <v>46</v>
      </c>
      <c r="C4223" s="1" t="s">
        <v>47</v>
      </c>
      <c r="D4223" s="1" t="s">
        <v>36</v>
      </c>
      <c r="E4223" s="1" t="s">
        <v>37</v>
      </c>
      <c r="F4223" s="1" t="s">
        <v>13</v>
      </c>
      <c r="G4223" s="1" t="s">
        <v>14</v>
      </c>
      <c r="H4223" s="1" t="s">
        <v>15</v>
      </c>
      <c r="I4223" s="1" t="s">
        <v>50</v>
      </c>
      <c r="J4223">
        <v>202002</v>
      </c>
      <c r="K4223">
        <v>0</v>
      </c>
      <c r="L4223" s="2">
        <v>105481.59</v>
      </c>
      <c r="M4223" s="2" t="str">
        <f t="shared" si="198"/>
        <v>02</v>
      </c>
      <c r="N4223" t="str">
        <f t="shared" si="199"/>
        <v>2020</v>
      </c>
      <c r="O4223" t="str">
        <f t="shared" si="197"/>
        <v>Base</v>
      </c>
    </row>
    <row r="4224" spans="1:15" x14ac:dyDescent="0.25">
      <c r="A4224" s="1" t="s">
        <v>55</v>
      </c>
      <c r="B4224" s="1" t="s">
        <v>46</v>
      </c>
      <c r="C4224" s="1" t="s">
        <v>47</v>
      </c>
      <c r="D4224" s="1" t="s">
        <v>36</v>
      </c>
      <c r="E4224" s="1" t="s">
        <v>37</v>
      </c>
      <c r="F4224" s="1" t="s">
        <v>13</v>
      </c>
      <c r="G4224" s="1" t="s">
        <v>14</v>
      </c>
      <c r="H4224" s="1" t="s">
        <v>15</v>
      </c>
      <c r="I4224" s="1" t="s">
        <v>50</v>
      </c>
      <c r="J4224">
        <v>202003</v>
      </c>
      <c r="K4224">
        <v>0</v>
      </c>
      <c r="L4224" s="2">
        <v>144830.35999999999</v>
      </c>
      <c r="M4224" s="2" t="str">
        <f t="shared" si="198"/>
        <v>03</v>
      </c>
      <c r="N4224" t="str">
        <f t="shared" si="199"/>
        <v>2020</v>
      </c>
      <c r="O4224" t="str">
        <f t="shared" si="197"/>
        <v>Base</v>
      </c>
    </row>
    <row r="4225" spans="1:15" x14ac:dyDescent="0.25">
      <c r="A4225" s="1" t="s">
        <v>55</v>
      </c>
      <c r="B4225" s="1" t="s">
        <v>46</v>
      </c>
      <c r="C4225" s="1" t="s">
        <v>47</v>
      </c>
      <c r="D4225" s="1" t="s">
        <v>36</v>
      </c>
      <c r="E4225" s="1" t="s">
        <v>37</v>
      </c>
      <c r="F4225" s="1" t="s">
        <v>13</v>
      </c>
      <c r="G4225" s="1" t="s">
        <v>14</v>
      </c>
      <c r="H4225" s="1" t="s">
        <v>15</v>
      </c>
      <c r="I4225" s="1" t="s">
        <v>50</v>
      </c>
      <c r="J4225">
        <v>202004</v>
      </c>
      <c r="K4225">
        <v>0</v>
      </c>
      <c r="L4225" s="2">
        <v>132070.56</v>
      </c>
      <c r="M4225" s="2" t="str">
        <f t="shared" si="198"/>
        <v>04</v>
      </c>
      <c r="N4225" t="str">
        <f t="shared" si="199"/>
        <v>2020</v>
      </c>
      <c r="O4225" t="str">
        <f t="shared" si="197"/>
        <v>Base</v>
      </c>
    </row>
    <row r="4226" spans="1:15" x14ac:dyDescent="0.25">
      <c r="A4226" s="1" t="s">
        <v>55</v>
      </c>
      <c r="B4226" s="1" t="s">
        <v>46</v>
      </c>
      <c r="C4226" s="1" t="s">
        <v>47</v>
      </c>
      <c r="D4226" s="1" t="s">
        <v>36</v>
      </c>
      <c r="E4226" s="1" t="s">
        <v>37</v>
      </c>
      <c r="F4226" s="1" t="s">
        <v>13</v>
      </c>
      <c r="G4226" s="1" t="s">
        <v>14</v>
      </c>
      <c r="H4226" s="1" t="s">
        <v>15</v>
      </c>
      <c r="I4226" s="1" t="s">
        <v>50</v>
      </c>
      <c r="J4226">
        <v>202005</v>
      </c>
      <c r="K4226">
        <v>0</v>
      </c>
      <c r="L4226" s="2">
        <v>159573.47</v>
      </c>
      <c r="M4226" s="2" t="str">
        <f t="shared" si="198"/>
        <v>05</v>
      </c>
      <c r="N4226" t="str">
        <f t="shared" si="199"/>
        <v>2020</v>
      </c>
      <c r="O4226" t="str">
        <f t="shared" si="197"/>
        <v>Base</v>
      </c>
    </row>
    <row r="4227" spans="1:15" x14ac:dyDescent="0.25">
      <c r="A4227" s="1" t="s">
        <v>55</v>
      </c>
      <c r="B4227" s="1" t="s">
        <v>46</v>
      </c>
      <c r="C4227" s="1" t="s">
        <v>47</v>
      </c>
      <c r="D4227" s="1" t="s">
        <v>36</v>
      </c>
      <c r="E4227" s="1" t="s">
        <v>37</v>
      </c>
      <c r="F4227" s="1" t="s">
        <v>13</v>
      </c>
      <c r="G4227" s="1" t="s">
        <v>14</v>
      </c>
      <c r="H4227" s="1" t="s">
        <v>15</v>
      </c>
      <c r="I4227" s="1" t="s">
        <v>50</v>
      </c>
      <c r="J4227">
        <v>202006</v>
      </c>
      <c r="K4227">
        <v>0</v>
      </c>
      <c r="L4227" s="2">
        <v>131741.96</v>
      </c>
      <c r="M4227" s="2" t="str">
        <f t="shared" si="198"/>
        <v>06</v>
      </c>
      <c r="N4227" t="str">
        <f t="shared" si="199"/>
        <v>2020</v>
      </c>
      <c r="O4227" t="str">
        <f t="shared" ref="O4227:O4290" si="200">IF(H4227="PPLCES: SCRUB REACT AMM. ETC","Base","ECR")</f>
        <v>Base</v>
      </c>
    </row>
    <row r="4228" spans="1:15" x14ac:dyDescent="0.25">
      <c r="A4228" s="1" t="s">
        <v>55</v>
      </c>
      <c r="B4228" s="1" t="s">
        <v>46</v>
      </c>
      <c r="C4228" s="1" t="s">
        <v>47</v>
      </c>
      <c r="D4228" s="1" t="s">
        <v>36</v>
      </c>
      <c r="E4228" s="1" t="s">
        <v>37</v>
      </c>
      <c r="F4228" s="1" t="s">
        <v>13</v>
      </c>
      <c r="G4228" s="1" t="s">
        <v>14</v>
      </c>
      <c r="H4228" s="1" t="s">
        <v>15</v>
      </c>
      <c r="I4228" s="1" t="s">
        <v>50</v>
      </c>
      <c r="J4228">
        <v>202007</v>
      </c>
      <c r="K4228">
        <v>0</v>
      </c>
      <c r="L4228" s="2">
        <v>125816.46</v>
      </c>
      <c r="M4228" s="2" t="str">
        <f t="shared" si="198"/>
        <v>07</v>
      </c>
      <c r="N4228" t="str">
        <f t="shared" si="199"/>
        <v>2020</v>
      </c>
      <c r="O4228" t="str">
        <f t="shared" si="200"/>
        <v>Base</v>
      </c>
    </row>
    <row r="4229" spans="1:15" x14ac:dyDescent="0.25">
      <c r="A4229" s="1" t="s">
        <v>55</v>
      </c>
      <c r="B4229" s="1" t="s">
        <v>46</v>
      </c>
      <c r="C4229" s="1" t="s">
        <v>47</v>
      </c>
      <c r="D4229" s="1" t="s">
        <v>36</v>
      </c>
      <c r="E4229" s="1" t="s">
        <v>37</v>
      </c>
      <c r="F4229" s="1" t="s">
        <v>13</v>
      </c>
      <c r="G4229" s="1" t="s">
        <v>14</v>
      </c>
      <c r="H4229" s="1" t="s">
        <v>15</v>
      </c>
      <c r="I4229" s="1" t="s">
        <v>50</v>
      </c>
      <c r="J4229">
        <v>202008</v>
      </c>
      <c r="K4229">
        <v>0</v>
      </c>
      <c r="L4229" s="2">
        <v>163595.97</v>
      </c>
      <c r="M4229" s="2" t="str">
        <f t="shared" si="198"/>
        <v>08</v>
      </c>
      <c r="N4229" t="str">
        <f t="shared" si="199"/>
        <v>2020</v>
      </c>
      <c r="O4229" t="str">
        <f t="shared" si="200"/>
        <v>Base</v>
      </c>
    </row>
    <row r="4230" spans="1:15" x14ac:dyDescent="0.25">
      <c r="A4230" s="1" t="s">
        <v>55</v>
      </c>
      <c r="B4230" s="1" t="s">
        <v>46</v>
      </c>
      <c r="C4230" s="1" t="s">
        <v>47</v>
      </c>
      <c r="D4230" s="1" t="s">
        <v>36</v>
      </c>
      <c r="E4230" s="1" t="s">
        <v>37</v>
      </c>
      <c r="F4230" s="1" t="s">
        <v>13</v>
      </c>
      <c r="G4230" s="1" t="s">
        <v>14</v>
      </c>
      <c r="H4230" s="1" t="s">
        <v>15</v>
      </c>
      <c r="I4230" s="1" t="s">
        <v>50</v>
      </c>
      <c r="J4230">
        <v>202009</v>
      </c>
      <c r="K4230">
        <v>0</v>
      </c>
      <c r="L4230" s="2">
        <v>77680.899999999994</v>
      </c>
      <c r="M4230" s="2" t="str">
        <f t="shared" si="198"/>
        <v>09</v>
      </c>
      <c r="N4230" t="str">
        <f t="shared" si="199"/>
        <v>2020</v>
      </c>
      <c r="O4230" t="str">
        <f t="shared" si="200"/>
        <v>Base</v>
      </c>
    </row>
    <row r="4231" spans="1:15" x14ac:dyDescent="0.25">
      <c r="A4231" s="1" t="s">
        <v>55</v>
      </c>
      <c r="B4231" s="1" t="s">
        <v>46</v>
      </c>
      <c r="C4231" s="1" t="s">
        <v>47</v>
      </c>
      <c r="D4231" s="1" t="s">
        <v>36</v>
      </c>
      <c r="E4231" s="1" t="s">
        <v>37</v>
      </c>
      <c r="F4231" s="1" t="s">
        <v>13</v>
      </c>
      <c r="G4231" s="1" t="s">
        <v>14</v>
      </c>
      <c r="H4231" s="1" t="s">
        <v>15</v>
      </c>
      <c r="I4231" s="1" t="s">
        <v>50</v>
      </c>
      <c r="J4231">
        <v>202010</v>
      </c>
      <c r="K4231">
        <v>0</v>
      </c>
      <c r="L4231" s="2">
        <v>1179.58</v>
      </c>
      <c r="M4231" s="2" t="str">
        <f t="shared" si="198"/>
        <v>10</v>
      </c>
      <c r="N4231" t="str">
        <f t="shared" si="199"/>
        <v>2020</v>
      </c>
      <c r="O4231" t="str">
        <f t="shared" si="200"/>
        <v>Base</v>
      </c>
    </row>
    <row r="4232" spans="1:15" x14ac:dyDescent="0.25">
      <c r="A4232" s="1" t="s">
        <v>55</v>
      </c>
      <c r="B4232" s="1" t="s">
        <v>46</v>
      </c>
      <c r="C4232" s="1" t="s">
        <v>47</v>
      </c>
      <c r="D4232" s="1" t="s">
        <v>36</v>
      </c>
      <c r="E4232" s="1" t="s">
        <v>37</v>
      </c>
      <c r="F4232" s="1" t="s">
        <v>13</v>
      </c>
      <c r="G4232" s="1" t="s">
        <v>14</v>
      </c>
      <c r="H4232" s="1" t="s">
        <v>15</v>
      </c>
      <c r="I4232" s="1" t="s">
        <v>50</v>
      </c>
      <c r="J4232">
        <v>202011</v>
      </c>
      <c r="K4232">
        <v>0</v>
      </c>
      <c r="L4232" s="2">
        <v>142270.91</v>
      </c>
      <c r="M4232" s="2" t="str">
        <f t="shared" si="198"/>
        <v>11</v>
      </c>
      <c r="N4232" t="str">
        <f t="shared" si="199"/>
        <v>2020</v>
      </c>
      <c r="O4232" t="str">
        <f t="shared" si="200"/>
        <v>Base</v>
      </c>
    </row>
    <row r="4233" spans="1:15" x14ac:dyDescent="0.25">
      <c r="A4233" s="1" t="s">
        <v>55</v>
      </c>
      <c r="B4233" s="1" t="s">
        <v>46</v>
      </c>
      <c r="C4233" s="1" t="s">
        <v>47</v>
      </c>
      <c r="D4233" s="1" t="s">
        <v>36</v>
      </c>
      <c r="E4233" s="1" t="s">
        <v>37</v>
      </c>
      <c r="F4233" s="1" t="s">
        <v>13</v>
      </c>
      <c r="G4233" s="1" t="s">
        <v>14</v>
      </c>
      <c r="H4233" s="1" t="s">
        <v>15</v>
      </c>
      <c r="I4233" s="1" t="s">
        <v>50</v>
      </c>
      <c r="J4233">
        <v>202012</v>
      </c>
      <c r="K4233">
        <v>0</v>
      </c>
      <c r="L4233" s="2">
        <v>157098.64000000001</v>
      </c>
      <c r="M4233" s="2" t="str">
        <f t="shared" si="198"/>
        <v>12</v>
      </c>
      <c r="N4233" t="str">
        <f t="shared" si="199"/>
        <v>2020</v>
      </c>
      <c r="O4233" t="str">
        <f t="shared" si="200"/>
        <v>Base</v>
      </c>
    </row>
    <row r="4234" spans="1:15" x14ac:dyDescent="0.25">
      <c r="A4234" s="1" t="s">
        <v>55</v>
      </c>
      <c r="B4234" s="1" t="s">
        <v>46</v>
      </c>
      <c r="C4234" s="1" t="s">
        <v>47</v>
      </c>
      <c r="D4234" s="1" t="s">
        <v>38</v>
      </c>
      <c r="E4234" s="1" t="s">
        <v>39</v>
      </c>
      <c r="F4234" s="1" t="s">
        <v>13</v>
      </c>
      <c r="G4234" s="1" t="s">
        <v>14</v>
      </c>
      <c r="H4234" s="1" t="s">
        <v>15</v>
      </c>
      <c r="I4234" s="1" t="s">
        <v>50</v>
      </c>
      <c r="J4234">
        <v>201601</v>
      </c>
      <c r="K4234">
        <v>0</v>
      </c>
      <c r="L4234" s="2">
        <v>92356.69</v>
      </c>
      <c r="M4234" s="2" t="str">
        <f t="shared" si="198"/>
        <v>01</v>
      </c>
      <c r="N4234" t="str">
        <f t="shared" si="199"/>
        <v>2016</v>
      </c>
      <c r="O4234" t="str">
        <f t="shared" si="200"/>
        <v>Base</v>
      </c>
    </row>
    <row r="4235" spans="1:15" x14ac:dyDescent="0.25">
      <c r="A4235" s="1" t="s">
        <v>55</v>
      </c>
      <c r="B4235" s="1" t="s">
        <v>46</v>
      </c>
      <c r="C4235" s="1" t="s">
        <v>47</v>
      </c>
      <c r="D4235" s="1" t="s">
        <v>38</v>
      </c>
      <c r="E4235" s="1" t="s">
        <v>39</v>
      </c>
      <c r="F4235" s="1" t="s">
        <v>13</v>
      </c>
      <c r="G4235" s="1" t="s">
        <v>14</v>
      </c>
      <c r="H4235" s="1" t="s">
        <v>15</v>
      </c>
      <c r="I4235" s="1" t="s">
        <v>50</v>
      </c>
      <c r="J4235">
        <v>201602</v>
      </c>
      <c r="K4235">
        <v>0</v>
      </c>
      <c r="L4235" s="2">
        <v>135973.57</v>
      </c>
      <c r="M4235" s="2" t="str">
        <f t="shared" si="198"/>
        <v>02</v>
      </c>
      <c r="N4235" t="str">
        <f t="shared" si="199"/>
        <v>2016</v>
      </c>
      <c r="O4235" t="str">
        <f t="shared" si="200"/>
        <v>Base</v>
      </c>
    </row>
    <row r="4236" spans="1:15" x14ac:dyDescent="0.25">
      <c r="A4236" s="1" t="s">
        <v>55</v>
      </c>
      <c r="B4236" s="1" t="s">
        <v>46</v>
      </c>
      <c r="C4236" s="1" t="s">
        <v>47</v>
      </c>
      <c r="D4236" s="1" t="s">
        <v>38</v>
      </c>
      <c r="E4236" s="1" t="s">
        <v>39</v>
      </c>
      <c r="F4236" s="1" t="s">
        <v>13</v>
      </c>
      <c r="G4236" s="1" t="s">
        <v>14</v>
      </c>
      <c r="H4236" s="1" t="s">
        <v>15</v>
      </c>
      <c r="I4236" s="1" t="s">
        <v>50</v>
      </c>
      <c r="J4236">
        <v>201603</v>
      </c>
      <c r="K4236">
        <v>0</v>
      </c>
      <c r="L4236" s="2">
        <v>138257.28</v>
      </c>
      <c r="M4236" s="2" t="str">
        <f t="shared" si="198"/>
        <v>03</v>
      </c>
      <c r="N4236" t="str">
        <f t="shared" si="199"/>
        <v>2016</v>
      </c>
      <c r="O4236" t="str">
        <f t="shared" si="200"/>
        <v>Base</v>
      </c>
    </row>
    <row r="4237" spans="1:15" x14ac:dyDescent="0.25">
      <c r="A4237" s="1" t="s">
        <v>55</v>
      </c>
      <c r="B4237" s="1" t="s">
        <v>46</v>
      </c>
      <c r="C4237" s="1" t="s">
        <v>47</v>
      </c>
      <c r="D4237" s="1" t="s">
        <v>38</v>
      </c>
      <c r="E4237" s="1" t="s">
        <v>39</v>
      </c>
      <c r="F4237" s="1" t="s">
        <v>13</v>
      </c>
      <c r="G4237" s="1" t="s">
        <v>14</v>
      </c>
      <c r="H4237" s="1" t="s">
        <v>15</v>
      </c>
      <c r="I4237" s="1" t="s">
        <v>50</v>
      </c>
      <c r="J4237">
        <v>201605</v>
      </c>
      <c r="K4237">
        <v>0</v>
      </c>
      <c r="L4237" s="2">
        <v>45900.59</v>
      </c>
      <c r="M4237" s="2" t="str">
        <f t="shared" si="198"/>
        <v>05</v>
      </c>
      <c r="N4237" t="str">
        <f t="shared" si="199"/>
        <v>2016</v>
      </c>
      <c r="O4237" t="str">
        <f t="shared" si="200"/>
        <v>Base</v>
      </c>
    </row>
    <row r="4238" spans="1:15" x14ac:dyDescent="0.25">
      <c r="A4238" s="1" t="s">
        <v>55</v>
      </c>
      <c r="B4238" s="1" t="s">
        <v>46</v>
      </c>
      <c r="C4238" s="1" t="s">
        <v>47</v>
      </c>
      <c r="D4238" s="1" t="s">
        <v>38</v>
      </c>
      <c r="E4238" s="1" t="s">
        <v>39</v>
      </c>
      <c r="F4238" s="1" t="s">
        <v>13</v>
      </c>
      <c r="G4238" s="1" t="s">
        <v>14</v>
      </c>
      <c r="H4238" s="1" t="s">
        <v>15</v>
      </c>
      <c r="I4238" s="1" t="s">
        <v>50</v>
      </c>
      <c r="J4238">
        <v>201607</v>
      </c>
      <c r="K4238">
        <v>0</v>
      </c>
      <c r="L4238" s="2">
        <v>45859.45</v>
      </c>
      <c r="M4238" s="2" t="str">
        <f t="shared" si="198"/>
        <v>07</v>
      </c>
      <c r="N4238" t="str">
        <f t="shared" si="199"/>
        <v>2016</v>
      </c>
      <c r="O4238" t="str">
        <f t="shared" si="200"/>
        <v>Base</v>
      </c>
    </row>
    <row r="4239" spans="1:15" x14ac:dyDescent="0.25">
      <c r="A4239" s="1" t="s">
        <v>55</v>
      </c>
      <c r="B4239" s="1" t="s">
        <v>46</v>
      </c>
      <c r="C4239" s="1" t="s">
        <v>47</v>
      </c>
      <c r="D4239" s="1" t="s">
        <v>38</v>
      </c>
      <c r="E4239" s="1" t="s">
        <v>39</v>
      </c>
      <c r="F4239" s="1" t="s">
        <v>13</v>
      </c>
      <c r="G4239" s="1" t="s">
        <v>14</v>
      </c>
      <c r="H4239" s="1" t="s">
        <v>15</v>
      </c>
      <c r="I4239" s="1" t="s">
        <v>50</v>
      </c>
      <c r="J4239">
        <v>201608</v>
      </c>
      <c r="K4239">
        <v>0</v>
      </c>
      <c r="L4239" s="2">
        <v>91842.34</v>
      </c>
      <c r="M4239" s="2" t="str">
        <f t="shared" si="198"/>
        <v>08</v>
      </c>
      <c r="N4239" t="str">
        <f t="shared" si="199"/>
        <v>2016</v>
      </c>
      <c r="O4239" t="str">
        <f t="shared" si="200"/>
        <v>Base</v>
      </c>
    </row>
    <row r="4240" spans="1:15" x14ac:dyDescent="0.25">
      <c r="A4240" s="1" t="s">
        <v>55</v>
      </c>
      <c r="B4240" s="1" t="s">
        <v>46</v>
      </c>
      <c r="C4240" s="1" t="s">
        <v>47</v>
      </c>
      <c r="D4240" s="1" t="s">
        <v>38</v>
      </c>
      <c r="E4240" s="1" t="s">
        <v>39</v>
      </c>
      <c r="F4240" s="1" t="s">
        <v>13</v>
      </c>
      <c r="G4240" s="1" t="s">
        <v>14</v>
      </c>
      <c r="H4240" s="1" t="s">
        <v>15</v>
      </c>
      <c r="I4240" s="1" t="s">
        <v>50</v>
      </c>
      <c r="J4240">
        <v>201609</v>
      </c>
      <c r="K4240">
        <v>0</v>
      </c>
      <c r="L4240" s="2">
        <v>137310.88</v>
      </c>
      <c r="M4240" s="2" t="str">
        <f t="shared" si="198"/>
        <v>09</v>
      </c>
      <c r="N4240" t="str">
        <f t="shared" si="199"/>
        <v>2016</v>
      </c>
      <c r="O4240" t="str">
        <f t="shared" si="200"/>
        <v>Base</v>
      </c>
    </row>
    <row r="4241" spans="1:15" x14ac:dyDescent="0.25">
      <c r="A4241" s="1" t="s">
        <v>55</v>
      </c>
      <c r="B4241" s="1" t="s">
        <v>46</v>
      </c>
      <c r="C4241" s="1" t="s">
        <v>47</v>
      </c>
      <c r="D4241" s="1" t="s">
        <v>38</v>
      </c>
      <c r="E4241" s="1" t="s">
        <v>39</v>
      </c>
      <c r="F4241" s="1" t="s">
        <v>13</v>
      </c>
      <c r="G4241" s="1" t="s">
        <v>14</v>
      </c>
      <c r="H4241" s="1" t="s">
        <v>15</v>
      </c>
      <c r="I4241" s="1" t="s">
        <v>50</v>
      </c>
      <c r="J4241">
        <v>201610</v>
      </c>
      <c r="K4241">
        <v>0</v>
      </c>
      <c r="L4241" s="2">
        <v>137691.5</v>
      </c>
      <c r="M4241" s="2" t="str">
        <f t="shared" si="198"/>
        <v>10</v>
      </c>
      <c r="N4241" t="str">
        <f t="shared" si="199"/>
        <v>2016</v>
      </c>
      <c r="O4241" t="str">
        <f t="shared" si="200"/>
        <v>Base</v>
      </c>
    </row>
    <row r="4242" spans="1:15" x14ac:dyDescent="0.25">
      <c r="A4242" s="1" t="s">
        <v>55</v>
      </c>
      <c r="B4242" s="1" t="s">
        <v>46</v>
      </c>
      <c r="C4242" s="1" t="s">
        <v>47</v>
      </c>
      <c r="D4242" s="1" t="s">
        <v>38</v>
      </c>
      <c r="E4242" s="1" t="s">
        <v>39</v>
      </c>
      <c r="F4242" s="1" t="s">
        <v>13</v>
      </c>
      <c r="G4242" s="1" t="s">
        <v>14</v>
      </c>
      <c r="H4242" s="1" t="s">
        <v>15</v>
      </c>
      <c r="I4242" s="1" t="s">
        <v>50</v>
      </c>
      <c r="J4242">
        <v>201611</v>
      </c>
      <c r="K4242">
        <v>0</v>
      </c>
      <c r="L4242" s="2">
        <v>275928.2</v>
      </c>
      <c r="M4242" s="2" t="str">
        <f t="shared" si="198"/>
        <v>11</v>
      </c>
      <c r="N4242" t="str">
        <f t="shared" si="199"/>
        <v>2016</v>
      </c>
      <c r="O4242" t="str">
        <f t="shared" si="200"/>
        <v>Base</v>
      </c>
    </row>
    <row r="4243" spans="1:15" x14ac:dyDescent="0.25">
      <c r="A4243" s="1" t="s">
        <v>55</v>
      </c>
      <c r="B4243" s="1" t="s">
        <v>46</v>
      </c>
      <c r="C4243" s="1" t="s">
        <v>47</v>
      </c>
      <c r="D4243" s="1" t="s">
        <v>38</v>
      </c>
      <c r="E4243" s="1" t="s">
        <v>39</v>
      </c>
      <c r="F4243" s="1" t="s">
        <v>13</v>
      </c>
      <c r="G4243" s="1" t="s">
        <v>14</v>
      </c>
      <c r="H4243" s="1" t="s">
        <v>15</v>
      </c>
      <c r="I4243" s="1" t="s">
        <v>50</v>
      </c>
      <c r="J4243">
        <v>201612</v>
      </c>
      <c r="K4243">
        <v>0</v>
      </c>
      <c r="L4243" s="2">
        <v>183232.04</v>
      </c>
      <c r="M4243" s="2" t="str">
        <f t="shared" si="198"/>
        <v>12</v>
      </c>
      <c r="N4243" t="str">
        <f t="shared" si="199"/>
        <v>2016</v>
      </c>
      <c r="O4243" t="str">
        <f t="shared" si="200"/>
        <v>Base</v>
      </c>
    </row>
    <row r="4244" spans="1:15" x14ac:dyDescent="0.25">
      <c r="A4244" s="1" t="s">
        <v>55</v>
      </c>
      <c r="B4244" s="1" t="s">
        <v>46</v>
      </c>
      <c r="C4244" s="1" t="s">
        <v>47</v>
      </c>
      <c r="D4244" s="1" t="s">
        <v>38</v>
      </c>
      <c r="E4244" s="1" t="s">
        <v>39</v>
      </c>
      <c r="F4244" s="1" t="s">
        <v>13</v>
      </c>
      <c r="G4244" s="1" t="s">
        <v>14</v>
      </c>
      <c r="H4244" s="1" t="s">
        <v>15</v>
      </c>
      <c r="I4244" s="1" t="s">
        <v>50</v>
      </c>
      <c r="J4244">
        <v>201701</v>
      </c>
      <c r="K4244">
        <v>0</v>
      </c>
      <c r="L4244" s="2">
        <v>136035.29</v>
      </c>
      <c r="M4244" s="2" t="str">
        <f t="shared" si="198"/>
        <v>01</v>
      </c>
      <c r="N4244" t="str">
        <f t="shared" si="199"/>
        <v>2017</v>
      </c>
      <c r="O4244" t="str">
        <f t="shared" si="200"/>
        <v>Base</v>
      </c>
    </row>
    <row r="4245" spans="1:15" x14ac:dyDescent="0.25">
      <c r="A4245" s="1" t="s">
        <v>55</v>
      </c>
      <c r="B4245" s="1" t="s">
        <v>46</v>
      </c>
      <c r="C4245" s="1" t="s">
        <v>47</v>
      </c>
      <c r="D4245" s="1" t="s">
        <v>38</v>
      </c>
      <c r="E4245" s="1" t="s">
        <v>39</v>
      </c>
      <c r="F4245" s="1" t="s">
        <v>13</v>
      </c>
      <c r="G4245" s="1" t="s">
        <v>14</v>
      </c>
      <c r="H4245" s="1" t="s">
        <v>15</v>
      </c>
      <c r="I4245" s="1" t="s">
        <v>50</v>
      </c>
      <c r="J4245">
        <v>201702</v>
      </c>
      <c r="K4245">
        <v>0</v>
      </c>
      <c r="L4245" s="2">
        <v>138174.98000000001</v>
      </c>
      <c r="M4245" s="2" t="str">
        <f t="shared" si="198"/>
        <v>02</v>
      </c>
      <c r="N4245" t="str">
        <f t="shared" si="199"/>
        <v>2017</v>
      </c>
      <c r="O4245" t="str">
        <f t="shared" si="200"/>
        <v>Base</v>
      </c>
    </row>
    <row r="4246" spans="1:15" x14ac:dyDescent="0.25">
      <c r="A4246" s="1" t="s">
        <v>55</v>
      </c>
      <c r="B4246" s="1" t="s">
        <v>46</v>
      </c>
      <c r="C4246" s="1" t="s">
        <v>47</v>
      </c>
      <c r="D4246" s="1" t="s">
        <v>38</v>
      </c>
      <c r="E4246" s="1" t="s">
        <v>39</v>
      </c>
      <c r="F4246" s="1" t="s">
        <v>13</v>
      </c>
      <c r="G4246" s="1" t="s">
        <v>14</v>
      </c>
      <c r="H4246" s="1" t="s">
        <v>15</v>
      </c>
      <c r="I4246" s="1" t="s">
        <v>50</v>
      </c>
      <c r="J4246">
        <v>201704</v>
      </c>
      <c r="K4246">
        <v>0</v>
      </c>
      <c r="L4246" s="2">
        <v>139765.82</v>
      </c>
      <c r="M4246" s="2" t="str">
        <f t="shared" si="198"/>
        <v>04</v>
      </c>
      <c r="N4246" t="str">
        <f t="shared" si="199"/>
        <v>2017</v>
      </c>
      <c r="O4246" t="str">
        <f t="shared" si="200"/>
        <v>Base</v>
      </c>
    </row>
    <row r="4247" spans="1:15" x14ac:dyDescent="0.25">
      <c r="A4247" s="1" t="s">
        <v>55</v>
      </c>
      <c r="B4247" s="1" t="s">
        <v>46</v>
      </c>
      <c r="C4247" s="1" t="s">
        <v>47</v>
      </c>
      <c r="D4247" s="1" t="s">
        <v>38</v>
      </c>
      <c r="E4247" s="1" t="s">
        <v>39</v>
      </c>
      <c r="F4247" s="1" t="s">
        <v>13</v>
      </c>
      <c r="G4247" s="1" t="s">
        <v>14</v>
      </c>
      <c r="H4247" s="1" t="s">
        <v>15</v>
      </c>
      <c r="I4247" s="1" t="s">
        <v>50</v>
      </c>
      <c r="J4247">
        <v>201705</v>
      </c>
      <c r="K4247">
        <v>0</v>
      </c>
      <c r="L4247" s="2">
        <v>139891.21</v>
      </c>
      <c r="M4247" s="2" t="str">
        <f t="shared" si="198"/>
        <v>05</v>
      </c>
      <c r="N4247" t="str">
        <f t="shared" si="199"/>
        <v>2017</v>
      </c>
      <c r="O4247" t="str">
        <f t="shared" si="200"/>
        <v>Base</v>
      </c>
    </row>
    <row r="4248" spans="1:15" x14ac:dyDescent="0.25">
      <c r="A4248" s="1" t="s">
        <v>55</v>
      </c>
      <c r="B4248" s="1" t="s">
        <v>46</v>
      </c>
      <c r="C4248" s="1" t="s">
        <v>47</v>
      </c>
      <c r="D4248" s="1" t="s">
        <v>38</v>
      </c>
      <c r="E4248" s="1" t="s">
        <v>39</v>
      </c>
      <c r="F4248" s="1" t="s">
        <v>13</v>
      </c>
      <c r="G4248" s="1" t="s">
        <v>14</v>
      </c>
      <c r="H4248" s="1" t="s">
        <v>15</v>
      </c>
      <c r="I4248" s="1" t="s">
        <v>50</v>
      </c>
      <c r="J4248">
        <v>201706</v>
      </c>
      <c r="K4248">
        <v>0</v>
      </c>
      <c r="L4248" s="2">
        <v>137446.15</v>
      </c>
      <c r="M4248" s="2" t="str">
        <f t="shared" si="198"/>
        <v>06</v>
      </c>
      <c r="N4248" t="str">
        <f t="shared" si="199"/>
        <v>2017</v>
      </c>
      <c r="O4248" t="str">
        <f t="shared" si="200"/>
        <v>Base</v>
      </c>
    </row>
    <row r="4249" spans="1:15" x14ac:dyDescent="0.25">
      <c r="A4249" s="1" t="s">
        <v>55</v>
      </c>
      <c r="B4249" s="1" t="s">
        <v>46</v>
      </c>
      <c r="C4249" s="1" t="s">
        <v>47</v>
      </c>
      <c r="D4249" s="1" t="s">
        <v>38</v>
      </c>
      <c r="E4249" s="1" t="s">
        <v>39</v>
      </c>
      <c r="F4249" s="1" t="s">
        <v>13</v>
      </c>
      <c r="G4249" s="1" t="s">
        <v>14</v>
      </c>
      <c r="H4249" s="1" t="s">
        <v>15</v>
      </c>
      <c r="I4249" s="1" t="s">
        <v>50</v>
      </c>
      <c r="J4249">
        <v>201707</v>
      </c>
      <c r="K4249">
        <v>0</v>
      </c>
      <c r="L4249" s="2">
        <v>93414.06</v>
      </c>
      <c r="M4249" s="2" t="str">
        <f t="shared" si="198"/>
        <v>07</v>
      </c>
      <c r="N4249" t="str">
        <f t="shared" si="199"/>
        <v>2017</v>
      </c>
      <c r="O4249" t="str">
        <f t="shared" si="200"/>
        <v>Base</v>
      </c>
    </row>
    <row r="4250" spans="1:15" x14ac:dyDescent="0.25">
      <c r="A4250" s="1" t="s">
        <v>55</v>
      </c>
      <c r="B4250" s="1" t="s">
        <v>46</v>
      </c>
      <c r="C4250" s="1" t="s">
        <v>47</v>
      </c>
      <c r="D4250" s="1" t="s">
        <v>38</v>
      </c>
      <c r="E4250" s="1" t="s">
        <v>39</v>
      </c>
      <c r="F4250" s="1" t="s">
        <v>13</v>
      </c>
      <c r="G4250" s="1" t="s">
        <v>14</v>
      </c>
      <c r="H4250" s="1" t="s">
        <v>15</v>
      </c>
      <c r="I4250" s="1" t="s">
        <v>50</v>
      </c>
      <c r="J4250">
        <v>201708</v>
      </c>
      <c r="K4250">
        <v>0</v>
      </c>
      <c r="L4250" s="2">
        <v>93393.16</v>
      </c>
      <c r="M4250" s="2" t="str">
        <f t="shared" si="198"/>
        <v>08</v>
      </c>
      <c r="N4250" t="str">
        <f t="shared" si="199"/>
        <v>2017</v>
      </c>
      <c r="O4250" t="str">
        <f t="shared" si="200"/>
        <v>Base</v>
      </c>
    </row>
    <row r="4251" spans="1:15" x14ac:dyDescent="0.25">
      <c r="A4251" s="1" t="s">
        <v>55</v>
      </c>
      <c r="B4251" s="1" t="s">
        <v>46</v>
      </c>
      <c r="C4251" s="1" t="s">
        <v>47</v>
      </c>
      <c r="D4251" s="1" t="s">
        <v>38</v>
      </c>
      <c r="E4251" s="1" t="s">
        <v>39</v>
      </c>
      <c r="F4251" s="1" t="s">
        <v>13</v>
      </c>
      <c r="G4251" s="1" t="s">
        <v>14</v>
      </c>
      <c r="H4251" s="1" t="s">
        <v>15</v>
      </c>
      <c r="I4251" s="1" t="s">
        <v>50</v>
      </c>
      <c r="J4251">
        <v>201709</v>
      </c>
      <c r="K4251">
        <v>0</v>
      </c>
      <c r="L4251" s="2">
        <v>139097.09</v>
      </c>
      <c r="M4251" s="2" t="str">
        <f t="shared" si="198"/>
        <v>09</v>
      </c>
      <c r="N4251" t="str">
        <f t="shared" si="199"/>
        <v>2017</v>
      </c>
      <c r="O4251" t="str">
        <f t="shared" si="200"/>
        <v>Base</v>
      </c>
    </row>
    <row r="4252" spans="1:15" x14ac:dyDescent="0.25">
      <c r="A4252" s="1" t="s">
        <v>55</v>
      </c>
      <c r="B4252" s="1" t="s">
        <v>46</v>
      </c>
      <c r="C4252" s="1" t="s">
        <v>47</v>
      </c>
      <c r="D4252" s="1" t="s">
        <v>38</v>
      </c>
      <c r="E4252" s="1" t="s">
        <v>39</v>
      </c>
      <c r="F4252" s="1" t="s">
        <v>13</v>
      </c>
      <c r="G4252" s="1" t="s">
        <v>14</v>
      </c>
      <c r="H4252" s="1" t="s">
        <v>15</v>
      </c>
      <c r="I4252" s="1" t="s">
        <v>50</v>
      </c>
      <c r="J4252">
        <v>201710</v>
      </c>
      <c r="K4252">
        <v>0</v>
      </c>
      <c r="L4252" s="2">
        <v>186619.14</v>
      </c>
      <c r="M4252" s="2" t="str">
        <f t="shared" si="198"/>
        <v>10</v>
      </c>
      <c r="N4252" t="str">
        <f t="shared" si="199"/>
        <v>2017</v>
      </c>
      <c r="O4252" t="str">
        <f t="shared" si="200"/>
        <v>Base</v>
      </c>
    </row>
    <row r="4253" spans="1:15" x14ac:dyDescent="0.25">
      <c r="A4253" s="1" t="s">
        <v>55</v>
      </c>
      <c r="B4253" s="1" t="s">
        <v>46</v>
      </c>
      <c r="C4253" s="1" t="s">
        <v>47</v>
      </c>
      <c r="D4253" s="1" t="s">
        <v>38</v>
      </c>
      <c r="E4253" s="1" t="s">
        <v>39</v>
      </c>
      <c r="F4253" s="1" t="s">
        <v>13</v>
      </c>
      <c r="G4253" s="1" t="s">
        <v>14</v>
      </c>
      <c r="H4253" s="1" t="s">
        <v>15</v>
      </c>
      <c r="I4253" s="1" t="s">
        <v>50</v>
      </c>
      <c r="J4253">
        <v>201711</v>
      </c>
      <c r="K4253">
        <v>0</v>
      </c>
      <c r="L4253" s="2">
        <v>140079.29</v>
      </c>
      <c r="M4253" s="2" t="str">
        <f t="shared" si="198"/>
        <v>11</v>
      </c>
      <c r="N4253" t="str">
        <f t="shared" si="199"/>
        <v>2017</v>
      </c>
      <c r="O4253" t="str">
        <f t="shared" si="200"/>
        <v>Base</v>
      </c>
    </row>
    <row r="4254" spans="1:15" x14ac:dyDescent="0.25">
      <c r="A4254" s="1" t="s">
        <v>55</v>
      </c>
      <c r="B4254" s="1" t="s">
        <v>46</v>
      </c>
      <c r="C4254" s="1" t="s">
        <v>47</v>
      </c>
      <c r="D4254" s="1" t="s">
        <v>38</v>
      </c>
      <c r="E4254" s="1" t="s">
        <v>39</v>
      </c>
      <c r="F4254" s="1" t="s">
        <v>13</v>
      </c>
      <c r="G4254" s="1" t="s">
        <v>14</v>
      </c>
      <c r="H4254" s="1" t="s">
        <v>15</v>
      </c>
      <c r="I4254" s="1" t="s">
        <v>50</v>
      </c>
      <c r="J4254">
        <v>201712</v>
      </c>
      <c r="K4254">
        <v>0</v>
      </c>
      <c r="L4254" s="2">
        <v>94417.16</v>
      </c>
      <c r="M4254" s="2" t="str">
        <f t="shared" si="198"/>
        <v>12</v>
      </c>
      <c r="N4254" t="str">
        <f t="shared" si="199"/>
        <v>2017</v>
      </c>
      <c r="O4254" t="str">
        <f t="shared" si="200"/>
        <v>Base</v>
      </c>
    </row>
    <row r="4255" spans="1:15" x14ac:dyDescent="0.25">
      <c r="A4255" s="1" t="s">
        <v>55</v>
      </c>
      <c r="B4255" s="1" t="s">
        <v>46</v>
      </c>
      <c r="C4255" s="1" t="s">
        <v>47</v>
      </c>
      <c r="D4255" s="1" t="s">
        <v>38</v>
      </c>
      <c r="E4255" s="1" t="s">
        <v>39</v>
      </c>
      <c r="F4255" s="1" t="s">
        <v>13</v>
      </c>
      <c r="G4255" s="1" t="s">
        <v>14</v>
      </c>
      <c r="H4255" s="1" t="s">
        <v>15</v>
      </c>
      <c r="I4255" s="1" t="s">
        <v>50</v>
      </c>
      <c r="J4255">
        <v>201801</v>
      </c>
      <c r="K4255">
        <v>0</v>
      </c>
      <c r="L4255" s="2">
        <v>142294.48000000001</v>
      </c>
      <c r="M4255" s="2" t="str">
        <f t="shared" si="198"/>
        <v>01</v>
      </c>
      <c r="N4255" t="str">
        <f t="shared" si="199"/>
        <v>2018</v>
      </c>
      <c r="O4255" t="str">
        <f t="shared" si="200"/>
        <v>Base</v>
      </c>
    </row>
    <row r="4256" spans="1:15" x14ac:dyDescent="0.25">
      <c r="A4256" s="1" t="s">
        <v>55</v>
      </c>
      <c r="B4256" s="1" t="s">
        <v>46</v>
      </c>
      <c r="C4256" s="1" t="s">
        <v>47</v>
      </c>
      <c r="D4256" s="1" t="s">
        <v>38</v>
      </c>
      <c r="E4256" s="1" t="s">
        <v>39</v>
      </c>
      <c r="F4256" s="1" t="s">
        <v>13</v>
      </c>
      <c r="G4256" s="1" t="s">
        <v>14</v>
      </c>
      <c r="H4256" s="1" t="s">
        <v>15</v>
      </c>
      <c r="I4256" s="1" t="s">
        <v>50</v>
      </c>
      <c r="J4256">
        <v>201802</v>
      </c>
      <c r="K4256">
        <v>0</v>
      </c>
      <c r="L4256" s="2">
        <v>94542.55</v>
      </c>
      <c r="M4256" s="2" t="str">
        <f t="shared" si="198"/>
        <v>02</v>
      </c>
      <c r="N4256" t="str">
        <f t="shared" si="199"/>
        <v>2018</v>
      </c>
      <c r="O4256" t="str">
        <f t="shared" si="200"/>
        <v>Base</v>
      </c>
    </row>
    <row r="4257" spans="1:15" x14ac:dyDescent="0.25">
      <c r="A4257" s="1" t="s">
        <v>55</v>
      </c>
      <c r="B4257" s="1" t="s">
        <v>46</v>
      </c>
      <c r="C4257" s="1" t="s">
        <v>47</v>
      </c>
      <c r="D4257" s="1" t="s">
        <v>38</v>
      </c>
      <c r="E4257" s="1" t="s">
        <v>39</v>
      </c>
      <c r="F4257" s="1" t="s">
        <v>13</v>
      </c>
      <c r="G4257" s="1" t="s">
        <v>14</v>
      </c>
      <c r="H4257" s="1" t="s">
        <v>15</v>
      </c>
      <c r="I4257" s="1" t="s">
        <v>50</v>
      </c>
      <c r="J4257">
        <v>201805</v>
      </c>
      <c r="K4257">
        <v>0</v>
      </c>
      <c r="L4257" s="2">
        <v>48986.99</v>
      </c>
      <c r="M4257" s="2" t="str">
        <f t="shared" si="198"/>
        <v>05</v>
      </c>
      <c r="N4257" t="str">
        <f t="shared" si="199"/>
        <v>2018</v>
      </c>
      <c r="O4257" t="str">
        <f t="shared" si="200"/>
        <v>Base</v>
      </c>
    </row>
    <row r="4258" spans="1:15" x14ac:dyDescent="0.25">
      <c r="A4258" s="1" t="s">
        <v>55</v>
      </c>
      <c r="B4258" s="1" t="s">
        <v>46</v>
      </c>
      <c r="C4258" s="1" t="s">
        <v>47</v>
      </c>
      <c r="D4258" s="1" t="s">
        <v>38</v>
      </c>
      <c r="E4258" s="1" t="s">
        <v>39</v>
      </c>
      <c r="F4258" s="1" t="s">
        <v>13</v>
      </c>
      <c r="G4258" s="1" t="s">
        <v>14</v>
      </c>
      <c r="H4258" s="1" t="s">
        <v>15</v>
      </c>
      <c r="I4258" s="1" t="s">
        <v>50</v>
      </c>
      <c r="J4258">
        <v>201806</v>
      </c>
      <c r="K4258">
        <v>0</v>
      </c>
      <c r="L4258" s="2">
        <v>97624.06</v>
      </c>
      <c r="M4258" s="2" t="str">
        <f t="shared" ref="M4258:M4321" si="201">RIGHT(J4258,2)</f>
        <v>06</v>
      </c>
      <c r="N4258" t="str">
        <f t="shared" ref="N4258:N4321" si="202">LEFT(J4258,4)</f>
        <v>2018</v>
      </c>
      <c r="O4258" t="str">
        <f t="shared" si="200"/>
        <v>Base</v>
      </c>
    </row>
    <row r="4259" spans="1:15" x14ac:dyDescent="0.25">
      <c r="A4259" s="1" t="s">
        <v>55</v>
      </c>
      <c r="B4259" s="1" t="s">
        <v>46</v>
      </c>
      <c r="C4259" s="1" t="s">
        <v>47</v>
      </c>
      <c r="D4259" s="1" t="s">
        <v>38</v>
      </c>
      <c r="E4259" s="1" t="s">
        <v>39</v>
      </c>
      <c r="F4259" s="1" t="s">
        <v>13</v>
      </c>
      <c r="G4259" s="1" t="s">
        <v>14</v>
      </c>
      <c r="H4259" s="1" t="s">
        <v>15</v>
      </c>
      <c r="I4259" s="1" t="s">
        <v>50</v>
      </c>
      <c r="J4259">
        <v>201807</v>
      </c>
      <c r="K4259">
        <v>0</v>
      </c>
      <c r="L4259" s="2">
        <v>147332.73000000001</v>
      </c>
      <c r="M4259" s="2" t="str">
        <f t="shared" si="201"/>
        <v>07</v>
      </c>
      <c r="N4259" t="str">
        <f t="shared" si="202"/>
        <v>2018</v>
      </c>
      <c r="O4259" t="str">
        <f t="shared" si="200"/>
        <v>Base</v>
      </c>
    </row>
    <row r="4260" spans="1:15" x14ac:dyDescent="0.25">
      <c r="A4260" s="1" t="s">
        <v>55</v>
      </c>
      <c r="B4260" s="1" t="s">
        <v>46</v>
      </c>
      <c r="C4260" s="1" t="s">
        <v>47</v>
      </c>
      <c r="D4260" s="1" t="s">
        <v>38</v>
      </c>
      <c r="E4260" s="1" t="s">
        <v>39</v>
      </c>
      <c r="F4260" s="1" t="s">
        <v>13</v>
      </c>
      <c r="G4260" s="1" t="s">
        <v>14</v>
      </c>
      <c r="H4260" s="1" t="s">
        <v>15</v>
      </c>
      <c r="I4260" s="1" t="s">
        <v>50</v>
      </c>
      <c r="J4260">
        <v>201808</v>
      </c>
      <c r="K4260">
        <v>0</v>
      </c>
      <c r="L4260" s="2">
        <v>196757.1</v>
      </c>
      <c r="M4260" s="2" t="str">
        <f t="shared" si="201"/>
        <v>08</v>
      </c>
      <c r="N4260" t="str">
        <f t="shared" si="202"/>
        <v>2018</v>
      </c>
      <c r="O4260" t="str">
        <f t="shared" si="200"/>
        <v>Base</v>
      </c>
    </row>
    <row r="4261" spans="1:15" x14ac:dyDescent="0.25">
      <c r="A4261" s="1" t="s">
        <v>55</v>
      </c>
      <c r="B4261" s="1" t="s">
        <v>46</v>
      </c>
      <c r="C4261" s="1" t="s">
        <v>47</v>
      </c>
      <c r="D4261" s="1" t="s">
        <v>38</v>
      </c>
      <c r="E4261" s="1" t="s">
        <v>39</v>
      </c>
      <c r="F4261" s="1" t="s">
        <v>13</v>
      </c>
      <c r="G4261" s="1" t="s">
        <v>14</v>
      </c>
      <c r="H4261" s="1" t="s">
        <v>15</v>
      </c>
      <c r="I4261" s="1" t="s">
        <v>50</v>
      </c>
      <c r="J4261">
        <v>201809</v>
      </c>
      <c r="K4261">
        <v>0</v>
      </c>
      <c r="L4261" s="2">
        <v>147551.42000000001</v>
      </c>
      <c r="M4261" s="2" t="str">
        <f t="shared" si="201"/>
        <v>09</v>
      </c>
      <c r="N4261" t="str">
        <f t="shared" si="202"/>
        <v>2018</v>
      </c>
      <c r="O4261" t="str">
        <f t="shared" si="200"/>
        <v>Base</v>
      </c>
    </row>
    <row r="4262" spans="1:15" x14ac:dyDescent="0.25">
      <c r="A4262" s="1" t="s">
        <v>55</v>
      </c>
      <c r="B4262" s="1" t="s">
        <v>46</v>
      </c>
      <c r="C4262" s="1" t="s">
        <v>47</v>
      </c>
      <c r="D4262" s="1" t="s">
        <v>38</v>
      </c>
      <c r="E4262" s="1" t="s">
        <v>39</v>
      </c>
      <c r="F4262" s="1" t="s">
        <v>13</v>
      </c>
      <c r="G4262" s="1" t="s">
        <v>14</v>
      </c>
      <c r="H4262" s="1" t="s">
        <v>15</v>
      </c>
      <c r="I4262" s="1" t="s">
        <v>50</v>
      </c>
      <c r="J4262">
        <v>201810</v>
      </c>
      <c r="K4262">
        <v>0</v>
      </c>
      <c r="L4262" s="2">
        <v>147463.95000000001</v>
      </c>
      <c r="M4262" s="2" t="str">
        <f t="shared" si="201"/>
        <v>10</v>
      </c>
      <c r="N4262" t="str">
        <f t="shared" si="202"/>
        <v>2018</v>
      </c>
      <c r="O4262" t="str">
        <f t="shared" si="200"/>
        <v>Base</v>
      </c>
    </row>
    <row r="4263" spans="1:15" x14ac:dyDescent="0.25">
      <c r="A4263" s="1" t="s">
        <v>55</v>
      </c>
      <c r="B4263" s="1" t="s">
        <v>46</v>
      </c>
      <c r="C4263" s="1" t="s">
        <v>47</v>
      </c>
      <c r="D4263" s="1" t="s">
        <v>38</v>
      </c>
      <c r="E4263" s="1" t="s">
        <v>39</v>
      </c>
      <c r="F4263" s="1" t="s">
        <v>13</v>
      </c>
      <c r="G4263" s="1" t="s">
        <v>14</v>
      </c>
      <c r="H4263" s="1" t="s">
        <v>15</v>
      </c>
      <c r="I4263" s="1" t="s">
        <v>50</v>
      </c>
      <c r="J4263">
        <v>201811</v>
      </c>
      <c r="K4263">
        <v>0</v>
      </c>
      <c r="L4263" s="2">
        <v>147507.69</v>
      </c>
      <c r="M4263" s="2" t="str">
        <f t="shared" si="201"/>
        <v>11</v>
      </c>
      <c r="N4263" t="str">
        <f t="shared" si="202"/>
        <v>2018</v>
      </c>
      <c r="O4263" t="str">
        <f t="shared" si="200"/>
        <v>Base</v>
      </c>
    </row>
    <row r="4264" spans="1:15" x14ac:dyDescent="0.25">
      <c r="A4264" s="1" t="s">
        <v>55</v>
      </c>
      <c r="B4264" s="1" t="s">
        <v>46</v>
      </c>
      <c r="C4264" s="1" t="s">
        <v>47</v>
      </c>
      <c r="D4264" s="1" t="s">
        <v>38</v>
      </c>
      <c r="E4264" s="1" t="s">
        <v>39</v>
      </c>
      <c r="F4264" s="1" t="s">
        <v>13</v>
      </c>
      <c r="G4264" s="1" t="s">
        <v>14</v>
      </c>
      <c r="H4264" s="1" t="s">
        <v>15</v>
      </c>
      <c r="I4264" s="1" t="s">
        <v>50</v>
      </c>
      <c r="J4264">
        <v>201812</v>
      </c>
      <c r="K4264">
        <v>0</v>
      </c>
      <c r="L4264" s="2">
        <v>146326.76</v>
      </c>
      <c r="M4264" s="2" t="str">
        <f t="shared" si="201"/>
        <v>12</v>
      </c>
      <c r="N4264" t="str">
        <f t="shared" si="202"/>
        <v>2018</v>
      </c>
      <c r="O4264" t="str">
        <f t="shared" si="200"/>
        <v>Base</v>
      </c>
    </row>
    <row r="4265" spans="1:15" x14ac:dyDescent="0.25">
      <c r="A4265" s="1" t="s">
        <v>55</v>
      </c>
      <c r="B4265" s="1" t="s">
        <v>46</v>
      </c>
      <c r="C4265" s="1" t="s">
        <v>47</v>
      </c>
      <c r="D4265" s="1" t="s">
        <v>38</v>
      </c>
      <c r="E4265" s="1" t="s">
        <v>39</v>
      </c>
      <c r="F4265" s="1" t="s">
        <v>13</v>
      </c>
      <c r="G4265" s="1" t="s">
        <v>14</v>
      </c>
      <c r="H4265" s="1" t="s">
        <v>15</v>
      </c>
      <c r="I4265" s="1" t="s">
        <v>50</v>
      </c>
      <c r="J4265">
        <v>201901</v>
      </c>
      <c r="K4265">
        <v>0</v>
      </c>
      <c r="L4265" s="2">
        <v>147791.99</v>
      </c>
      <c r="M4265" s="2" t="str">
        <f t="shared" si="201"/>
        <v>01</v>
      </c>
      <c r="N4265" t="str">
        <f t="shared" si="202"/>
        <v>2019</v>
      </c>
      <c r="O4265" t="str">
        <f t="shared" si="200"/>
        <v>Base</v>
      </c>
    </row>
    <row r="4266" spans="1:15" x14ac:dyDescent="0.25">
      <c r="A4266" s="1" t="s">
        <v>55</v>
      </c>
      <c r="B4266" s="1" t="s">
        <v>46</v>
      </c>
      <c r="C4266" s="1" t="s">
        <v>47</v>
      </c>
      <c r="D4266" s="1" t="s">
        <v>38</v>
      </c>
      <c r="E4266" s="1" t="s">
        <v>39</v>
      </c>
      <c r="F4266" s="1" t="s">
        <v>13</v>
      </c>
      <c r="G4266" s="1" t="s">
        <v>14</v>
      </c>
      <c r="H4266" s="1" t="s">
        <v>15</v>
      </c>
      <c r="I4266" s="1" t="s">
        <v>50</v>
      </c>
      <c r="J4266">
        <v>201902</v>
      </c>
      <c r="K4266">
        <v>0</v>
      </c>
      <c r="L4266" s="2">
        <v>147791.98000000001</v>
      </c>
      <c r="M4266" s="2" t="str">
        <f t="shared" si="201"/>
        <v>02</v>
      </c>
      <c r="N4266" t="str">
        <f t="shared" si="202"/>
        <v>2019</v>
      </c>
      <c r="O4266" t="str">
        <f t="shared" si="200"/>
        <v>Base</v>
      </c>
    </row>
    <row r="4267" spans="1:15" x14ac:dyDescent="0.25">
      <c r="A4267" s="1" t="s">
        <v>55</v>
      </c>
      <c r="B4267" s="1" t="s">
        <v>46</v>
      </c>
      <c r="C4267" s="1" t="s">
        <v>47</v>
      </c>
      <c r="D4267" s="1" t="s">
        <v>38</v>
      </c>
      <c r="E4267" s="1" t="s">
        <v>39</v>
      </c>
      <c r="F4267" s="1" t="s">
        <v>13</v>
      </c>
      <c r="G4267" s="1" t="s">
        <v>14</v>
      </c>
      <c r="H4267" s="1" t="s">
        <v>15</v>
      </c>
      <c r="I4267" s="1" t="s">
        <v>50</v>
      </c>
      <c r="J4267">
        <v>201903</v>
      </c>
      <c r="K4267">
        <v>0</v>
      </c>
      <c r="L4267" s="2">
        <v>97021.64</v>
      </c>
      <c r="M4267" s="2" t="str">
        <f t="shared" si="201"/>
        <v>03</v>
      </c>
      <c r="N4267" t="str">
        <f t="shared" si="202"/>
        <v>2019</v>
      </c>
      <c r="O4267" t="str">
        <f t="shared" si="200"/>
        <v>Base</v>
      </c>
    </row>
    <row r="4268" spans="1:15" x14ac:dyDescent="0.25">
      <c r="A4268" s="1" t="s">
        <v>55</v>
      </c>
      <c r="B4268" s="1" t="s">
        <v>46</v>
      </c>
      <c r="C4268" s="1" t="s">
        <v>47</v>
      </c>
      <c r="D4268" s="1" t="s">
        <v>38</v>
      </c>
      <c r="E4268" s="1" t="s">
        <v>39</v>
      </c>
      <c r="F4268" s="1" t="s">
        <v>13</v>
      </c>
      <c r="G4268" s="1" t="s">
        <v>14</v>
      </c>
      <c r="H4268" s="1" t="s">
        <v>15</v>
      </c>
      <c r="I4268" s="1" t="s">
        <v>50</v>
      </c>
      <c r="J4268">
        <v>201905</v>
      </c>
      <c r="K4268">
        <v>0</v>
      </c>
      <c r="L4268" s="2">
        <v>46948.73</v>
      </c>
      <c r="M4268" s="2" t="str">
        <f t="shared" si="201"/>
        <v>05</v>
      </c>
      <c r="N4268" t="str">
        <f t="shared" si="202"/>
        <v>2019</v>
      </c>
      <c r="O4268" t="str">
        <f t="shared" si="200"/>
        <v>Base</v>
      </c>
    </row>
    <row r="4269" spans="1:15" x14ac:dyDescent="0.25">
      <c r="A4269" s="1" t="s">
        <v>55</v>
      </c>
      <c r="B4269" s="1" t="s">
        <v>46</v>
      </c>
      <c r="C4269" s="1" t="s">
        <v>47</v>
      </c>
      <c r="D4269" s="1" t="s">
        <v>38</v>
      </c>
      <c r="E4269" s="1" t="s">
        <v>39</v>
      </c>
      <c r="F4269" s="1" t="s">
        <v>13</v>
      </c>
      <c r="G4269" s="1" t="s">
        <v>14</v>
      </c>
      <c r="H4269" s="1" t="s">
        <v>15</v>
      </c>
      <c r="I4269" s="1" t="s">
        <v>50</v>
      </c>
      <c r="J4269">
        <v>201906</v>
      </c>
      <c r="K4269">
        <v>0</v>
      </c>
      <c r="L4269" s="2">
        <v>101245.94</v>
      </c>
      <c r="M4269" s="2" t="str">
        <f t="shared" si="201"/>
        <v>06</v>
      </c>
      <c r="N4269" t="str">
        <f t="shared" si="202"/>
        <v>2019</v>
      </c>
      <c r="O4269" t="str">
        <f t="shared" si="200"/>
        <v>Base</v>
      </c>
    </row>
    <row r="4270" spans="1:15" x14ac:dyDescent="0.25">
      <c r="A4270" s="1" t="s">
        <v>55</v>
      </c>
      <c r="B4270" s="1" t="s">
        <v>46</v>
      </c>
      <c r="C4270" s="1" t="s">
        <v>47</v>
      </c>
      <c r="D4270" s="1" t="s">
        <v>38</v>
      </c>
      <c r="E4270" s="1" t="s">
        <v>39</v>
      </c>
      <c r="F4270" s="1" t="s">
        <v>13</v>
      </c>
      <c r="G4270" s="1" t="s">
        <v>14</v>
      </c>
      <c r="H4270" s="1" t="s">
        <v>15</v>
      </c>
      <c r="I4270" s="1" t="s">
        <v>50</v>
      </c>
      <c r="J4270">
        <v>201907</v>
      </c>
      <c r="K4270">
        <v>0</v>
      </c>
      <c r="L4270" s="2">
        <v>152146.75</v>
      </c>
      <c r="M4270" s="2" t="str">
        <f t="shared" si="201"/>
        <v>07</v>
      </c>
      <c r="N4270" t="str">
        <f t="shared" si="202"/>
        <v>2019</v>
      </c>
      <c r="O4270" t="str">
        <f t="shared" si="200"/>
        <v>Base</v>
      </c>
    </row>
    <row r="4271" spans="1:15" x14ac:dyDescent="0.25">
      <c r="A4271" s="1" t="s">
        <v>55</v>
      </c>
      <c r="B4271" s="1" t="s">
        <v>46</v>
      </c>
      <c r="C4271" s="1" t="s">
        <v>47</v>
      </c>
      <c r="D4271" s="1" t="s">
        <v>38</v>
      </c>
      <c r="E4271" s="1" t="s">
        <v>39</v>
      </c>
      <c r="F4271" s="1" t="s">
        <v>13</v>
      </c>
      <c r="G4271" s="1" t="s">
        <v>14</v>
      </c>
      <c r="H4271" s="1" t="s">
        <v>15</v>
      </c>
      <c r="I4271" s="1" t="s">
        <v>50</v>
      </c>
      <c r="J4271">
        <v>201908</v>
      </c>
      <c r="K4271">
        <v>0</v>
      </c>
      <c r="L4271" s="2">
        <v>152214.25</v>
      </c>
      <c r="M4271" s="2" t="str">
        <f t="shared" si="201"/>
        <v>08</v>
      </c>
      <c r="N4271" t="str">
        <f t="shared" si="202"/>
        <v>2019</v>
      </c>
      <c r="O4271" t="str">
        <f t="shared" si="200"/>
        <v>Base</v>
      </c>
    </row>
    <row r="4272" spans="1:15" x14ac:dyDescent="0.25">
      <c r="A4272" s="1" t="s">
        <v>55</v>
      </c>
      <c r="B4272" s="1" t="s">
        <v>46</v>
      </c>
      <c r="C4272" s="1" t="s">
        <v>47</v>
      </c>
      <c r="D4272" s="1" t="s">
        <v>38</v>
      </c>
      <c r="E4272" s="1" t="s">
        <v>39</v>
      </c>
      <c r="F4272" s="1" t="s">
        <v>13</v>
      </c>
      <c r="G4272" s="1" t="s">
        <v>14</v>
      </c>
      <c r="H4272" s="1" t="s">
        <v>15</v>
      </c>
      <c r="I4272" s="1" t="s">
        <v>50</v>
      </c>
      <c r="J4272">
        <v>201909</v>
      </c>
      <c r="K4272">
        <v>0</v>
      </c>
      <c r="L4272" s="2">
        <v>101641.5</v>
      </c>
      <c r="M4272" s="2" t="str">
        <f t="shared" si="201"/>
        <v>09</v>
      </c>
      <c r="N4272" t="str">
        <f t="shared" si="202"/>
        <v>2019</v>
      </c>
      <c r="O4272" t="str">
        <f t="shared" si="200"/>
        <v>Base</v>
      </c>
    </row>
    <row r="4273" spans="1:15" x14ac:dyDescent="0.25">
      <c r="A4273" s="1" t="s">
        <v>55</v>
      </c>
      <c r="B4273" s="1" t="s">
        <v>46</v>
      </c>
      <c r="C4273" s="1" t="s">
        <v>47</v>
      </c>
      <c r="D4273" s="1" t="s">
        <v>38</v>
      </c>
      <c r="E4273" s="1" t="s">
        <v>39</v>
      </c>
      <c r="F4273" s="1" t="s">
        <v>13</v>
      </c>
      <c r="G4273" s="1" t="s">
        <v>14</v>
      </c>
      <c r="H4273" s="1" t="s">
        <v>15</v>
      </c>
      <c r="I4273" s="1" t="s">
        <v>50</v>
      </c>
      <c r="J4273">
        <v>201910</v>
      </c>
      <c r="K4273">
        <v>0</v>
      </c>
      <c r="L4273" s="2">
        <v>99914.06</v>
      </c>
      <c r="M4273" s="2" t="str">
        <f t="shared" si="201"/>
        <v>10</v>
      </c>
      <c r="N4273" t="str">
        <f t="shared" si="202"/>
        <v>2019</v>
      </c>
      <c r="O4273" t="str">
        <f t="shared" si="200"/>
        <v>Base</v>
      </c>
    </row>
    <row r="4274" spans="1:15" x14ac:dyDescent="0.25">
      <c r="A4274" s="1" t="s">
        <v>55</v>
      </c>
      <c r="B4274" s="1" t="s">
        <v>46</v>
      </c>
      <c r="C4274" s="1" t="s">
        <v>47</v>
      </c>
      <c r="D4274" s="1" t="s">
        <v>38</v>
      </c>
      <c r="E4274" s="1" t="s">
        <v>39</v>
      </c>
      <c r="F4274" s="1" t="s">
        <v>13</v>
      </c>
      <c r="G4274" s="1" t="s">
        <v>14</v>
      </c>
      <c r="H4274" s="1" t="s">
        <v>15</v>
      </c>
      <c r="I4274" s="1" t="s">
        <v>50</v>
      </c>
      <c r="J4274">
        <v>201911</v>
      </c>
      <c r="K4274">
        <v>0</v>
      </c>
      <c r="L4274" s="2">
        <v>152642.34</v>
      </c>
      <c r="M4274" s="2" t="str">
        <f t="shared" si="201"/>
        <v>11</v>
      </c>
      <c r="N4274" t="str">
        <f t="shared" si="202"/>
        <v>2019</v>
      </c>
      <c r="O4274" t="str">
        <f t="shared" si="200"/>
        <v>Base</v>
      </c>
    </row>
    <row r="4275" spans="1:15" x14ac:dyDescent="0.25">
      <c r="A4275" s="1" t="s">
        <v>55</v>
      </c>
      <c r="B4275" s="1" t="s">
        <v>46</v>
      </c>
      <c r="C4275" s="1" t="s">
        <v>47</v>
      </c>
      <c r="D4275" s="1" t="s">
        <v>38</v>
      </c>
      <c r="E4275" s="1" t="s">
        <v>39</v>
      </c>
      <c r="F4275" s="1" t="s">
        <v>13</v>
      </c>
      <c r="G4275" s="1" t="s">
        <v>14</v>
      </c>
      <c r="H4275" s="1" t="s">
        <v>15</v>
      </c>
      <c r="I4275" s="1" t="s">
        <v>50</v>
      </c>
      <c r="J4275">
        <v>201912</v>
      </c>
      <c r="K4275">
        <v>0</v>
      </c>
      <c r="L4275" s="2">
        <v>151223.14000000001</v>
      </c>
      <c r="M4275" s="2" t="str">
        <f t="shared" si="201"/>
        <v>12</v>
      </c>
      <c r="N4275" t="str">
        <f t="shared" si="202"/>
        <v>2019</v>
      </c>
      <c r="O4275" t="str">
        <f t="shared" si="200"/>
        <v>Base</v>
      </c>
    </row>
    <row r="4276" spans="1:15" x14ac:dyDescent="0.25">
      <c r="A4276" s="1" t="s">
        <v>55</v>
      </c>
      <c r="B4276" s="1" t="s">
        <v>46</v>
      </c>
      <c r="C4276" s="1" t="s">
        <v>47</v>
      </c>
      <c r="D4276" s="1" t="s">
        <v>38</v>
      </c>
      <c r="E4276" s="1" t="s">
        <v>39</v>
      </c>
      <c r="F4276" s="1" t="s">
        <v>13</v>
      </c>
      <c r="G4276" s="1" t="s">
        <v>14</v>
      </c>
      <c r="H4276" s="1" t="s">
        <v>15</v>
      </c>
      <c r="I4276" s="1" t="s">
        <v>50</v>
      </c>
      <c r="J4276">
        <v>202001</v>
      </c>
      <c r="K4276">
        <v>0</v>
      </c>
      <c r="L4276" s="2">
        <v>152281.91</v>
      </c>
      <c r="M4276" s="2" t="str">
        <f t="shared" si="201"/>
        <v>01</v>
      </c>
      <c r="N4276" t="str">
        <f t="shared" si="202"/>
        <v>2020</v>
      </c>
      <c r="O4276" t="str">
        <f t="shared" si="200"/>
        <v>Base</v>
      </c>
    </row>
    <row r="4277" spans="1:15" x14ac:dyDescent="0.25">
      <c r="A4277" s="1" t="s">
        <v>55</v>
      </c>
      <c r="B4277" s="1" t="s">
        <v>46</v>
      </c>
      <c r="C4277" s="1" t="s">
        <v>47</v>
      </c>
      <c r="D4277" s="1" t="s">
        <v>38</v>
      </c>
      <c r="E4277" s="1" t="s">
        <v>39</v>
      </c>
      <c r="F4277" s="1" t="s">
        <v>13</v>
      </c>
      <c r="G4277" s="1" t="s">
        <v>14</v>
      </c>
      <c r="H4277" s="1" t="s">
        <v>15</v>
      </c>
      <c r="I4277" s="1" t="s">
        <v>50</v>
      </c>
      <c r="J4277">
        <v>202002</v>
      </c>
      <c r="K4277">
        <v>0</v>
      </c>
      <c r="L4277" s="2">
        <v>101055.72</v>
      </c>
      <c r="M4277" s="2" t="str">
        <f t="shared" si="201"/>
        <v>02</v>
      </c>
      <c r="N4277" t="str">
        <f t="shared" si="202"/>
        <v>2020</v>
      </c>
      <c r="O4277" t="str">
        <f t="shared" si="200"/>
        <v>Base</v>
      </c>
    </row>
    <row r="4278" spans="1:15" x14ac:dyDescent="0.25">
      <c r="A4278" s="1" t="s">
        <v>55</v>
      </c>
      <c r="B4278" s="1" t="s">
        <v>46</v>
      </c>
      <c r="C4278" s="1" t="s">
        <v>47</v>
      </c>
      <c r="D4278" s="1" t="s">
        <v>38</v>
      </c>
      <c r="E4278" s="1" t="s">
        <v>39</v>
      </c>
      <c r="F4278" s="1" t="s">
        <v>13</v>
      </c>
      <c r="G4278" s="1" t="s">
        <v>14</v>
      </c>
      <c r="H4278" s="1" t="s">
        <v>15</v>
      </c>
      <c r="I4278" s="1" t="s">
        <v>50</v>
      </c>
      <c r="J4278">
        <v>202003</v>
      </c>
      <c r="K4278">
        <v>0</v>
      </c>
      <c r="L4278" s="2">
        <v>152372.01999999999</v>
      </c>
      <c r="M4278" s="2" t="str">
        <f t="shared" si="201"/>
        <v>03</v>
      </c>
      <c r="N4278" t="str">
        <f t="shared" si="202"/>
        <v>2020</v>
      </c>
      <c r="O4278" t="str">
        <f t="shared" si="200"/>
        <v>Base</v>
      </c>
    </row>
    <row r="4279" spans="1:15" x14ac:dyDescent="0.25">
      <c r="A4279" s="1" t="s">
        <v>55</v>
      </c>
      <c r="B4279" s="1" t="s">
        <v>46</v>
      </c>
      <c r="C4279" s="1" t="s">
        <v>47</v>
      </c>
      <c r="D4279" s="1" t="s">
        <v>38</v>
      </c>
      <c r="E4279" s="1" t="s">
        <v>39</v>
      </c>
      <c r="F4279" s="1" t="s">
        <v>13</v>
      </c>
      <c r="G4279" s="1" t="s">
        <v>14</v>
      </c>
      <c r="H4279" s="1" t="s">
        <v>15</v>
      </c>
      <c r="I4279" s="1" t="s">
        <v>50</v>
      </c>
      <c r="J4279">
        <v>202004</v>
      </c>
      <c r="K4279">
        <v>0</v>
      </c>
      <c r="L4279" s="2">
        <v>153665.75</v>
      </c>
      <c r="M4279" s="2" t="str">
        <f t="shared" si="201"/>
        <v>04</v>
      </c>
      <c r="N4279" t="str">
        <f t="shared" si="202"/>
        <v>2020</v>
      </c>
      <c r="O4279" t="str">
        <f t="shared" si="200"/>
        <v>Base</v>
      </c>
    </row>
    <row r="4280" spans="1:15" x14ac:dyDescent="0.25">
      <c r="A4280" s="1" t="s">
        <v>55</v>
      </c>
      <c r="B4280" s="1" t="s">
        <v>46</v>
      </c>
      <c r="C4280" s="1" t="s">
        <v>47</v>
      </c>
      <c r="D4280" s="1" t="s">
        <v>38</v>
      </c>
      <c r="E4280" s="1" t="s">
        <v>39</v>
      </c>
      <c r="F4280" s="1" t="s">
        <v>13</v>
      </c>
      <c r="G4280" s="1" t="s">
        <v>14</v>
      </c>
      <c r="H4280" s="1" t="s">
        <v>15</v>
      </c>
      <c r="I4280" s="1" t="s">
        <v>50</v>
      </c>
      <c r="J4280">
        <v>202005</v>
      </c>
      <c r="K4280">
        <v>0</v>
      </c>
      <c r="L4280" s="2">
        <v>146342.38</v>
      </c>
      <c r="M4280" s="2" t="str">
        <f t="shared" si="201"/>
        <v>05</v>
      </c>
      <c r="N4280" t="str">
        <f t="shared" si="202"/>
        <v>2020</v>
      </c>
      <c r="O4280" t="str">
        <f t="shared" si="200"/>
        <v>Base</v>
      </c>
    </row>
    <row r="4281" spans="1:15" x14ac:dyDescent="0.25">
      <c r="A4281" s="1" t="s">
        <v>55</v>
      </c>
      <c r="B4281" s="1" t="s">
        <v>46</v>
      </c>
      <c r="C4281" s="1" t="s">
        <v>47</v>
      </c>
      <c r="D4281" s="1" t="s">
        <v>38</v>
      </c>
      <c r="E4281" s="1" t="s">
        <v>39</v>
      </c>
      <c r="F4281" s="1" t="s">
        <v>13</v>
      </c>
      <c r="G4281" s="1" t="s">
        <v>14</v>
      </c>
      <c r="H4281" s="1" t="s">
        <v>15</v>
      </c>
      <c r="I4281" s="1" t="s">
        <v>50</v>
      </c>
      <c r="J4281">
        <v>202006</v>
      </c>
      <c r="K4281">
        <v>0</v>
      </c>
      <c r="L4281" s="2">
        <v>150732.64000000001</v>
      </c>
      <c r="M4281" s="2" t="str">
        <f t="shared" si="201"/>
        <v>06</v>
      </c>
      <c r="N4281" t="str">
        <f t="shared" si="202"/>
        <v>2020</v>
      </c>
      <c r="O4281" t="str">
        <f t="shared" si="200"/>
        <v>Base</v>
      </c>
    </row>
    <row r="4282" spans="1:15" x14ac:dyDescent="0.25">
      <c r="A4282" s="1" t="s">
        <v>55</v>
      </c>
      <c r="B4282" s="1" t="s">
        <v>46</v>
      </c>
      <c r="C4282" s="1" t="s">
        <v>47</v>
      </c>
      <c r="D4282" s="1" t="s">
        <v>38</v>
      </c>
      <c r="E4282" s="1" t="s">
        <v>39</v>
      </c>
      <c r="F4282" s="1" t="s">
        <v>13</v>
      </c>
      <c r="G4282" s="1" t="s">
        <v>14</v>
      </c>
      <c r="H4282" s="1" t="s">
        <v>15</v>
      </c>
      <c r="I4282" s="1" t="s">
        <v>50</v>
      </c>
      <c r="J4282">
        <v>202007</v>
      </c>
      <c r="K4282">
        <v>0</v>
      </c>
      <c r="L4282" s="2">
        <v>150647.81</v>
      </c>
      <c r="M4282" s="2" t="str">
        <f t="shared" si="201"/>
        <v>07</v>
      </c>
      <c r="N4282" t="str">
        <f t="shared" si="202"/>
        <v>2020</v>
      </c>
      <c r="O4282" t="str">
        <f t="shared" si="200"/>
        <v>Base</v>
      </c>
    </row>
    <row r="4283" spans="1:15" x14ac:dyDescent="0.25">
      <c r="A4283" s="1" t="s">
        <v>55</v>
      </c>
      <c r="B4283" s="1" t="s">
        <v>46</v>
      </c>
      <c r="C4283" s="1" t="s">
        <v>47</v>
      </c>
      <c r="D4283" s="1" t="s">
        <v>38</v>
      </c>
      <c r="E4283" s="1" t="s">
        <v>39</v>
      </c>
      <c r="F4283" s="1" t="s">
        <v>13</v>
      </c>
      <c r="G4283" s="1" t="s">
        <v>14</v>
      </c>
      <c r="H4283" s="1" t="s">
        <v>15</v>
      </c>
      <c r="I4283" s="1" t="s">
        <v>50</v>
      </c>
      <c r="J4283">
        <v>202008</v>
      </c>
      <c r="K4283">
        <v>0</v>
      </c>
      <c r="L4283" s="2">
        <v>148310.6</v>
      </c>
      <c r="M4283" s="2" t="str">
        <f t="shared" si="201"/>
        <v>08</v>
      </c>
      <c r="N4283" t="str">
        <f t="shared" si="202"/>
        <v>2020</v>
      </c>
      <c r="O4283" t="str">
        <f t="shared" si="200"/>
        <v>Base</v>
      </c>
    </row>
    <row r="4284" spans="1:15" x14ac:dyDescent="0.25">
      <c r="A4284" s="1" t="s">
        <v>55</v>
      </c>
      <c r="B4284" s="1" t="s">
        <v>46</v>
      </c>
      <c r="C4284" s="1" t="s">
        <v>47</v>
      </c>
      <c r="D4284" s="1" t="s">
        <v>38</v>
      </c>
      <c r="E4284" s="1" t="s">
        <v>39</v>
      </c>
      <c r="F4284" s="1" t="s">
        <v>13</v>
      </c>
      <c r="G4284" s="1" t="s">
        <v>14</v>
      </c>
      <c r="H4284" s="1" t="s">
        <v>15</v>
      </c>
      <c r="I4284" s="1" t="s">
        <v>50</v>
      </c>
      <c r="J4284">
        <v>202009</v>
      </c>
      <c r="K4284">
        <v>0</v>
      </c>
      <c r="L4284" s="2">
        <v>101044.54</v>
      </c>
      <c r="M4284" s="2" t="str">
        <f t="shared" si="201"/>
        <v>09</v>
      </c>
      <c r="N4284" t="str">
        <f t="shared" si="202"/>
        <v>2020</v>
      </c>
      <c r="O4284" t="str">
        <f t="shared" si="200"/>
        <v>Base</v>
      </c>
    </row>
    <row r="4285" spans="1:15" x14ac:dyDescent="0.25">
      <c r="A4285" s="1" t="s">
        <v>55</v>
      </c>
      <c r="B4285" s="1" t="s">
        <v>46</v>
      </c>
      <c r="C4285" s="1" t="s">
        <v>47</v>
      </c>
      <c r="D4285" s="1" t="s">
        <v>38</v>
      </c>
      <c r="E4285" s="1" t="s">
        <v>39</v>
      </c>
      <c r="F4285" s="1" t="s">
        <v>13</v>
      </c>
      <c r="G4285" s="1" t="s">
        <v>14</v>
      </c>
      <c r="H4285" s="1" t="s">
        <v>15</v>
      </c>
      <c r="I4285" s="1" t="s">
        <v>50</v>
      </c>
      <c r="J4285">
        <v>202011</v>
      </c>
      <c r="K4285">
        <v>0</v>
      </c>
      <c r="L4285" s="2">
        <v>98344.27</v>
      </c>
      <c r="M4285" s="2" t="str">
        <f t="shared" si="201"/>
        <v>11</v>
      </c>
      <c r="N4285" t="str">
        <f t="shared" si="202"/>
        <v>2020</v>
      </c>
      <c r="O4285" t="str">
        <f t="shared" si="200"/>
        <v>Base</v>
      </c>
    </row>
    <row r="4286" spans="1:15" x14ac:dyDescent="0.25">
      <c r="A4286" s="1" t="s">
        <v>55</v>
      </c>
      <c r="B4286" s="1" t="s">
        <v>46</v>
      </c>
      <c r="C4286" s="1" t="s">
        <v>47</v>
      </c>
      <c r="D4286" s="1" t="s">
        <v>38</v>
      </c>
      <c r="E4286" s="1" t="s">
        <v>39</v>
      </c>
      <c r="F4286" s="1" t="s">
        <v>13</v>
      </c>
      <c r="G4286" s="1" t="s">
        <v>14</v>
      </c>
      <c r="H4286" s="1" t="s">
        <v>15</v>
      </c>
      <c r="I4286" s="1" t="s">
        <v>50</v>
      </c>
      <c r="J4286">
        <v>202012</v>
      </c>
      <c r="K4286">
        <v>0</v>
      </c>
      <c r="L4286" s="2">
        <v>151260.47</v>
      </c>
      <c r="M4286" s="2" t="str">
        <f t="shared" si="201"/>
        <v>12</v>
      </c>
      <c r="N4286" t="str">
        <f t="shared" si="202"/>
        <v>2020</v>
      </c>
      <c r="O4286" t="str">
        <f t="shared" si="200"/>
        <v>Base</v>
      </c>
    </row>
    <row r="4287" spans="1:15" x14ac:dyDescent="0.25">
      <c r="A4287" s="1" t="s">
        <v>55</v>
      </c>
      <c r="B4287" s="1" t="s">
        <v>46</v>
      </c>
      <c r="C4287" s="1" t="s">
        <v>52</v>
      </c>
      <c r="D4287" s="1" t="s">
        <v>16</v>
      </c>
      <c r="E4287" s="1" t="s">
        <v>17</v>
      </c>
      <c r="F4287" s="1" t="s">
        <v>13</v>
      </c>
      <c r="G4287" s="1" t="s">
        <v>14</v>
      </c>
      <c r="H4287" s="1" t="s">
        <v>15</v>
      </c>
      <c r="I4287" s="1" t="s">
        <v>53</v>
      </c>
      <c r="J4287">
        <v>201601</v>
      </c>
      <c r="K4287">
        <v>0</v>
      </c>
      <c r="L4287" s="2">
        <v>-30716.85</v>
      </c>
      <c r="M4287" s="2" t="str">
        <f t="shared" si="201"/>
        <v>01</v>
      </c>
      <c r="N4287" t="str">
        <f t="shared" si="202"/>
        <v>2016</v>
      </c>
      <c r="O4287" t="str">
        <f t="shared" si="200"/>
        <v>Base</v>
      </c>
    </row>
    <row r="4288" spans="1:15" x14ac:dyDescent="0.25">
      <c r="A4288" s="1" t="s">
        <v>55</v>
      </c>
      <c r="B4288" s="1" t="s">
        <v>46</v>
      </c>
      <c r="C4288" s="1" t="s">
        <v>52</v>
      </c>
      <c r="D4288" s="1" t="s">
        <v>16</v>
      </c>
      <c r="E4288" s="1" t="s">
        <v>17</v>
      </c>
      <c r="F4288" s="1" t="s">
        <v>13</v>
      </c>
      <c r="G4288" s="1" t="s">
        <v>14</v>
      </c>
      <c r="H4288" s="1" t="s">
        <v>15</v>
      </c>
      <c r="I4288" s="1" t="s">
        <v>53</v>
      </c>
      <c r="J4288">
        <v>201602</v>
      </c>
      <c r="K4288">
        <v>0</v>
      </c>
      <c r="L4288" s="2">
        <v>-24389.61</v>
      </c>
      <c r="M4288" s="2" t="str">
        <f t="shared" si="201"/>
        <v>02</v>
      </c>
      <c r="N4288" t="str">
        <f t="shared" si="202"/>
        <v>2016</v>
      </c>
      <c r="O4288" t="str">
        <f t="shared" si="200"/>
        <v>Base</v>
      </c>
    </row>
    <row r="4289" spans="1:15" x14ac:dyDescent="0.25">
      <c r="A4289" s="1" t="s">
        <v>55</v>
      </c>
      <c r="B4289" s="1" t="s">
        <v>46</v>
      </c>
      <c r="C4289" s="1" t="s">
        <v>52</v>
      </c>
      <c r="D4289" s="1" t="s">
        <v>16</v>
      </c>
      <c r="E4289" s="1" t="s">
        <v>17</v>
      </c>
      <c r="F4289" s="1" t="s">
        <v>13</v>
      </c>
      <c r="G4289" s="1" t="s">
        <v>14</v>
      </c>
      <c r="H4289" s="1" t="s">
        <v>15</v>
      </c>
      <c r="I4289" s="1" t="s">
        <v>53</v>
      </c>
      <c r="J4289">
        <v>201603</v>
      </c>
      <c r="K4289">
        <v>0</v>
      </c>
      <c r="L4289" s="2">
        <v>-16632.62</v>
      </c>
      <c r="M4289" s="2" t="str">
        <f t="shared" si="201"/>
        <v>03</v>
      </c>
      <c r="N4289" t="str">
        <f t="shared" si="202"/>
        <v>2016</v>
      </c>
      <c r="O4289" t="str">
        <f t="shared" si="200"/>
        <v>Base</v>
      </c>
    </row>
    <row r="4290" spans="1:15" x14ac:dyDescent="0.25">
      <c r="A4290" s="1" t="s">
        <v>55</v>
      </c>
      <c r="B4290" s="1" t="s">
        <v>46</v>
      </c>
      <c r="C4290" s="1" t="s">
        <v>52</v>
      </c>
      <c r="D4290" s="1" t="s">
        <v>16</v>
      </c>
      <c r="E4290" s="1" t="s">
        <v>17</v>
      </c>
      <c r="F4290" s="1" t="s">
        <v>13</v>
      </c>
      <c r="G4290" s="1" t="s">
        <v>14</v>
      </c>
      <c r="H4290" s="1" t="s">
        <v>15</v>
      </c>
      <c r="I4290" s="1" t="s">
        <v>53</v>
      </c>
      <c r="J4290">
        <v>201605</v>
      </c>
      <c r="K4290">
        <v>0</v>
      </c>
      <c r="L4290" s="2">
        <v>-3950.43</v>
      </c>
      <c r="M4290" s="2" t="str">
        <f t="shared" si="201"/>
        <v>05</v>
      </c>
      <c r="N4290" t="str">
        <f t="shared" si="202"/>
        <v>2016</v>
      </c>
      <c r="O4290" t="str">
        <f t="shared" si="200"/>
        <v>Base</v>
      </c>
    </row>
    <row r="4291" spans="1:15" x14ac:dyDescent="0.25">
      <c r="A4291" s="1" t="s">
        <v>55</v>
      </c>
      <c r="B4291" s="1" t="s">
        <v>46</v>
      </c>
      <c r="C4291" s="1" t="s">
        <v>52</v>
      </c>
      <c r="D4291" s="1" t="s">
        <v>16</v>
      </c>
      <c r="E4291" s="1" t="s">
        <v>17</v>
      </c>
      <c r="F4291" s="1" t="s">
        <v>13</v>
      </c>
      <c r="G4291" s="1" t="s">
        <v>14</v>
      </c>
      <c r="H4291" s="1" t="s">
        <v>15</v>
      </c>
      <c r="I4291" s="1" t="s">
        <v>53</v>
      </c>
      <c r="J4291">
        <v>201607</v>
      </c>
      <c r="K4291">
        <v>0</v>
      </c>
      <c r="L4291" s="2">
        <v>-12663.59</v>
      </c>
      <c r="M4291" s="2" t="str">
        <f t="shared" si="201"/>
        <v>07</v>
      </c>
      <c r="N4291" t="str">
        <f t="shared" si="202"/>
        <v>2016</v>
      </c>
      <c r="O4291" t="str">
        <f t="shared" ref="O4291:O4354" si="203">IF(H4291="PPLCES: SCRUB REACT AMM. ETC","Base","ECR")</f>
        <v>Base</v>
      </c>
    </row>
    <row r="4292" spans="1:15" x14ac:dyDescent="0.25">
      <c r="A4292" s="1" t="s">
        <v>55</v>
      </c>
      <c r="B4292" s="1" t="s">
        <v>46</v>
      </c>
      <c r="C4292" s="1" t="s">
        <v>52</v>
      </c>
      <c r="D4292" s="1" t="s">
        <v>16</v>
      </c>
      <c r="E4292" s="1" t="s">
        <v>17</v>
      </c>
      <c r="F4292" s="1" t="s">
        <v>13</v>
      </c>
      <c r="G4292" s="1" t="s">
        <v>14</v>
      </c>
      <c r="H4292" s="1" t="s">
        <v>15</v>
      </c>
      <c r="I4292" s="1" t="s">
        <v>53</v>
      </c>
      <c r="J4292">
        <v>201608</v>
      </c>
      <c r="K4292">
        <v>0</v>
      </c>
      <c r="L4292" s="2">
        <v>-26999.75</v>
      </c>
      <c r="M4292" s="2" t="str">
        <f t="shared" si="201"/>
        <v>08</v>
      </c>
      <c r="N4292" t="str">
        <f t="shared" si="202"/>
        <v>2016</v>
      </c>
      <c r="O4292" t="str">
        <f t="shared" si="203"/>
        <v>Base</v>
      </c>
    </row>
    <row r="4293" spans="1:15" x14ac:dyDescent="0.25">
      <c r="A4293" s="1" t="s">
        <v>55</v>
      </c>
      <c r="B4293" s="1" t="s">
        <v>46</v>
      </c>
      <c r="C4293" s="1" t="s">
        <v>52</v>
      </c>
      <c r="D4293" s="1" t="s">
        <v>16</v>
      </c>
      <c r="E4293" s="1" t="s">
        <v>17</v>
      </c>
      <c r="F4293" s="1" t="s">
        <v>13</v>
      </c>
      <c r="G4293" s="1" t="s">
        <v>14</v>
      </c>
      <c r="H4293" s="1" t="s">
        <v>15</v>
      </c>
      <c r="I4293" s="1" t="s">
        <v>53</v>
      </c>
      <c r="J4293">
        <v>201609</v>
      </c>
      <c r="K4293">
        <v>0</v>
      </c>
      <c r="L4293" s="2">
        <v>-22508.83</v>
      </c>
      <c r="M4293" s="2" t="str">
        <f t="shared" si="201"/>
        <v>09</v>
      </c>
      <c r="N4293" t="str">
        <f t="shared" si="202"/>
        <v>2016</v>
      </c>
      <c r="O4293" t="str">
        <f t="shared" si="203"/>
        <v>Base</v>
      </c>
    </row>
    <row r="4294" spans="1:15" x14ac:dyDescent="0.25">
      <c r="A4294" s="1" t="s">
        <v>55</v>
      </c>
      <c r="B4294" s="1" t="s">
        <v>46</v>
      </c>
      <c r="C4294" s="1" t="s">
        <v>52</v>
      </c>
      <c r="D4294" s="1" t="s">
        <v>16</v>
      </c>
      <c r="E4294" s="1" t="s">
        <v>17</v>
      </c>
      <c r="F4294" s="1" t="s">
        <v>13</v>
      </c>
      <c r="G4294" s="1" t="s">
        <v>14</v>
      </c>
      <c r="H4294" s="1" t="s">
        <v>15</v>
      </c>
      <c r="I4294" s="1" t="s">
        <v>53</v>
      </c>
      <c r="J4294">
        <v>201610</v>
      </c>
      <c r="K4294">
        <v>0</v>
      </c>
      <c r="L4294" s="2">
        <v>-25259.96</v>
      </c>
      <c r="M4294" s="2" t="str">
        <f t="shared" si="201"/>
        <v>10</v>
      </c>
      <c r="N4294" t="str">
        <f t="shared" si="202"/>
        <v>2016</v>
      </c>
      <c r="O4294" t="str">
        <f t="shared" si="203"/>
        <v>Base</v>
      </c>
    </row>
    <row r="4295" spans="1:15" x14ac:dyDescent="0.25">
      <c r="A4295" s="1" t="s">
        <v>55</v>
      </c>
      <c r="B4295" s="1" t="s">
        <v>46</v>
      </c>
      <c r="C4295" s="1" t="s">
        <v>52</v>
      </c>
      <c r="D4295" s="1" t="s">
        <v>16</v>
      </c>
      <c r="E4295" s="1" t="s">
        <v>17</v>
      </c>
      <c r="F4295" s="1" t="s">
        <v>13</v>
      </c>
      <c r="G4295" s="1" t="s">
        <v>14</v>
      </c>
      <c r="H4295" s="1" t="s">
        <v>15</v>
      </c>
      <c r="I4295" s="1" t="s">
        <v>53</v>
      </c>
      <c r="J4295">
        <v>201611</v>
      </c>
      <c r="K4295">
        <v>0</v>
      </c>
      <c r="L4295" s="2">
        <v>-26993.67</v>
      </c>
      <c r="M4295" s="2" t="str">
        <f t="shared" si="201"/>
        <v>11</v>
      </c>
      <c r="N4295" t="str">
        <f t="shared" si="202"/>
        <v>2016</v>
      </c>
      <c r="O4295" t="str">
        <f t="shared" si="203"/>
        <v>Base</v>
      </c>
    </row>
    <row r="4296" spans="1:15" x14ac:dyDescent="0.25">
      <c r="A4296" s="1" t="s">
        <v>55</v>
      </c>
      <c r="B4296" s="1" t="s">
        <v>46</v>
      </c>
      <c r="C4296" s="1" t="s">
        <v>52</v>
      </c>
      <c r="D4296" s="1" t="s">
        <v>16</v>
      </c>
      <c r="E4296" s="1" t="s">
        <v>17</v>
      </c>
      <c r="F4296" s="1" t="s">
        <v>13</v>
      </c>
      <c r="G4296" s="1" t="s">
        <v>14</v>
      </c>
      <c r="H4296" s="1" t="s">
        <v>15</v>
      </c>
      <c r="I4296" s="1" t="s">
        <v>53</v>
      </c>
      <c r="J4296">
        <v>201612</v>
      </c>
      <c r="K4296">
        <v>0</v>
      </c>
      <c r="L4296" s="2">
        <v>-29640.99</v>
      </c>
      <c r="M4296" s="2" t="str">
        <f t="shared" si="201"/>
        <v>12</v>
      </c>
      <c r="N4296" t="str">
        <f t="shared" si="202"/>
        <v>2016</v>
      </c>
      <c r="O4296" t="str">
        <f t="shared" si="203"/>
        <v>Base</v>
      </c>
    </row>
    <row r="4297" spans="1:15" x14ac:dyDescent="0.25">
      <c r="A4297" s="1" t="s">
        <v>55</v>
      </c>
      <c r="B4297" s="1" t="s">
        <v>46</v>
      </c>
      <c r="C4297" s="1" t="s">
        <v>52</v>
      </c>
      <c r="D4297" s="1" t="s">
        <v>16</v>
      </c>
      <c r="E4297" s="1" t="s">
        <v>17</v>
      </c>
      <c r="F4297" s="1" t="s">
        <v>13</v>
      </c>
      <c r="G4297" s="1" t="s">
        <v>14</v>
      </c>
      <c r="H4297" s="1" t="s">
        <v>15</v>
      </c>
      <c r="I4297" s="1" t="s">
        <v>53</v>
      </c>
      <c r="J4297">
        <v>201701</v>
      </c>
      <c r="K4297">
        <v>0</v>
      </c>
      <c r="L4297" s="2">
        <v>-24812.560000000001</v>
      </c>
      <c r="M4297" s="2" t="str">
        <f t="shared" si="201"/>
        <v>01</v>
      </c>
      <c r="N4297" t="str">
        <f t="shared" si="202"/>
        <v>2017</v>
      </c>
      <c r="O4297" t="str">
        <f t="shared" si="203"/>
        <v>Base</v>
      </c>
    </row>
    <row r="4298" spans="1:15" x14ac:dyDescent="0.25">
      <c r="A4298" s="1" t="s">
        <v>55</v>
      </c>
      <c r="B4298" s="1" t="s">
        <v>46</v>
      </c>
      <c r="C4298" s="1" t="s">
        <v>52</v>
      </c>
      <c r="D4298" s="1" t="s">
        <v>16</v>
      </c>
      <c r="E4298" s="1" t="s">
        <v>17</v>
      </c>
      <c r="F4298" s="1" t="s">
        <v>13</v>
      </c>
      <c r="G4298" s="1" t="s">
        <v>14</v>
      </c>
      <c r="H4298" s="1" t="s">
        <v>15</v>
      </c>
      <c r="I4298" s="1" t="s">
        <v>53</v>
      </c>
      <c r="J4298">
        <v>201702</v>
      </c>
      <c r="K4298">
        <v>0</v>
      </c>
      <c r="L4298" s="2">
        <v>-16314.97</v>
      </c>
      <c r="M4298" s="2" t="str">
        <f t="shared" si="201"/>
        <v>02</v>
      </c>
      <c r="N4298" t="str">
        <f t="shared" si="202"/>
        <v>2017</v>
      </c>
      <c r="O4298" t="str">
        <f t="shared" si="203"/>
        <v>Base</v>
      </c>
    </row>
    <row r="4299" spans="1:15" x14ac:dyDescent="0.25">
      <c r="A4299" s="1" t="s">
        <v>55</v>
      </c>
      <c r="B4299" s="1" t="s">
        <v>46</v>
      </c>
      <c r="C4299" s="1" t="s">
        <v>52</v>
      </c>
      <c r="D4299" s="1" t="s">
        <v>16</v>
      </c>
      <c r="E4299" s="1" t="s">
        <v>17</v>
      </c>
      <c r="F4299" s="1" t="s">
        <v>13</v>
      </c>
      <c r="G4299" s="1" t="s">
        <v>14</v>
      </c>
      <c r="H4299" s="1" t="s">
        <v>15</v>
      </c>
      <c r="I4299" s="1" t="s">
        <v>53</v>
      </c>
      <c r="J4299">
        <v>201704</v>
      </c>
      <c r="K4299">
        <v>0</v>
      </c>
      <c r="L4299" s="2">
        <v>-18940.759999999998</v>
      </c>
      <c r="M4299" s="2" t="str">
        <f t="shared" si="201"/>
        <v>04</v>
      </c>
      <c r="N4299" t="str">
        <f t="shared" si="202"/>
        <v>2017</v>
      </c>
      <c r="O4299" t="str">
        <f t="shared" si="203"/>
        <v>Base</v>
      </c>
    </row>
    <row r="4300" spans="1:15" x14ac:dyDescent="0.25">
      <c r="A4300" s="1" t="s">
        <v>55</v>
      </c>
      <c r="B4300" s="1" t="s">
        <v>46</v>
      </c>
      <c r="C4300" s="1" t="s">
        <v>52</v>
      </c>
      <c r="D4300" s="1" t="s">
        <v>16</v>
      </c>
      <c r="E4300" s="1" t="s">
        <v>17</v>
      </c>
      <c r="F4300" s="1" t="s">
        <v>13</v>
      </c>
      <c r="G4300" s="1" t="s">
        <v>14</v>
      </c>
      <c r="H4300" s="1" t="s">
        <v>15</v>
      </c>
      <c r="I4300" s="1" t="s">
        <v>53</v>
      </c>
      <c r="J4300">
        <v>201705</v>
      </c>
      <c r="K4300">
        <v>0</v>
      </c>
      <c r="L4300" s="2">
        <v>-24613.18</v>
      </c>
      <c r="M4300" s="2" t="str">
        <f t="shared" si="201"/>
        <v>05</v>
      </c>
      <c r="N4300" t="str">
        <f t="shared" si="202"/>
        <v>2017</v>
      </c>
      <c r="O4300" t="str">
        <f t="shared" si="203"/>
        <v>Base</v>
      </c>
    </row>
    <row r="4301" spans="1:15" x14ac:dyDescent="0.25">
      <c r="A4301" s="1" t="s">
        <v>55</v>
      </c>
      <c r="B4301" s="1" t="s">
        <v>46</v>
      </c>
      <c r="C4301" s="1" t="s">
        <v>52</v>
      </c>
      <c r="D4301" s="1" t="s">
        <v>16</v>
      </c>
      <c r="E4301" s="1" t="s">
        <v>17</v>
      </c>
      <c r="F4301" s="1" t="s">
        <v>13</v>
      </c>
      <c r="G4301" s="1" t="s">
        <v>14</v>
      </c>
      <c r="H4301" s="1" t="s">
        <v>15</v>
      </c>
      <c r="I4301" s="1" t="s">
        <v>53</v>
      </c>
      <c r="J4301">
        <v>201706</v>
      </c>
      <c r="K4301">
        <v>0</v>
      </c>
      <c r="L4301" s="2">
        <v>-19277.22</v>
      </c>
      <c r="M4301" s="2" t="str">
        <f t="shared" si="201"/>
        <v>06</v>
      </c>
      <c r="N4301" t="str">
        <f t="shared" si="202"/>
        <v>2017</v>
      </c>
      <c r="O4301" t="str">
        <f t="shared" si="203"/>
        <v>Base</v>
      </c>
    </row>
    <row r="4302" spans="1:15" x14ac:dyDescent="0.25">
      <c r="A4302" s="1" t="s">
        <v>55</v>
      </c>
      <c r="B4302" s="1" t="s">
        <v>46</v>
      </c>
      <c r="C4302" s="1" t="s">
        <v>52</v>
      </c>
      <c r="D4302" s="1" t="s">
        <v>16</v>
      </c>
      <c r="E4302" s="1" t="s">
        <v>17</v>
      </c>
      <c r="F4302" s="1" t="s">
        <v>13</v>
      </c>
      <c r="G4302" s="1" t="s">
        <v>14</v>
      </c>
      <c r="H4302" s="1" t="s">
        <v>15</v>
      </c>
      <c r="I4302" s="1" t="s">
        <v>53</v>
      </c>
      <c r="J4302">
        <v>201707</v>
      </c>
      <c r="K4302">
        <v>0</v>
      </c>
      <c r="L4302" s="2">
        <v>-26667.8</v>
      </c>
      <c r="M4302" s="2" t="str">
        <f t="shared" si="201"/>
        <v>07</v>
      </c>
      <c r="N4302" t="str">
        <f t="shared" si="202"/>
        <v>2017</v>
      </c>
      <c r="O4302" t="str">
        <f t="shared" si="203"/>
        <v>Base</v>
      </c>
    </row>
    <row r="4303" spans="1:15" x14ac:dyDescent="0.25">
      <c r="A4303" s="1" t="s">
        <v>55</v>
      </c>
      <c r="B4303" s="1" t="s">
        <v>46</v>
      </c>
      <c r="C4303" s="1" t="s">
        <v>52</v>
      </c>
      <c r="D4303" s="1" t="s">
        <v>16</v>
      </c>
      <c r="E4303" s="1" t="s">
        <v>17</v>
      </c>
      <c r="F4303" s="1" t="s">
        <v>13</v>
      </c>
      <c r="G4303" s="1" t="s">
        <v>14</v>
      </c>
      <c r="H4303" s="1" t="s">
        <v>15</v>
      </c>
      <c r="I4303" s="1" t="s">
        <v>53</v>
      </c>
      <c r="J4303">
        <v>201708</v>
      </c>
      <c r="K4303">
        <v>0</v>
      </c>
      <c r="L4303" s="2">
        <v>-19632.12</v>
      </c>
      <c r="M4303" s="2" t="str">
        <f t="shared" si="201"/>
        <v>08</v>
      </c>
      <c r="N4303" t="str">
        <f t="shared" si="202"/>
        <v>2017</v>
      </c>
      <c r="O4303" t="str">
        <f t="shared" si="203"/>
        <v>Base</v>
      </c>
    </row>
    <row r="4304" spans="1:15" x14ac:dyDescent="0.25">
      <c r="A4304" s="1" t="s">
        <v>55</v>
      </c>
      <c r="B4304" s="1" t="s">
        <v>46</v>
      </c>
      <c r="C4304" s="1" t="s">
        <v>52</v>
      </c>
      <c r="D4304" s="1" t="s">
        <v>16</v>
      </c>
      <c r="E4304" s="1" t="s">
        <v>17</v>
      </c>
      <c r="F4304" s="1" t="s">
        <v>13</v>
      </c>
      <c r="G4304" s="1" t="s">
        <v>14</v>
      </c>
      <c r="H4304" s="1" t="s">
        <v>15</v>
      </c>
      <c r="I4304" s="1" t="s">
        <v>53</v>
      </c>
      <c r="J4304">
        <v>201709</v>
      </c>
      <c r="K4304">
        <v>0</v>
      </c>
      <c r="L4304" s="2">
        <v>-21612.83</v>
      </c>
      <c r="M4304" s="2" t="str">
        <f t="shared" si="201"/>
        <v>09</v>
      </c>
      <c r="N4304" t="str">
        <f t="shared" si="202"/>
        <v>2017</v>
      </c>
      <c r="O4304" t="str">
        <f t="shared" si="203"/>
        <v>Base</v>
      </c>
    </row>
    <row r="4305" spans="1:15" x14ac:dyDescent="0.25">
      <c r="A4305" s="1" t="s">
        <v>55</v>
      </c>
      <c r="B4305" s="1" t="s">
        <v>46</v>
      </c>
      <c r="C4305" s="1" t="s">
        <v>52</v>
      </c>
      <c r="D4305" s="1" t="s">
        <v>16</v>
      </c>
      <c r="E4305" s="1" t="s">
        <v>17</v>
      </c>
      <c r="F4305" s="1" t="s">
        <v>13</v>
      </c>
      <c r="G4305" s="1" t="s">
        <v>14</v>
      </c>
      <c r="H4305" s="1" t="s">
        <v>15</v>
      </c>
      <c r="I4305" s="1" t="s">
        <v>53</v>
      </c>
      <c r="J4305">
        <v>201710</v>
      </c>
      <c r="K4305">
        <v>0</v>
      </c>
      <c r="L4305" s="2">
        <v>-23847.78</v>
      </c>
      <c r="M4305" s="2" t="str">
        <f t="shared" si="201"/>
        <v>10</v>
      </c>
      <c r="N4305" t="str">
        <f t="shared" si="202"/>
        <v>2017</v>
      </c>
      <c r="O4305" t="str">
        <f t="shared" si="203"/>
        <v>Base</v>
      </c>
    </row>
    <row r="4306" spans="1:15" x14ac:dyDescent="0.25">
      <c r="A4306" s="1" t="s">
        <v>55</v>
      </c>
      <c r="B4306" s="1" t="s">
        <v>46</v>
      </c>
      <c r="C4306" s="1" t="s">
        <v>52</v>
      </c>
      <c r="D4306" s="1" t="s">
        <v>16</v>
      </c>
      <c r="E4306" s="1" t="s">
        <v>17</v>
      </c>
      <c r="F4306" s="1" t="s">
        <v>13</v>
      </c>
      <c r="G4306" s="1" t="s">
        <v>14</v>
      </c>
      <c r="H4306" s="1" t="s">
        <v>15</v>
      </c>
      <c r="I4306" s="1" t="s">
        <v>53</v>
      </c>
      <c r="J4306">
        <v>201711</v>
      </c>
      <c r="K4306">
        <v>0</v>
      </c>
      <c r="L4306" s="2">
        <v>-23027.82</v>
      </c>
      <c r="M4306" s="2" t="str">
        <f t="shared" si="201"/>
        <v>11</v>
      </c>
      <c r="N4306" t="str">
        <f t="shared" si="202"/>
        <v>2017</v>
      </c>
      <c r="O4306" t="str">
        <f t="shared" si="203"/>
        <v>Base</v>
      </c>
    </row>
    <row r="4307" spans="1:15" x14ac:dyDescent="0.25">
      <c r="A4307" s="1" t="s">
        <v>55</v>
      </c>
      <c r="B4307" s="1" t="s">
        <v>46</v>
      </c>
      <c r="C4307" s="1" t="s">
        <v>52</v>
      </c>
      <c r="D4307" s="1" t="s">
        <v>16</v>
      </c>
      <c r="E4307" s="1" t="s">
        <v>17</v>
      </c>
      <c r="F4307" s="1" t="s">
        <v>13</v>
      </c>
      <c r="G4307" s="1" t="s">
        <v>14</v>
      </c>
      <c r="H4307" s="1" t="s">
        <v>15</v>
      </c>
      <c r="I4307" s="1" t="s">
        <v>53</v>
      </c>
      <c r="J4307">
        <v>201712</v>
      </c>
      <c r="K4307">
        <v>0</v>
      </c>
      <c r="L4307" s="2">
        <v>-17073.900000000001</v>
      </c>
      <c r="M4307" s="2" t="str">
        <f t="shared" si="201"/>
        <v>12</v>
      </c>
      <c r="N4307" t="str">
        <f t="shared" si="202"/>
        <v>2017</v>
      </c>
      <c r="O4307" t="str">
        <f t="shared" si="203"/>
        <v>Base</v>
      </c>
    </row>
    <row r="4308" spans="1:15" x14ac:dyDescent="0.25">
      <c r="A4308" s="1" t="s">
        <v>55</v>
      </c>
      <c r="B4308" s="1" t="s">
        <v>46</v>
      </c>
      <c r="C4308" s="1" t="s">
        <v>52</v>
      </c>
      <c r="D4308" s="1" t="s">
        <v>16</v>
      </c>
      <c r="E4308" s="1" t="s">
        <v>17</v>
      </c>
      <c r="F4308" s="1" t="s">
        <v>13</v>
      </c>
      <c r="G4308" s="1" t="s">
        <v>14</v>
      </c>
      <c r="H4308" s="1" t="s">
        <v>15</v>
      </c>
      <c r="I4308" s="1" t="s">
        <v>53</v>
      </c>
      <c r="J4308">
        <v>201801</v>
      </c>
      <c r="K4308">
        <v>0</v>
      </c>
      <c r="L4308" s="2">
        <v>-24372.98</v>
      </c>
      <c r="M4308" s="2" t="str">
        <f t="shared" si="201"/>
        <v>01</v>
      </c>
      <c r="N4308" t="str">
        <f t="shared" si="202"/>
        <v>2018</v>
      </c>
      <c r="O4308" t="str">
        <f t="shared" si="203"/>
        <v>Base</v>
      </c>
    </row>
    <row r="4309" spans="1:15" x14ac:dyDescent="0.25">
      <c r="A4309" s="1" t="s">
        <v>55</v>
      </c>
      <c r="B4309" s="1" t="s">
        <v>46</v>
      </c>
      <c r="C4309" s="1" t="s">
        <v>52</v>
      </c>
      <c r="D4309" s="1" t="s">
        <v>16</v>
      </c>
      <c r="E4309" s="1" t="s">
        <v>17</v>
      </c>
      <c r="F4309" s="1" t="s">
        <v>13</v>
      </c>
      <c r="G4309" s="1" t="s">
        <v>14</v>
      </c>
      <c r="H4309" s="1" t="s">
        <v>15</v>
      </c>
      <c r="I4309" s="1" t="s">
        <v>53</v>
      </c>
      <c r="J4309">
        <v>201802</v>
      </c>
      <c r="K4309">
        <v>0</v>
      </c>
      <c r="L4309" s="2">
        <v>-14867.76</v>
      </c>
      <c r="M4309" s="2" t="str">
        <f t="shared" si="201"/>
        <v>02</v>
      </c>
      <c r="N4309" t="str">
        <f t="shared" si="202"/>
        <v>2018</v>
      </c>
      <c r="O4309" t="str">
        <f t="shared" si="203"/>
        <v>Base</v>
      </c>
    </row>
    <row r="4310" spans="1:15" x14ac:dyDescent="0.25">
      <c r="A4310" s="1" t="s">
        <v>55</v>
      </c>
      <c r="B4310" s="1" t="s">
        <v>46</v>
      </c>
      <c r="C4310" s="1" t="s">
        <v>52</v>
      </c>
      <c r="D4310" s="1" t="s">
        <v>16</v>
      </c>
      <c r="E4310" s="1" t="s">
        <v>17</v>
      </c>
      <c r="F4310" s="1" t="s">
        <v>13</v>
      </c>
      <c r="G4310" s="1" t="s">
        <v>14</v>
      </c>
      <c r="H4310" s="1" t="s">
        <v>15</v>
      </c>
      <c r="I4310" s="1" t="s">
        <v>53</v>
      </c>
      <c r="J4310">
        <v>201805</v>
      </c>
      <c r="K4310">
        <v>0</v>
      </c>
      <c r="L4310" s="2">
        <v>-6399.7</v>
      </c>
      <c r="M4310" s="2" t="str">
        <f t="shared" si="201"/>
        <v>05</v>
      </c>
      <c r="N4310" t="str">
        <f t="shared" si="202"/>
        <v>2018</v>
      </c>
      <c r="O4310" t="str">
        <f t="shared" si="203"/>
        <v>Base</v>
      </c>
    </row>
    <row r="4311" spans="1:15" x14ac:dyDescent="0.25">
      <c r="A4311" s="1" t="s">
        <v>55</v>
      </c>
      <c r="B4311" s="1" t="s">
        <v>46</v>
      </c>
      <c r="C4311" s="1" t="s">
        <v>52</v>
      </c>
      <c r="D4311" s="1" t="s">
        <v>16</v>
      </c>
      <c r="E4311" s="1" t="s">
        <v>17</v>
      </c>
      <c r="F4311" s="1" t="s">
        <v>13</v>
      </c>
      <c r="G4311" s="1" t="s">
        <v>14</v>
      </c>
      <c r="H4311" s="1" t="s">
        <v>15</v>
      </c>
      <c r="I4311" s="1" t="s">
        <v>53</v>
      </c>
      <c r="J4311">
        <v>201806</v>
      </c>
      <c r="K4311">
        <v>0</v>
      </c>
      <c r="L4311" s="2">
        <v>-21671.97</v>
      </c>
      <c r="M4311" s="2" t="str">
        <f t="shared" si="201"/>
        <v>06</v>
      </c>
      <c r="N4311" t="str">
        <f t="shared" si="202"/>
        <v>2018</v>
      </c>
      <c r="O4311" t="str">
        <f t="shared" si="203"/>
        <v>Base</v>
      </c>
    </row>
    <row r="4312" spans="1:15" x14ac:dyDescent="0.25">
      <c r="A4312" s="1" t="s">
        <v>55</v>
      </c>
      <c r="B4312" s="1" t="s">
        <v>46</v>
      </c>
      <c r="C4312" s="1" t="s">
        <v>52</v>
      </c>
      <c r="D4312" s="1" t="s">
        <v>16</v>
      </c>
      <c r="E4312" s="1" t="s">
        <v>17</v>
      </c>
      <c r="F4312" s="1" t="s">
        <v>13</v>
      </c>
      <c r="G4312" s="1" t="s">
        <v>14</v>
      </c>
      <c r="H4312" s="1" t="s">
        <v>15</v>
      </c>
      <c r="I4312" s="1" t="s">
        <v>53</v>
      </c>
      <c r="J4312">
        <v>201807</v>
      </c>
      <c r="K4312">
        <v>0</v>
      </c>
      <c r="L4312" s="2">
        <v>-22873.62</v>
      </c>
      <c r="M4312" s="2" t="str">
        <f t="shared" si="201"/>
        <v>07</v>
      </c>
      <c r="N4312" t="str">
        <f t="shared" si="202"/>
        <v>2018</v>
      </c>
      <c r="O4312" t="str">
        <f t="shared" si="203"/>
        <v>Base</v>
      </c>
    </row>
    <row r="4313" spans="1:15" x14ac:dyDescent="0.25">
      <c r="A4313" s="1" t="s">
        <v>55</v>
      </c>
      <c r="B4313" s="1" t="s">
        <v>46</v>
      </c>
      <c r="C4313" s="1" t="s">
        <v>52</v>
      </c>
      <c r="D4313" s="1" t="s">
        <v>16</v>
      </c>
      <c r="E4313" s="1" t="s">
        <v>17</v>
      </c>
      <c r="F4313" s="1" t="s">
        <v>13</v>
      </c>
      <c r="G4313" s="1" t="s">
        <v>14</v>
      </c>
      <c r="H4313" s="1" t="s">
        <v>15</v>
      </c>
      <c r="I4313" s="1" t="s">
        <v>53</v>
      </c>
      <c r="J4313">
        <v>201808</v>
      </c>
      <c r="K4313">
        <v>0</v>
      </c>
      <c r="L4313" s="2">
        <v>-25144.12</v>
      </c>
      <c r="M4313" s="2" t="str">
        <f t="shared" si="201"/>
        <v>08</v>
      </c>
      <c r="N4313" t="str">
        <f t="shared" si="202"/>
        <v>2018</v>
      </c>
      <c r="O4313" t="str">
        <f t="shared" si="203"/>
        <v>Base</v>
      </c>
    </row>
    <row r="4314" spans="1:15" x14ac:dyDescent="0.25">
      <c r="A4314" s="1" t="s">
        <v>55</v>
      </c>
      <c r="B4314" s="1" t="s">
        <v>46</v>
      </c>
      <c r="C4314" s="1" t="s">
        <v>52</v>
      </c>
      <c r="D4314" s="1" t="s">
        <v>16</v>
      </c>
      <c r="E4314" s="1" t="s">
        <v>17</v>
      </c>
      <c r="F4314" s="1" t="s">
        <v>13</v>
      </c>
      <c r="G4314" s="1" t="s">
        <v>14</v>
      </c>
      <c r="H4314" s="1" t="s">
        <v>15</v>
      </c>
      <c r="I4314" s="1" t="s">
        <v>53</v>
      </c>
      <c r="J4314">
        <v>201809</v>
      </c>
      <c r="K4314">
        <v>0</v>
      </c>
      <c r="L4314" s="2">
        <v>-36431.410000000003</v>
      </c>
      <c r="M4314" s="2" t="str">
        <f t="shared" si="201"/>
        <v>09</v>
      </c>
      <c r="N4314" t="str">
        <f t="shared" si="202"/>
        <v>2018</v>
      </c>
      <c r="O4314" t="str">
        <f t="shared" si="203"/>
        <v>Base</v>
      </c>
    </row>
    <row r="4315" spans="1:15" x14ac:dyDescent="0.25">
      <c r="A4315" s="1" t="s">
        <v>55</v>
      </c>
      <c r="B4315" s="1" t="s">
        <v>46</v>
      </c>
      <c r="C4315" s="1" t="s">
        <v>52</v>
      </c>
      <c r="D4315" s="1" t="s">
        <v>16</v>
      </c>
      <c r="E4315" s="1" t="s">
        <v>17</v>
      </c>
      <c r="F4315" s="1" t="s">
        <v>13</v>
      </c>
      <c r="G4315" s="1" t="s">
        <v>14</v>
      </c>
      <c r="H4315" s="1" t="s">
        <v>15</v>
      </c>
      <c r="I4315" s="1" t="s">
        <v>53</v>
      </c>
      <c r="J4315">
        <v>201810</v>
      </c>
      <c r="K4315">
        <v>0</v>
      </c>
      <c r="L4315" s="2">
        <v>-31956.85</v>
      </c>
      <c r="M4315" s="2" t="str">
        <f t="shared" si="201"/>
        <v>10</v>
      </c>
      <c r="N4315" t="str">
        <f t="shared" si="202"/>
        <v>2018</v>
      </c>
      <c r="O4315" t="str">
        <f t="shared" si="203"/>
        <v>Base</v>
      </c>
    </row>
    <row r="4316" spans="1:15" x14ac:dyDescent="0.25">
      <c r="A4316" s="1" t="s">
        <v>55</v>
      </c>
      <c r="B4316" s="1" t="s">
        <v>46</v>
      </c>
      <c r="C4316" s="1" t="s">
        <v>52</v>
      </c>
      <c r="D4316" s="1" t="s">
        <v>16</v>
      </c>
      <c r="E4316" s="1" t="s">
        <v>17</v>
      </c>
      <c r="F4316" s="1" t="s">
        <v>13</v>
      </c>
      <c r="G4316" s="1" t="s">
        <v>14</v>
      </c>
      <c r="H4316" s="1" t="s">
        <v>15</v>
      </c>
      <c r="I4316" s="1" t="s">
        <v>53</v>
      </c>
      <c r="J4316">
        <v>201811</v>
      </c>
      <c r="K4316">
        <v>0</v>
      </c>
      <c r="L4316" s="2">
        <v>-30816.34</v>
      </c>
      <c r="M4316" s="2" t="str">
        <f t="shared" si="201"/>
        <v>11</v>
      </c>
      <c r="N4316" t="str">
        <f t="shared" si="202"/>
        <v>2018</v>
      </c>
      <c r="O4316" t="str">
        <f t="shared" si="203"/>
        <v>Base</v>
      </c>
    </row>
    <row r="4317" spans="1:15" x14ac:dyDescent="0.25">
      <c r="A4317" s="1" t="s">
        <v>55</v>
      </c>
      <c r="B4317" s="1" t="s">
        <v>46</v>
      </c>
      <c r="C4317" s="1" t="s">
        <v>52</v>
      </c>
      <c r="D4317" s="1" t="s">
        <v>16</v>
      </c>
      <c r="E4317" s="1" t="s">
        <v>17</v>
      </c>
      <c r="F4317" s="1" t="s">
        <v>13</v>
      </c>
      <c r="G4317" s="1" t="s">
        <v>14</v>
      </c>
      <c r="H4317" s="1" t="s">
        <v>15</v>
      </c>
      <c r="I4317" s="1" t="s">
        <v>53</v>
      </c>
      <c r="J4317">
        <v>201812</v>
      </c>
      <c r="K4317">
        <v>0</v>
      </c>
      <c r="L4317" s="2">
        <v>-27377.08</v>
      </c>
      <c r="M4317" s="2" t="str">
        <f t="shared" si="201"/>
        <v>12</v>
      </c>
      <c r="N4317" t="str">
        <f t="shared" si="202"/>
        <v>2018</v>
      </c>
      <c r="O4317" t="str">
        <f t="shared" si="203"/>
        <v>Base</v>
      </c>
    </row>
    <row r="4318" spans="1:15" x14ac:dyDescent="0.25">
      <c r="A4318" s="1" t="s">
        <v>55</v>
      </c>
      <c r="B4318" s="1" t="s">
        <v>46</v>
      </c>
      <c r="C4318" s="1" t="s">
        <v>52</v>
      </c>
      <c r="D4318" s="1" t="s">
        <v>16</v>
      </c>
      <c r="E4318" s="1" t="s">
        <v>17</v>
      </c>
      <c r="F4318" s="1" t="s">
        <v>13</v>
      </c>
      <c r="G4318" s="1" t="s">
        <v>14</v>
      </c>
      <c r="H4318" s="1" t="s">
        <v>15</v>
      </c>
      <c r="I4318" s="1" t="s">
        <v>53</v>
      </c>
      <c r="J4318">
        <v>201901</v>
      </c>
      <c r="K4318">
        <v>0</v>
      </c>
      <c r="L4318" s="2">
        <v>-32417.01</v>
      </c>
      <c r="M4318" s="2" t="str">
        <f t="shared" si="201"/>
        <v>01</v>
      </c>
      <c r="N4318" t="str">
        <f t="shared" si="202"/>
        <v>2019</v>
      </c>
      <c r="O4318" t="str">
        <f t="shared" si="203"/>
        <v>Base</v>
      </c>
    </row>
    <row r="4319" spans="1:15" x14ac:dyDescent="0.25">
      <c r="A4319" s="1" t="s">
        <v>55</v>
      </c>
      <c r="B4319" s="1" t="s">
        <v>46</v>
      </c>
      <c r="C4319" s="1" t="s">
        <v>52</v>
      </c>
      <c r="D4319" s="1" t="s">
        <v>16</v>
      </c>
      <c r="E4319" s="1" t="s">
        <v>17</v>
      </c>
      <c r="F4319" s="1" t="s">
        <v>13</v>
      </c>
      <c r="G4319" s="1" t="s">
        <v>14</v>
      </c>
      <c r="H4319" s="1" t="s">
        <v>15</v>
      </c>
      <c r="I4319" s="1" t="s">
        <v>53</v>
      </c>
      <c r="J4319">
        <v>201902</v>
      </c>
      <c r="K4319">
        <v>0</v>
      </c>
      <c r="L4319" s="2">
        <v>-33167.620000000003</v>
      </c>
      <c r="M4319" s="2" t="str">
        <f t="shared" si="201"/>
        <v>02</v>
      </c>
      <c r="N4319" t="str">
        <f t="shared" si="202"/>
        <v>2019</v>
      </c>
      <c r="O4319" t="str">
        <f t="shared" si="203"/>
        <v>Base</v>
      </c>
    </row>
    <row r="4320" spans="1:15" x14ac:dyDescent="0.25">
      <c r="A4320" s="1" t="s">
        <v>55</v>
      </c>
      <c r="B4320" s="1" t="s">
        <v>46</v>
      </c>
      <c r="C4320" s="1" t="s">
        <v>52</v>
      </c>
      <c r="D4320" s="1" t="s">
        <v>16</v>
      </c>
      <c r="E4320" s="1" t="s">
        <v>17</v>
      </c>
      <c r="F4320" s="1" t="s">
        <v>13</v>
      </c>
      <c r="G4320" s="1" t="s">
        <v>14</v>
      </c>
      <c r="H4320" s="1" t="s">
        <v>15</v>
      </c>
      <c r="I4320" s="1" t="s">
        <v>53</v>
      </c>
      <c r="J4320">
        <v>201903</v>
      </c>
      <c r="K4320">
        <v>0</v>
      </c>
      <c r="L4320" s="2">
        <v>-16050.51</v>
      </c>
      <c r="M4320" s="2" t="str">
        <f t="shared" si="201"/>
        <v>03</v>
      </c>
      <c r="N4320" t="str">
        <f t="shared" si="202"/>
        <v>2019</v>
      </c>
      <c r="O4320" t="str">
        <f t="shared" si="203"/>
        <v>Base</v>
      </c>
    </row>
    <row r="4321" spans="1:15" x14ac:dyDescent="0.25">
      <c r="A4321" s="1" t="s">
        <v>55</v>
      </c>
      <c r="B4321" s="1" t="s">
        <v>46</v>
      </c>
      <c r="C4321" s="1" t="s">
        <v>52</v>
      </c>
      <c r="D4321" s="1" t="s">
        <v>16</v>
      </c>
      <c r="E4321" s="1" t="s">
        <v>17</v>
      </c>
      <c r="F4321" s="1" t="s">
        <v>13</v>
      </c>
      <c r="G4321" s="1" t="s">
        <v>14</v>
      </c>
      <c r="H4321" s="1" t="s">
        <v>15</v>
      </c>
      <c r="I4321" s="1" t="s">
        <v>53</v>
      </c>
      <c r="J4321">
        <v>201905</v>
      </c>
      <c r="K4321">
        <v>0</v>
      </c>
      <c r="L4321" s="2">
        <v>-13505.38</v>
      </c>
      <c r="M4321" s="2" t="str">
        <f t="shared" si="201"/>
        <v>05</v>
      </c>
      <c r="N4321" t="str">
        <f t="shared" si="202"/>
        <v>2019</v>
      </c>
      <c r="O4321" t="str">
        <f t="shared" si="203"/>
        <v>Base</v>
      </c>
    </row>
    <row r="4322" spans="1:15" x14ac:dyDescent="0.25">
      <c r="A4322" s="1" t="s">
        <v>55</v>
      </c>
      <c r="B4322" s="1" t="s">
        <v>46</v>
      </c>
      <c r="C4322" s="1" t="s">
        <v>52</v>
      </c>
      <c r="D4322" s="1" t="s">
        <v>16</v>
      </c>
      <c r="E4322" s="1" t="s">
        <v>17</v>
      </c>
      <c r="F4322" s="1" t="s">
        <v>13</v>
      </c>
      <c r="G4322" s="1" t="s">
        <v>14</v>
      </c>
      <c r="H4322" s="1" t="s">
        <v>15</v>
      </c>
      <c r="I4322" s="1" t="s">
        <v>53</v>
      </c>
      <c r="J4322">
        <v>201906</v>
      </c>
      <c r="K4322">
        <v>0</v>
      </c>
      <c r="L4322" s="2">
        <v>-33684.160000000003</v>
      </c>
      <c r="M4322" s="2" t="str">
        <f t="shared" ref="M4322:M4385" si="204">RIGHT(J4322,2)</f>
        <v>06</v>
      </c>
      <c r="N4322" t="str">
        <f t="shared" ref="N4322:N4385" si="205">LEFT(J4322,4)</f>
        <v>2019</v>
      </c>
      <c r="O4322" t="str">
        <f t="shared" si="203"/>
        <v>Base</v>
      </c>
    </row>
    <row r="4323" spans="1:15" x14ac:dyDescent="0.25">
      <c r="A4323" s="1" t="s">
        <v>55</v>
      </c>
      <c r="B4323" s="1" t="s">
        <v>46</v>
      </c>
      <c r="C4323" s="1" t="s">
        <v>52</v>
      </c>
      <c r="D4323" s="1" t="s">
        <v>16</v>
      </c>
      <c r="E4323" s="1" t="s">
        <v>17</v>
      </c>
      <c r="F4323" s="1" t="s">
        <v>13</v>
      </c>
      <c r="G4323" s="1" t="s">
        <v>14</v>
      </c>
      <c r="H4323" s="1" t="s">
        <v>15</v>
      </c>
      <c r="I4323" s="1" t="s">
        <v>53</v>
      </c>
      <c r="J4323">
        <v>201907</v>
      </c>
      <c r="K4323">
        <v>0</v>
      </c>
      <c r="L4323" s="2">
        <v>-32009.3</v>
      </c>
      <c r="M4323" s="2" t="str">
        <f t="shared" si="204"/>
        <v>07</v>
      </c>
      <c r="N4323" t="str">
        <f t="shared" si="205"/>
        <v>2019</v>
      </c>
      <c r="O4323" t="str">
        <f t="shared" si="203"/>
        <v>Base</v>
      </c>
    </row>
    <row r="4324" spans="1:15" x14ac:dyDescent="0.25">
      <c r="A4324" s="1" t="s">
        <v>55</v>
      </c>
      <c r="B4324" s="1" t="s">
        <v>46</v>
      </c>
      <c r="C4324" s="1" t="s">
        <v>52</v>
      </c>
      <c r="D4324" s="1" t="s">
        <v>16</v>
      </c>
      <c r="E4324" s="1" t="s">
        <v>17</v>
      </c>
      <c r="F4324" s="1" t="s">
        <v>13</v>
      </c>
      <c r="G4324" s="1" t="s">
        <v>14</v>
      </c>
      <c r="H4324" s="1" t="s">
        <v>15</v>
      </c>
      <c r="I4324" s="1" t="s">
        <v>53</v>
      </c>
      <c r="J4324">
        <v>201908</v>
      </c>
      <c r="K4324">
        <v>0</v>
      </c>
      <c r="L4324" s="2">
        <v>-34515.339999999997</v>
      </c>
      <c r="M4324" s="2" t="str">
        <f t="shared" si="204"/>
        <v>08</v>
      </c>
      <c r="N4324" t="str">
        <f t="shared" si="205"/>
        <v>2019</v>
      </c>
      <c r="O4324" t="str">
        <f t="shared" si="203"/>
        <v>Base</v>
      </c>
    </row>
    <row r="4325" spans="1:15" x14ac:dyDescent="0.25">
      <c r="A4325" s="1" t="s">
        <v>55</v>
      </c>
      <c r="B4325" s="1" t="s">
        <v>46</v>
      </c>
      <c r="C4325" s="1" t="s">
        <v>52</v>
      </c>
      <c r="D4325" s="1" t="s">
        <v>16</v>
      </c>
      <c r="E4325" s="1" t="s">
        <v>17</v>
      </c>
      <c r="F4325" s="1" t="s">
        <v>13</v>
      </c>
      <c r="G4325" s="1" t="s">
        <v>14</v>
      </c>
      <c r="H4325" s="1" t="s">
        <v>15</v>
      </c>
      <c r="I4325" s="1" t="s">
        <v>53</v>
      </c>
      <c r="J4325">
        <v>201909</v>
      </c>
      <c r="K4325">
        <v>0</v>
      </c>
      <c r="L4325" s="2">
        <v>-42748.79</v>
      </c>
      <c r="M4325" s="2" t="str">
        <f t="shared" si="204"/>
        <v>09</v>
      </c>
      <c r="N4325" t="str">
        <f t="shared" si="205"/>
        <v>2019</v>
      </c>
      <c r="O4325" t="str">
        <f t="shared" si="203"/>
        <v>Base</v>
      </c>
    </row>
    <row r="4326" spans="1:15" x14ac:dyDescent="0.25">
      <c r="A4326" s="1" t="s">
        <v>55</v>
      </c>
      <c r="B4326" s="1" t="s">
        <v>46</v>
      </c>
      <c r="C4326" s="1" t="s">
        <v>52</v>
      </c>
      <c r="D4326" s="1" t="s">
        <v>16</v>
      </c>
      <c r="E4326" s="1" t="s">
        <v>17</v>
      </c>
      <c r="F4326" s="1" t="s">
        <v>13</v>
      </c>
      <c r="G4326" s="1" t="s">
        <v>14</v>
      </c>
      <c r="H4326" s="1" t="s">
        <v>15</v>
      </c>
      <c r="I4326" s="1" t="s">
        <v>53</v>
      </c>
      <c r="J4326">
        <v>201910</v>
      </c>
      <c r="K4326">
        <v>0</v>
      </c>
      <c r="L4326" s="2">
        <v>-29315.59</v>
      </c>
      <c r="M4326" s="2" t="str">
        <f t="shared" si="204"/>
        <v>10</v>
      </c>
      <c r="N4326" t="str">
        <f t="shared" si="205"/>
        <v>2019</v>
      </c>
      <c r="O4326" t="str">
        <f t="shared" si="203"/>
        <v>Base</v>
      </c>
    </row>
    <row r="4327" spans="1:15" x14ac:dyDescent="0.25">
      <c r="A4327" s="1" t="s">
        <v>55</v>
      </c>
      <c r="B4327" s="1" t="s">
        <v>46</v>
      </c>
      <c r="C4327" s="1" t="s">
        <v>52</v>
      </c>
      <c r="D4327" s="1" t="s">
        <v>16</v>
      </c>
      <c r="E4327" s="1" t="s">
        <v>17</v>
      </c>
      <c r="F4327" s="1" t="s">
        <v>13</v>
      </c>
      <c r="G4327" s="1" t="s">
        <v>14</v>
      </c>
      <c r="H4327" s="1" t="s">
        <v>15</v>
      </c>
      <c r="I4327" s="1" t="s">
        <v>53</v>
      </c>
      <c r="J4327">
        <v>201911</v>
      </c>
      <c r="K4327">
        <v>0</v>
      </c>
      <c r="L4327" s="2">
        <v>-44708.3</v>
      </c>
      <c r="M4327" s="2" t="str">
        <f t="shared" si="204"/>
        <v>11</v>
      </c>
      <c r="N4327" t="str">
        <f t="shared" si="205"/>
        <v>2019</v>
      </c>
      <c r="O4327" t="str">
        <f t="shared" si="203"/>
        <v>Base</v>
      </c>
    </row>
    <row r="4328" spans="1:15" x14ac:dyDescent="0.25">
      <c r="A4328" s="1" t="s">
        <v>55</v>
      </c>
      <c r="B4328" s="1" t="s">
        <v>46</v>
      </c>
      <c r="C4328" s="1" t="s">
        <v>52</v>
      </c>
      <c r="D4328" s="1" t="s">
        <v>16</v>
      </c>
      <c r="E4328" s="1" t="s">
        <v>17</v>
      </c>
      <c r="F4328" s="1" t="s">
        <v>13</v>
      </c>
      <c r="G4328" s="1" t="s">
        <v>14</v>
      </c>
      <c r="H4328" s="1" t="s">
        <v>15</v>
      </c>
      <c r="I4328" s="1" t="s">
        <v>53</v>
      </c>
      <c r="J4328">
        <v>201912</v>
      </c>
      <c r="K4328">
        <v>0</v>
      </c>
      <c r="L4328" s="2">
        <v>-41144.04</v>
      </c>
      <c r="M4328" s="2" t="str">
        <f t="shared" si="204"/>
        <v>12</v>
      </c>
      <c r="N4328" t="str">
        <f t="shared" si="205"/>
        <v>2019</v>
      </c>
      <c r="O4328" t="str">
        <f t="shared" si="203"/>
        <v>Base</v>
      </c>
    </row>
    <row r="4329" spans="1:15" x14ac:dyDescent="0.25">
      <c r="A4329" s="1" t="s">
        <v>55</v>
      </c>
      <c r="B4329" s="1" t="s">
        <v>46</v>
      </c>
      <c r="C4329" s="1" t="s">
        <v>52</v>
      </c>
      <c r="D4329" s="1" t="s">
        <v>16</v>
      </c>
      <c r="E4329" s="1" t="s">
        <v>17</v>
      </c>
      <c r="F4329" s="1" t="s">
        <v>13</v>
      </c>
      <c r="G4329" s="1" t="s">
        <v>14</v>
      </c>
      <c r="H4329" s="1" t="s">
        <v>15</v>
      </c>
      <c r="I4329" s="1" t="s">
        <v>53</v>
      </c>
      <c r="J4329">
        <v>202001</v>
      </c>
      <c r="K4329">
        <v>0</v>
      </c>
      <c r="L4329" s="2">
        <v>-36166.769999999997</v>
      </c>
      <c r="M4329" s="2" t="str">
        <f t="shared" si="204"/>
        <v>01</v>
      </c>
      <c r="N4329" t="str">
        <f t="shared" si="205"/>
        <v>2020</v>
      </c>
      <c r="O4329" t="str">
        <f t="shared" si="203"/>
        <v>Base</v>
      </c>
    </row>
    <row r="4330" spans="1:15" x14ac:dyDescent="0.25">
      <c r="A4330" s="1" t="s">
        <v>55</v>
      </c>
      <c r="B4330" s="1" t="s">
        <v>46</v>
      </c>
      <c r="C4330" s="1" t="s">
        <v>52</v>
      </c>
      <c r="D4330" s="1" t="s">
        <v>16</v>
      </c>
      <c r="E4330" s="1" t="s">
        <v>17</v>
      </c>
      <c r="F4330" s="1" t="s">
        <v>13</v>
      </c>
      <c r="G4330" s="1" t="s">
        <v>14</v>
      </c>
      <c r="H4330" s="1" t="s">
        <v>15</v>
      </c>
      <c r="I4330" s="1" t="s">
        <v>53</v>
      </c>
      <c r="J4330">
        <v>202002</v>
      </c>
      <c r="K4330">
        <v>0</v>
      </c>
      <c r="L4330" s="2">
        <v>-32572.31</v>
      </c>
      <c r="M4330" s="2" t="str">
        <f t="shared" si="204"/>
        <v>02</v>
      </c>
      <c r="N4330" t="str">
        <f t="shared" si="205"/>
        <v>2020</v>
      </c>
      <c r="O4330" t="str">
        <f t="shared" si="203"/>
        <v>Base</v>
      </c>
    </row>
    <row r="4331" spans="1:15" x14ac:dyDescent="0.25">
      <c r="A4331" s="1" t="s">
        <v>55</v>
      </c>
      <c r="B4331" s="1" t="s">
        <v>46</v>
      </c>
      <c r="C4331" s="1" t="s">
        <v>52</v>
      </c>
      <c r="D4331" s="1" t="s">
        <v>16</v>
      </c>
      <c r="E4331" s="1" t="s">
        <v>17</v>
      </c>
      <c r="F4331" s="1" t="s">
        <v>13</v>
      </c>
      <c r="G4331" s="1" t="s">
        <v>14</v>
      </c>
      <c r="H4331" s="1" t="s">
        <v>15</v>
      </c>
      <c r="I4331" s="1" t="s">
        <v>53</v>
      </c>
      <c r="J4331">
        <v>202003</v>
      </c>
      <c r="K4331">
        <v>0</v>
      </c>
      <c r="L4331" s="2">
        <v>-35212.910000000003</v>
      </c>
      <c r="M4331" s="2" t="str">
        <f t="shared" si="204"/>
        <v>03</v>
      </c>
      <c r="N4331" t="str">
        <f t="shared" si="205"/>
        <v>2020</v>
      </c>
      <c r="O4331" t="str">
        <f t="shared" si="203"/>
        <v>Base</v>
      </c>
    </row>
    <row r="4332" spans="1:15" x14ac:dyDescent="0.25">
      <c r="A4332" s="1" t="s">
        <v>55</v>
      </c>
      <c r="B4332" s="1" t="s">
        <v>46</v>
      </c>
      <c r="C4332" s="1" t="s">
        <v>52</v>
      </c>
      <c r="D4332" s="1" t="s">
        <v>16</v>
      </c>
      <c r="E4332" s="1" t="s">
        <v>17</v>
      </c>
      <c r="F4332" s="1" t="s">
        <v>13</v>
      </c>
      <c r="G4332" s="1" t="s">
        <v>14</v>
      </c>
      <c r="H4332" s="1" t="s">
        <v>15</v>
      </c>
      <c r="I4332" s="1" t="s">
        <v>53</v>
      </c>
      <c r="J4332">
        <v>202004</v>
      </c>
      <c r="K4332">
        <v>0</v>
      </c>
      <c r="L4332" s="2">
        <v>-33054.93</v>
      </c>
      <c r="M4332" s="2" t="str">
        <f t="shared" si="204"/>
        <v>04</v>
      </c>
      <c r="N4332" t="str">
        <f t="shared" si="205"/>
        <v>2020</v>
      </c>
      <c r="O4332" t="str">
        <f t="shared" si="203"/>
        <v>Base</v>
      </c>
    </row>
    <row r="4333" spans="1:15" x14ac:dyDescent="0.25">
      <c r="A4333" s="1" t="s">
        <v>55</v>
      </c>
      <c r="B4333" s="1" t="s">
        <v>46</v>
      </c>
      <c r="C4333" s="1" t="s">
        <v>52</v>
      </c>
      <c r="D4333" s="1" t="s">
        <v>16</v>
      </c>
      <c r="E4333" s="1" t="s">
        <v>17</v>
      </c>
      <c r="F4333" s="1" t="s">
        <v>13</v>
      </c>
      <c r="G4333" s="1" t="s">
        <v>14</v>
      </c>
      <c r="H4333" s="1" t="s">
        <v>15</v>
      </c>
      <c r="I4333" s="1" t="s">
        <v>53</v>
      </c>
      <c r="J4333">
        <v>202005</v>
      </c>
      <c r="K4333">
        <v>0</v>
      </c>
      <c r="L4333" s="2">
        <v>-33752.22</v>
      </c>
      <c r="M4333" s="2" t="str">
        <f t="shared" si="204"/>
        <v>05</v>
      </c>
      <c r="N4333" t="str">
        <f t="shared" si="205"/>
        <v>2020</v>
      </c>
      <c r="O4333" t="str">
        <f t="shared" si="203"/>
        <v>Base</v>
      </c>
    </row>
    <row r="4334" spans="1:15" x14ac:dyDescent="0.25">
      <c r="A4334" s="1" t="s">
        <v>55</v>
      </c>
      <c r="B4334" s="1" t="s">
        <v>46</v>
      </c>
      <c r="C4334" s="1" t="s">
        <v>52</v>
      </c>
      <c r="D4334" s="1" t="s">
        <v>16</v>
      </c>
      <c r="E4334" s="1" t="s">
        <v>17</v>
      </c>
      <c r="F4334" s="1" t="s">
        <v>13</v>
      </c>
      <c r="G4334" s="1" t="s">
        <v>14</v>
      </c>
      <c r="H4334" s="1" t="s">
        <v>15</v>
      </c>
      <c r="I4334" s="1" t="s">
        <v>53</v>
      </c>
      <c r="J4334">
        <v>202006</v>
      </c>
      <c r="K4334">
        <v>0</v>
      </c>
      <c r="L4334" s="2">
        <v>-35036.9</v>
      </c>
      <c r="M4334" s="2" t="str">
        <f t="shared" si="204"/>
        <v>06</v>
      </c>
      <c r="N4334" t="str">
        <f t="shared" si="205"/>
        <v>2020</v>
      </c>
      <c r="O4334" t="str">
        <f t="shared" si="203"/>
        <v>Base</v>
      </c>
    </row>
    <row r="4335" spans="1:15" x14ac:dyDescent="0.25">
      <c r="A4335" s="1" t="s">
        <v>55</v>
      </c>
      <c r="B4335" s="1" t="s">
        <v>46</v>
      </c>
      <c r="C4335" s="1" t="s">
        <v>52</v>
      </c>
      <c r="D4335" s="1" t="s">
        <v>16</v>
      </c>
      <c r="E4335" s="1" t="s">
        <v>17</v>
      </c>
      <c r="F4335" s="1" t="s">
        <v>13</v>
      </c>
      <c r="G4335" s="1" t="s">
        <v>14</v>
      </c>
      <c r="H4335" s="1" t="s">
        <v>15</v>
      </c>
      <c r="I4335" s="1" t="s">
        <v>53</v>
      </c>
      <c r="J4335">
        <v>202007</v>
      </c>
      <c r="K4335">
        <v>0</v>
      </c>
      <c r="L4335" s="2">
        <v>-38770.370000000003</v>
      </c>
      <c r="M4335" s="2" t="str">
        <f t="shared" si="204"/>
        <v>07</v>
      </c>
      <c r="N4335" t="str">
        <f t="shared" si="205"/>
        <v>2020</v>
      </c>
      <c r="O4335" t="str">
        <f t="shared" si="203"/>
        <v>Base</v>
      </c>
    </row>
    <row r="4336" spans="1:15" x14ac:dyDescent="0.25">
      <c r="A4336" s="1" t="s">
        <v>55</v>
      </c>
      <c r="B4336" s="1" t="s">
        <v>46</v>
      </c>
      <c r="C4336" s="1" t="s">
        <v>52</v>
      </c>
      <c r="D4336" s="1" t="s">
        <v>16</v>
      </c>
      <c r="E4336" s="1" t="s">
        <v>17</v>
      </c>
      <c r="F4336" s="1" t="s">
        <v>13</v>
      </c>
      <c r="G4336" s="1" t="s">
        <v>14</v>
      </c>
      <c r="H4336" s="1" t="s">
        <v>15</v>
      </c>
      <c r="I4336" s="1" t="s">
        <v>53</v>
      </c>
      <c r="J4336">
        <v>202008</v>
      </c>
      <c r="K4336">
        <v>0</v>
      </c>
      <c r="L4336" s="2">
        <v>-38481.11</v>
      </c>
      <c r="M4336" s="2" t="str">
        <f t="shared" si="204"/>
        <v>08</v>
      </c>
      <c r="N4336" t="str">
        <f t="shared" si="205"/>
        <v>2020</v>
      </c>
      <c r="O4336" t="str">
        <f t="shared" si="203"/>
        <v>Base</v>
      </c>
    </row>
    <row r="4337" spans="1:15" x14ac:dyDescent="0.25">
      <c r="A4337" s="1" t="s">
        <v>55</v>
      </c>
      <c r="B4337" s="1" t="s">
        <v>46</v>
      </c>
      <c r="C4337" s="1" t="s">
        <v>52</v>
      </c>
      <c r="D4337" s="1" t="s">
        <v>16</v>
      </c>
      <c r="E4337" s="1" t="s">
        <v>17</v>
      </c>
      <c r="F4337" s="1" t="s">
        <v>13</v>
      </c>
      <c r="G4337" s="1" t="s">
        <v>14</v>
      </c>
      <c r="H4337" s="1" t="s">
        <v>15</v>
      </c>
      <c r="I4337" s="1" t="s">
        <v>53</v>
      </c>
      <c r="J4337">
        <v>202009</v>
      </c>
      <c r="K4337">
        <v>0</v>
      </c>
      <c r="L4337" s="2">
        <v>-18807.46</v>
      </c>
      <c r="M4337" s="2" t="str">
        <f t="shared" si="204"/>
        <v>09</v>
      </c>
      <c r="N4337" t="str">
        <f t="shared" si="205"/>
        <v>2020</v>
      </c>
      <c r="O4337" t="str">
        <f t="shared" si="203"/>
        <v>Base</v>
      </c>
    </row>
    <row r="4338" spans="1:15" x14ac:dyDescent="0.25">
      <c r="A4338" s="1" t="s">
        <v>55</v>
      </c>
      <c r="B4338" s="1" t="s">
        <v>46</v>
      </c>
      <c r="C4338" s="1" t="s">
        <v>52</v>
      </c>
      <c r="D4338" s="1" t="s">
        <v>16</v>
      </c>
      <c r="E4338" s="1" t="s">
        <v>17</v>
      </c>
      <c r="F4338" s="1" t="s">
        <v>13</v>
      </c>
      <c r="G4338" s="1" t="s">
        <v>14</v>
      </c>
      <c r="H4338" s="1" t="s">
        <v>15</v>
      </c>
      <c r="I4338" s="1" t="s">
        <v>53</v>
      </c>
      <c r="J4338">
        <v>202010</v>
      </c>
      <c r="K4338">
        <v>0</v>
      </c>
      <c r="L4338" s="2">
        <v>-296.12</v>
      </c>
      <c r="M4338" s="2" t="str">
        <f t="shared" si="204"/>
        <v>10</v>
      </c>
      <c r="N4338" t="str">
        <f t="shared" si="205"/>
        <v>2020</v>
      </c>
      <c r="O4338" t="str">
        <f t="shared" si="203"/>
        <v>Base</v>
      </c>
    </row>
    <row r="4339" spans="1:15" x14ac:dyDescent="0.25">
      <c r="A4339" s="1" t="s">
        <v>55</v>
      </c>
      <c r="B4339" s="1" t="s">
        <v>46</v>
      </c>
      <c r="C4339" s="1" t="s">
        <v>52</v>
      </c>
      <c r="D4339" s="1" t="s">
        <v>16</v>
      </c>
      <c r="E4339" s="1" t="s">
        <v>17</v>
      </c>
      <c r="F4339" s="1" t="s">
        <v>13</v>
      </c>
      <c r="G4339" s="1" t="s">
        <v>14</v>
      </c>
      <c r="H4339" s="1" t="s">
        <v>15</v>
      </c>
      <c r="I4339" s="1" t="s">
        <v>53</v>
      </c>
      <c r="J4339">
        <v>202011</v>
      </c>
      <c r="K4339">
        <v>0</v>
      </c>
      <c r="L4339" s="2">
        <v>-29391.7</v>
      </c>
      <c r="M4339" s="2" t="str">
        <f t="shared" si="204"/>
        <v>11</v>
      </c>
      <c r="N4339" t="str">
        <f t="shared" si="205"/>
        <v>2020</v>
      </c>
      <c r="O4339" t="str">
        <f t="shared" si="203"/>
        <v>Base</v>
      </c>
    </row>
    <row r="4340" spans="1:15" x14ac:dyDescent="0.25">
      <c r="A4340" s="1" t="s">
        <v>55</v>
      </c>
      <c r="B4340" s="1" t="s">
        <v>46</v>
      </c>
      <c r="C4340" s="1" t="s">
        <v>52</v>
      </c>
      <c r="D4340" s="1" t="s">
        <v>16</v>
      </c>
      <c r="E4340" s="1" t="s">
        <v>17</v>
      </c>
      <c r="F4340" s="1" t="s">
        <v>13</v>
      </c>
      <c r="G4340" s="1" t="s">
        <v>14</v>
      </c>
      <c r="H4340" s="1" t="s">
        <v>15</v>
      </c>
      <c r="I4340" s="1" t="s">
        <v>53</v>
      </c>
      <c r="J4340">
        <v>202012</v>
      </c>
      <c r="K4340">
        <v>0</v>
      </c>
      <c r="L4340" s="2">
        <v>-39431.760000000002</v>
      </c>
      <c r="M4340" s="2" t="str">
        <f t="shared" si="204"/>
        <v>12</v>
      </c>
      <c r="N4340" t="str">
        <f t="shared" si="205"/>
        <v>2020</v>
      </c>
      <c r="O4340" t="str">
        <f t="shared" si="203"/>
        <v>Base</v>
      </c>
    </row>
    <row r="4341" spans="1:15" x14ac:dyDescent="0.25">
      <c r="A4341" s="1" t="s">
        <v>55</v>
      </c>
      <c r="B4341" s="1" t="s">
        <v>46</v>
      </c>
      <c r="C4341" s="1" t="s">
        <v>52</v>
      </c>
      <c r="D4341" s="1" t="s">
        <v>30</v>
      </c>
      <c r="E4341" s="1" t="s">
        <v>31</v>
      </c>
      <c r="F4341" s="1" t="s">
        <v>13</v>
      </c>
      <c r="G4341" s="1" t="s">
        <v>14</v>
      </c>
      <c r="H4341" s="1" t="s">
        <v>15</v>
      </c>
      <c r="I4341" s="1" t="s">
        <v>53</v>
      </c>
      <c r="J4341">
        <v>201912</v>
      </c>
      <c r="K4341">
        <v>0</v>
      </c>
      <c r="L4341" s="2">
        <v>-490.14</v>
      </c>
      <c r="M4341" s="2" t="str">
        <f t="shared" si="204"/>
        <v>12</v>
      </c>
      <c r="N4341" t="str">
        <f t="shared" si="205"/>
        <v>2019</v>
      </c>
      <c r="O4341" t="str">
        <f t="shared" si="203"/>
        <v>Base</v>
      </c>
    </row>
    <row r="4342" spans="1:15" x14ac:dyDescent="0.25">
      <c r="A4342" s="1" t="s">
        <v>55</v>
      </c>
      <c r="B4342" s="1" t="s">
        <v>46</v>
      </c>
      <c r="C4342" s="1" t="s">
        <v>52</v>
      </c>
      <c r="D4342" s="1" t="s">
        <v>30</v>
      </c>
      <c r="E4342" s="1" t="s">
        <v>31</v>
      </c>
      <c r="F4342" s="1" t="s">
        <v>13</v>
      </c>
      <c r="G4342" s="1" t="s">
        <v>14</v>
      </c>
      <c r="H4342" s="1" t="s">
        <v>15</v>
      </c>
      <c r="I4342" s="1" t="s">
        <v>53</v>
      </c>
      <c r="J4342">
        <v>202001</v>
      </c>
      <c r="K4342">
        <v>0</v>
      </c>
      <c r="L4342" s="2">
        <v>-980.29</v>
      </c>
      <c r="M4342" s="2" t="str">
        <f t="shared" si="204"/>
        <v>01</v>
      </c>
      <c r="N4342" t="str">
        <f t="shared" si="205"/>
        <v>2020</v>
      </c>
      <c r="O4342" t="str">
        <f t="shared" si="203"/>
        <v>Base</v>
      </c>
    </row>
    <row r="4343" spans="1:15" x14ac:dyDescent="0.25">
      <c r="A4343" s="1" t="s">
        <v>55</v>
      </c>
      <c r="B4343" s="1" t="s">
        <v>46</v>
      </c>
      <c r="C4343" s="1" t="s">
        <v>52</v>
      </c>
      <c r="D4343" s="1" t="s">
        <v>30</v>
      </c>
      <c r="E4343" s="1" t="s">
        <v>31</v>
      </c>
      <c r="F4343" s="1" t="s">
        <v>13</v>
      </c>
      <c r="G4343" s="1" t="s">
        <v>14</v>
      </c>
      <c r="H4343" s="1" t="s">
        <v>15</v>
      </c>
      <c r="I4343" s="1" t="s">
        <v>53</v>
      </c>
      <c r="J4343">
        <v>202003</v>
      </c>
      <c r="K4343">
        <v>0</v>
      </c>
      <c r="L4343" s="2">
        <v>-1079.83</v>
      </c>
      <c r="M4343" s="2" t="str">
        <f t="shared" si="204"/>
        <v>03</v>
      </c>
      <c r="N4343" t="str">
        <f t="shared" si="205"/>
        <v>2020</v>
      </c>
      <c r="O4343" t="str">
        <f t="shared" si="203"/>
        <v>Base</v>
      </c>
    </row>
    <row r="4344" spans="1:15" x14ac:dyDescent="0.25">
      <c r="A4344" s="1" t="s">
        <v>55</v>
      </c>
      <c r="B4344" s="1" t="s">
        <v>46</v>
      </c>
      <c r="C4344" s="1" t="s">
        <v>52</v>
      </c>
      <c r="D4344" s="1" t="s">
        <v>30</v>
      </c>
      <c r="E4344" s="1" t="s">
        <v>31</v>
      </c>
      <c r="F4344" s="1" t="s">
        <v>13</v>
      </c>
      <c r="G4344" s="1" t="s">
        <v>14</v>
      </c>
      <c r="H4344" s="1" t="s">
        <v>15</v>
      </c>
      <c r="I4344" s="1" t="s">
        <v>53</v>
      </c>
      <c r="J4344">
        <v>202005</v>
      </c>
      <c r="K4344">
        <v>0</v>
      </c>
      <c r="L4344" s="2">
        <v>-3205.05</v>
      </c>
      <c r="M4344" s="2" t="str">
        <f t="shared" si="204"/>
        <v>05</v>
      </c>
      <c r="N4344" t="str">
        <f t="shared" si="205"/>
        <v>2020</v>
      </c>
      <c r="O4344" t="str">
        <f t="shared" si="203"/>
        <v>Base</v>
      </c>
    </row>
    <row r="4345" spans="1:15" x14ac:dyDescent="0.25">
      <c r="A4345" s="1" t="s">
        <v>55</v>
      </c>
      <c r="B4345" s="1" t="s">
        <v>46</v>
      </c>
      <c r="C4345" s="1" t="s">
        <v>52</v>
      </c>
      <c r="D4345" s="1" t="s">
        <v>30</v>
      </c>
      <c r="E4345" s="1" t="s">
        <v>31</v>
      </c>
      <c r="F4345" s="1" t="s">
        <v>13</v>
      </c>
      <c r="G4345" s="1" t="s">
        <v>14</v>
      </c>
      <c r="H4345" s="1" t="s">
        <v>15</v>
      </c>
      <c r="I4345" s="1" t="s">
        <v>53</v>
      </c>
      <c r="J4345">
        <v>202006</v>
      </c>
      <c r="K4345">
        <v>0</v>
      </c>
      <c r="L4345" s="2">
        <v>-3296.03</v>
      </c>
      <c r="M4345" s="2" t="str">
        <f t="shared" si="204"/>
        <v>06</v>
      </c>
      <c r="N4345" t="str">
        <f t="shared" si="205"/>
        <v>2020</v>
      </c>
      <c r="O4345" t="str">
        <f t="shared" si="203"/>
        <v>Base</v>
      </c>
    </row>
    <row r="4346" spans="1:15" x14ac:dyDescent="0.25">
      <c r="A4346" s="1" t="s">
        <v>55</v>
      </c>
      <c r="B4346" s="1" t="s">
        <v>46</v>
      </c>
      <c r="C4346" s="1" t="s">
        <v>52</v>
      </c>
      <c r="D4346" s="1" t="s">
        <v>30</v>
      </c>
      <c r="E4346" s="1" t="s">
        <v>31</v>
      </c>
      <c r="F4346" s="1" t="s">
        <v>13</v>
      </c>
      <c r="G4346" s="1" t="s">
        <v>14</v>
      </c>
      <c r="H4346" s="1" t="s">
        <v>15</v>
      </c>
      <c r="I4346" s="1" t="s">
        <v>53</v>
      </c>
      <c r="J4346">
        <v>202007</v>
      </c>
      <c r="K4346">
        <v>0</v>
      </c>
      <c r="L4346" s="2">
        <v>-6103.62</v>
      </c>
      <c r="M4346" s="2" t="str">
        <f t="shared" si="204"/>
        <v>07</v>
      </c>
      <c r="N4346" t="str">
        <f t="shared" si="205"/>
        <v>2020</v>
      </c>
      <c r="O4346" t="str">
        <f t="shared" si="203"/>
        <v>Base</v>
      </c>
    </row>
    <row r="4347" spans="1:15" x14ac:dyDescent="0.25">
      <c r="A4347" s="1" t="s">
        <v>55</v>
      </c>
      <c r="B4347" s="1" t="s">
        <v>46</v>
      </c>
      <c r="C4347" s="1" t="s">
        <v>52</v>
      </c>
      <c r="D4347" s="1" t="s">
        <v>30</v>
      </c>
      <c r="E4347" s="1" t="s">
        <v>31</v>
      </c>
      <c r="F4347" s="1" t="s">
        <v>13</v>
      </c>
      <c r="G4347" s="1" t="s">
        <v>14</v>
      </c>
      <c r="H4347" s="1" t="s">
        <v>15</v>
      </c>
      <c r="I4347" s="1" t="s">
        <v>53</v>
      </c>
      <c r="J4347">
        <v>202008</v>
      </c>
      <c r="K4347">
        <v>0</v>
      </c>
      <c r="L4347" s="2">
        <v>-3309.23</v>
      </c>
      <c r="M4347" s="2" t="str">
        <f t="shared" si="204"/>
        <v>08</v>
      </c>
      <c r="N4347" t="str">
        <f t="shared" si="205"/>
        <v>2020</v>
      </c>
      <c r="O4347" t="str">
        <f t="shared" si="203"/>
        <v>Base</v>
      </c>
    </row>
    <row r="4348" spans="1:15" x14ac:dyDescent="0.25">
      <c r="A4348" s="1" t="s">
        <v>55</v>
      </c>
      <c r="B4348" s="1" t="s">
        <v>46</v>
      </c>
      <c r="C4348" s="1" t="s">
        <v>52</v>
      </c>
      <c r="D4348" s="1" t="s">
        <v>30</v>
      </c>
      <c r="E4348" s="1" t="s">
        <v>31</v>
      </c>
      <c r="F4348" s="1" t="s">
        <v>13</v>
      </c>
      <c r="G4348" s="1" t="s">
        <v>14</v>
      </c>
      <c r="H4348" s="1" t="s">
        <v>15</v>
      </c>
      <c r="I4348" s="1" t="s">
        <v>53</v>
      </c>
      <c r="J4348">
        <v>202009</v>
      </c>
      <c r="K4348">
        <v>0</v>
      </c>
      <c r="L4348" s="2">
        <v>-2183.6999999999998</v>
      </c>
      <c r="M4348" s="2" t="str">
        <f t="shared" si="204"/>
        <v>09</v>
      </c>
      <c r="N4348" t="str">
        <f t="shared" si="205"/>
        <v>2020</v>
      </c>
      <c r="O4348" t="str">
        <f t="shared" si="203"/>
        <v>Base</v>
      </c>
    </row>
    <row r="4349" spans="1:15" x14ac:dyDescent="0.25">
      <c r="A4349" s="1" t="s">
        <v>55</v>
      </c>
      <c r="B4349" s="1" t="s">
        <v>46</v>
      </c>
      <c r="C4349" s="1" t="s">
        <v>52</v>
      </c>
      <c r="D4349" s="1" t="s">
        <v>30</v>
      </c>
      <c r="E4349" s="1" t="s">
        <v>31</v>
      </c>
      <c r="F4349" s="1" t="s">
        <v>13</v>
      </c>
      <c r="G4349" s="1" t="s">
        <v>14</v>
      </c>
      <c r="H4349" s="1" t="s">
        <v>15</v>
      </c>
      <c r="I4349" s="1" t="s">
        <v>53</v>
      </c>
      <c r="J4349">
        <v>202010</v>
      </c>
      <c r="K4349">
        <v>0</v>
      </c>
      <c r="L4349" s="2">
        <v>0</v>
      </c>
      <c r="M4349" s="2" t="str">
        <f t="shared" si="204"/>
        <v>10</v>
      </c>
      <c r="N4349" t="str">
        <f t="shared" si="205"/>
        <v>2020</v>
      </c>
      <c r="O4349" t="str">
        <f t="shared" si="203"/>
        <v>Base</v>
      </c>
    </row>
    <row r="4350" spans="1:15" x14ac:dyDescent="0.25">
      <c r="A4350" s="1" t="s">
        <v>55</v>
      </c>
      <c r="B4350" s="1" t="s">
        <v>46</v>
      </c>
      <c r="C4350" s="1" t="s">
        <v>52</v>
      </c>
      <c r="D4350" s="1" t="s">
        <v>30</v>
      </c>
      <c r="E4350" s="1" t="s">
        <v>31</v>
      </c>
      <c r="F4350" s="1" t="s">
        <v>13</v>
      </c>
      <c r="G4350" s="1" t="s">
        <v>14</v>
      </c>
      <c r="H4350" s="1" t="s">
        <v>15</v>
      </c>
      <c r="I4350" s="1" t="s">
        <v>53</v>
      </c>
      <c r="J4350">
        <v>202012</v>
      </c>
      <c r="K4350">
        <v>0</v>
      </c>
      <c r="L4350" s="2">
        <v>-1219.1400000000001</v>
      </c>
      <c r="M4350" s="2" t="str">
        <f t="shared" si="204"/>
        <v>12</v>
      </c>
      <c r="N4350" t="str">
        <f t="shared" si="205"/>
        <v>2020</v>
      </c>
      <c r="O4350" t="str">
        <f t="shared" si="203"/>
        <v>Base</v>
      </c>
    </row>
    <row r="4351" spans="1:15" x14ac:dyDescent="0.25">
      <c r="A4351" s="1" t="s">
        <v>55</v>
      </c>
      <c r="B4351" s="1" t="s">
        <v>46</v>
      </c>
      <c r="C4351" s="1" t="s">
        <v>52</v>
      </c>
      <c r="D4351" s="1" t="s">
        <v>32</v>
      </c>
      <c r="E4351" s="1" t="s">
        <v>33</v>
      </c>
      <c r="F4351" s="1" t="s">
        <v>13</v>
      </c>
      <c r="G4351" s="1" t="s">
        <v>14</v>
      </c>
      <c r="H4351" s="1" t="s">
        <v>15</v>
      </c>
      <c r="I4351" s="1" t="s">
        <v>53</v>
      </c>
      <c r="J4351">
        <v>201601</v>
      </c>
      <c r="K4351">
        <v>0</v>
      </c>
      <c r="L4351" s="2">
        <v>-17715.8</v>
      </c>
      <c r="M4351" s="2" t="str">
        <f t="shared" si="204"/>
        <v>01</v>
      </c>
      <c r="N4351" t="str">
        <f t="shared" si="205"/>
        <v>2016</v>
      </c>
      <c r="O4351" t="str">
        <f t="shared" si="203"/>
        <v>Base</v>
      </c>
    </row>
    <row r="4352" spans="1:15" x14ac:dyDescent="0.25">
      <c r="A4352" s="1" t="s">
        <v>55</v>
      </c>
      <c r="B4352" s="1" t="s">
        <v>46</v>
      </c>
      <c r="C4352" s="1" t="s">
        <v>52</v>
      </c>
      <c r="D4352" s="1" t="s">
        <v>32</v>
      </c>
      <c r="E4352" s="1" t="s">
        <v>33</v>
      </c>
      <c r="F4352" s="1" t="s">
        <v>13</v>
      </c>
      <c r="G4352" s="1" t="s">
        <v>14</v>
      </c>
      <c r="H4352" s="1" t="s">
        <v>15</v>
      </c>
      <c r="I4352" s="1" t="s">
        <v>53</v>
      </c>
      <c r="J4352">
        <v>201602</v>
      </c>
      <c r="K4352">
        <v>0</v>
      </c>
      <c r="L4352" s="2">
        <v>-17307.45</v>
      </c>
      <c r="M4352" s="2" t="str">
        <f t="shared" si="204"/>
        <v>02</v>
      </c>
      <c r="N4352" t="str">
        <f t="shared" si="205"/>
        <v>2016</v>
      </c>
      <c r="O4352" t="str">
        <f t="shared" si="203"/>
        <v>Base</v>
      </c>
    </row>
    <row r="4353" spans="1:15" x14ac:dyDescent="0.25">
      <c r="A4353" s="1" t="s">
        <v>55</v>
      </c>
      <c r="B4353" s="1" t="s">
        <v>46</v>
      </c>
      <c r="C4353" s="1" t="s">
        <v>52</v>
      </c>
      <c r="D4353" s="1" t="s">
        <v>32</v>
      </c>
      <c r="E4353" s="1" t="s">
        <v>33</v>
      </c>
      <c r="F4353" s="1" t="s">
        <v>13</v>
      </c>
      <c r="G4353" s="1" t="s">
        <v>14</v>
      </c>
      <c r="H4353" s="1" t="s">
        <v>15</v>
      </c>
      <c r="I4353" s="1" t="s">
        <v>53</v>
      </c>
      <c r="J4353">
        <v>201603</v>
      </c>
      <c r="K4353">
        <v>0</v>
      </c>
      <c r="L4353" s="2">
        <v>-10064.68</v>
      </c>
      <c r="M4353" s="2" t="str">
        <f t="shared" si="204"/>
        <v>03</v>
      </c>
      <c r="N4353" t="str">
        <f t="shared" si="205"/>
        <v>2016</v>
      </c>
      <c r="O4353" t="str">
        <f t="shared" si="203"/>
        <v>Base</v>
      </c>
    </row>
    <row r="4354" spans="1:15" x14ac:dyDescent="0.25">
      <c r="A4354" s="1" t="s">
        <v>55</v>
      </c>
      <c r="B4354" s="1" t="s">
        <v>46</v>
      </c>
      <c r="C4354" s="1" t="s">
        <v>52</v>
      </c>
      <c r="D4354" s="1" t="s">
        <v>32</v>
      </c>
      <c r="E4354" s="1" t="s">
        <v>33</v>
      </c>
      <c r="F4354" s="1" t="s">
        <v>13</v>
      </c>
      <c r="G4354" s="1" t="s">
        <v>14</v>
      </c>
      <c r="H4354" s="1" t="s">
        <v>15</v>
      </c>
      <c r="I4354" s="1" t="s">
        <v>53</v>
      </c>
      <c r="J4354">
        <v>201605</v>
      </c>
      <c r="K4354">
        <v>0</v>
      </c>
      <c r="L4354" s="2">
        <v>-1528.92</v>
      </c>
      <c r="M4354" s="2" t="str">
        <f t="shared" si="204"/>
        <v>05</v>
      </c>
      <c r="N4354" t="str">
        <f t="shared" si="205"/>
        <v>2016</v>
      </c>
      <c r="O4354" t="str">
        <f t="shared" si="203"/>
        <v>Base</v>
      </c>
    </row>
    <row r="4355" spans="1:15" x14ac:dyDescent="0.25">
      <c r="A4355" s="1" t="s">
        <v>55</v>
      </c>
      <c r="B4355" s="1" t="s">
        <v>46</v>
      </c>
      <c r="C4355" s="1" t="s">
        <v>52</v>
      </c>
      <c r="D4355" s="1" t="s">
        <v>32</v>
      </c>
      <c r="E4355" s="1" t="s">
        <v>33</v>
      </c>
      <c r="F4355" s="1" t="s">
        <v>13</v>
      </c>
      <c r="G4355" s="1" t="s">
        <v>14</v>
      </c>
      <c r="H4355" s="1" t="s">
        <v>15</v>
      </c>
      <c r="I4355" s="1" t="s">
        <v>53</v>
      </c>
      <c r="J4355">
        <v>201607</v>
      </c>
      <c r="K4355">
        <v>0</v>
      </c>
      <c r="L4355" s="2">
        <v>-1968.22</v>
      </c>
      <c r="M4355" s="2" t="str">
        <f t="shared" si="204"/>
        <v>07</v>
      </c>
      <c r="N4355" t="str">
        <f t="shared" si="205"/>
        <v>2016</v>
      </c>
      <c r="O4355" t="str">
        <f t="shared" ref="O4355:O4418" si="206">IF(H4355="PPLCES: SCRUB REACT AMM. ETC","Base","ECR")</f>
        <v>Base</v>
      </c>
    </row>
    <row r="4356" spans="1:15" x14ac:dyDescent="0.25">
      <c r="A4356" s="1" t="s">
        <v>55</v>
      </c>
      <c r="B4356" s="1" t="s">
        <v>46</v>
      </c>
      <c r="C4356" s="1" t="s">
        <v>52</v>
      </c>
      <c r="D4356" s="1" t="s">
        <v>32</v>
      </c>
      <c r="E4356" s="1" t="s">
        <v>33</v>
      </c>
      <c r="F4356" s="1" t="s">
        <v>13</v>
      </c>
      <c r="G4356" s="1" t="s">
        <v>14</v>
      </c>
      <c r="H4356" s="1" t="s">
        <v>15</v>
      </c>
      <c r="I4356" s="1" t="s">
        <v>53</v>
      </c>
      <c r="J4356">
        <v>201608</v>
      </c>
      <c r="K4356">
        <v>0</v>
      </c>
      <c r="L4356" s="2">
        <v>-16496.5</v>
      </c>
      <c r="M4356" s="2" t="str">
        <f t="shared" si="204"/>
        <v>08</v>
      </c>
      <c r="N4356" t="str">
        <f t="shared" si="205"/>
        <v>2016</v>
      </c>
      <c r="O4356" t="str">
        <f t="shared" si="206"/>
        <v>Base</v>
      </c>
    </row>
    <row r="4357" spans="1:15" x14ac:dyDescent="0.25">
      <c r="A4357" s="1" t="s">
        <v>55</v>
      </c>
      <c r="B4357" s="1" t="s">
        <v>46</v>
      </c>
      <c r="C4357" s="1" t="s">
        <v>52</v>
      </c>
      <c r="D4357" s="1" t="s">
        <v>32</v>
      </c>
      <c r="E4357" s="1" t="s">
        <v>33</v>
      </c>
      <c r="F4357" s="1" t="s">
        <v>13</v>
      </c>
      <c r="G4357" s="1" t="s">
        <v>14</v>
      </c>
      <c r="H4357" s="1" t="s">
        <v>15</v>
      </c>
      <c r="I4357" s="1" t="s">
        <v>53</v>
      </c>
      <c r="J4357">
        <v>201609</v>
      </c>
      <c r="K4357">
        <v>0</v>
      </c>
      <c r="L4357" s="2">
        <v>-17821.75</v>
      </c>
      <c r="M4357" s="2" t="str">
        <f t="shared" si="204"/>
        <v>09</v>
      </c>
      <c r="N4357" t="str">
        <f t="shared" si="205"/>
        <v>2016</v>
      </c>
      <c r="O4357" t="str">
        <f t="shared" si="206"/>
        <v>Base</v>
      </c>
    </row>
    <row r="4358" spans="1:15" x14ac:dyDescent="0.25">
      <c r="A4358" s="1" t="s">
        <v>55</v>
      </c>
      <c r="B4358" s="1" t="s">
        <v>46</v>
      </c>
      <c r="C4358" s="1" t="s">
        <v>52</v>
      </c>
      <c r="D4358" s="1" t="s">
        <v>32</v>
      </c>
      <c r="E4358" s="1" t="s">
        <v>33</v>
      </c>
      <c r="F4358" s="1" t="s">
        <v>13</v>
      </c>
      <c r="G4358" s="1" t="s">
        <v>14</v>
      </c>
      <c r="H4358" s="1" t="s">
        <v>15</v>
      </c>
      <c r="I4358" s="1" t="s">
        <v>53</v>
      </c>
      <c r="J4358">
        <v>201610</v>
      </c>
      <c r="K4358">
        <v>0</v>
      </c>
      <c r="L4358" s="2">
        <v>-12874.15</v>
      </c>
      <c r="M4358" s="2" t="str">
        <f t="shared" si="204"/>
        <v>10</v>
      </c>
      <c r="N4358" t="str">
        <f t="shared" si="205"/>
        <v>2016</v>
      </c>
      <c r="O4358" t="str">
        <f t="shared" si="206"/>
        <v>Base</v>
      </c>
    </row>
    <row r="4359" spans="1:15" x14ac:dyDescent="0.25">
      <c r="A4359" s="1" t="s">
        <v>55</v>
      </c>
      <c r="B4359" s="1" t="s">
        <v>46</v>
      </c>
      <c r="C4359" s="1" t="s">
        <v>52</v>
      </c>
      <c r="D4359" s="1" t="s">
        <v>32</v>
      </c>
      <c r="E4359" s="1" t="s">
        <v>33</v>
      </c>
      <c r="F4359" s="1" t="s">
        <v>13</v>
      </c>
      <c r="G4359" s="1" t="s">
        <v>14</v>
      </c>
      <c r="H4359" s="1" t="s">
        <v>15</v>
      </c>
      <c r="I4359" s="1" t="s">
        <v>53</v>
      </c>
      <c r="J4359">
        <v>201611</v>
      </c>
      <c r="K4359">
        <v>0</v>
      </c>
      <c r="L4359" s="2">
        <v>-15732.15</v>
      </c>
      <c r="M4359" s="2" t="str">
        <f t="shared" si="204"/>
        <v>11</v>
      </c>
      <c r="N4359" t="str">
        <f t="shared" si="205"/>
        <v>2016</v>
      </c>
      <c r="O4359" t="str">
        <f t="shared" si="206"/>
        <v>Base</v>
      </c>
    </row>
    <row r="4360" spans="1:15" x14ac:dyDescent="0.25">
      <c r="A4360" s="1" t="s">
        <v>55</v>
      </c>
      <c r="B4360" s="1" t="s">
        <v>46</v>
      </c>
      <c r="C4360" s="1" t="s">
        <v>52</v>
      </c>
      <c r="D4360" s="1" t="s">
        <v>32</v>
      </c>
      <c r="E4360" s="1" t="s">
        <v>33</v>
      </c>
      <c r="F4360" s="1" t="s">
        <v>13</v>
      </c>
      <c r="G4360" s="1" t="s">
        <v>14</v>
      </c>
      <c r="H4360" s="1" t="s">
        <v>15</v>
      </c>
      <c r="I4360" s="1" t="s">
        <v>53</v>
      </c>
      <c r="J4360">
        <v>201612</v>
      </c>
      <c r="K4360">
        <v>0</v>
      </c>
      <c r="L4360" s="2">
        <v>-15185.84</v>
      </c>
      <c r="M4360" s="2" t="str">
        <f t="shared" si="204"/>
        <v>12</v>
      </c>
      <c r="N4360" t="str">
        <f t="shared" si="205"/>
        <v>2016</v>
      </c>
      <c r="O4360" t="str">
        <f t="shared" si="206"/>
        <v>Base</v>
      </c>
    </row>
    <row r="4361" spans="1:15" x14ac:dyDescent="0.25">
      <c r="A4361" s="1" t="s">
        <v>55</v>
      </c>
      <c r="B4361" s="1" t="s">
        <v>46</v>
      </c>
      <c r="C4361" s="1" t="s">
        <v>52</v>
      </c>
      <c r="D4361" s="1" t="s">
        <v>32</v>
      </c>
      <c r="E4361" s="1" t="s">
        <v>33</v>
      </c>
      <c r="F4361" s="1" t="s">
        <v>13</v>
      </c>
      <c r="G4361" s="1" t="s">
        <v>14</v>
      </c>
      <c r="H4361" s="1" t="s">
        <v>15</v>
      </c>
      <c r="I4361" s="1" t="s">
        <v>53</v>
      </c>
      <c r="J4361">
        <v>201701</v>
      </c>
      <c r="K4361">
        <v>0</v>
      </c>
      <c r="L4361" s="2">
        <v>-12587.05</v>
      </c>
      <c r="M4361" s="2" t="str">
        <f t="shared" si="204"/>
        <v>01</v>
      </c>
      <c r="N4361" t="str">
        <f t="shared" si="205"/>
        <v>2017</v>
      </c>
      <c r="O4361" t="str">
        <f t="shared" si="206"/>
        <v>Base</v>
      </c>
    </row>
    <row r="4362" spans="1:15" x14ac:dyDescent="0.25">
      <c r="A4362" s="1" t="s">
        <v>55</v>
      </c>
      <c r="B4362" s="1" t="s">
        <v>46</v>
      </c>
      <c r="C4362" s="1" t="s">
        <v>52</v>
      </c>
      <c r="D4362" s="1" t="s">
        <v>32</v>
      </c>
      <c r="E4362" s="1" t="s">
        <v>33</v>
      </c>
      <c r="F4362" s="1" t="s">
        <v>13</v>
      </c>
      <c r="G4362" s="1" t="s">
        <v>14</v>
      </c>
      <c r="H4362" s="1" t="s">
        <v>15</v>
      </c>
      <c r="I4362" s="1" t="s">
        <v>53</v>
      </c>
      <c r="J4362">
        <v>201702</v>
      </c>
      <c r="K4362">
        <v>0</v>
      </c>
      <c r="L4362" s="2">
        <v>-7680.69</v>
      </c>
      <c r="M4362" s="2" t="str">
        <f t="shared" si="204"/>
        <v>02</v>
      </c>
      <c r="N4362" t="str">
        <f t="shared" si="205"/>
        <v>2017</v>
      </c>
      <c r="O4362" t="str">
        <f t="shared" si="206"/>
        <v>Base</v>
      </c>
    </row>
    <row r="4363" spans="1:15" x14ac:dyDescent="0.25">
      <c r="A4363" s="1" t="s">
        <v>55</v>
      </c>
      <c r="B4363" s="1" t="s">
        <v>46</v>
      </c>
      <c r="C4363" s="1" t="s">
        <v>52</v>
      </c>
      <c r="D4363" s="1" t="s">
        <v>32</v>
      </c>
      <c r="E4363" s="1" t="s">
        <v>33</v>
      </c>
      <c r="F4363" s="1" t="s">
        <v>13</v>
      </c>
      <c r="G4363" s="1" t="s">
        <v>14</v>
      </c>
      <c r="H4363" s="1" t="s">
        <v>15</v>
      </c>
      <c r="I4363" s="1" t="s">
        <v>53</v>
      </c>
      <c r="J4363">
        <v>201704</v>
      </c>
      <c r="K4363">
        <v>0</v>
      </c>
      <c r="L4363" s="2">
        <v>-8729.25</v>
      </c>
      <c r="M4363" s="2" t="str">
        <f t="shared" si="204"/>
        <v>04</v>
      </c>
      <c r="N4363" t="str">
        <f t="shared" si="205"/>
        <v>2017</v>
      </c>
      <c r="O4363" t="str">
        <f t="shared" si="206"/>
        <v>Base</v>
      </c>
    </row>
    <row r="4364" spans="1:15" x14ac:dyDescent="0.25">
      <c r="A4364" s="1" t="s">
        <v>55</v>
      </c>
      <c r="B4364" s="1" t="s">
        <v>46</v>
      </c>
      <c r="C4364" s="1" t="s">
        <v>52</v>
      </c>
      <c r="D4364" s="1" t="s">
        <v>32</v>
      </c>
      <c r="E4364" s="1" t="s">
        <v>33</v>
      </c>
      <c r="F4364" s="1" t="s">
        <v>13</v>
      </c>
      <c r="G4364" s="1" t="s">
        <v>14</v>
      </c>
      <c r="H4364" s="1" t="s">
        <v>15</v>
      </c>
      <c r="I4364" s="1" t="s">
        <v>53</v>
      </c>
      <c r="J4364">
        <v>201705</v>
      </c>
      <c r="K4364">
        <v>0</v>
      </c>
      <c r="L4364" s="2">
        <v>-13236.44</v>
      </c>
      <c r="M4364" s="2" t="str">
        <f t="shared" si="204"/>
        <v>05</v>
      </c>
      <c r="N4364" t="str">
        <f t="shared" si="205"/>
        <v>2017</v>
      </c>
      <c r="O4364" t="str">
        <f t="shared" si="206"/>
        <v>Base</v>
      </c>
    </row>
    <row r="4365" spans="1:15" x14ac:dyDescent="0.25">
      <c r="A4365" s="1" t="s">
        <v>55</v>
      </c>
      <c r="B4365" s="1" t="s">
        <v>46</v>
      </c>
      <c r="C4365" s="1" t="s">
        <v>52</v>
      </c>
      <c r="D4365" s="1" t="s">
        <v>32</v>
      </c>
      <c r="E4365" s="1" t="s">
        <v>33</v>
      </c>
      <c r="F4365" s="1" t="s">
        <v>13</v>
      </c>
      <c r="G4365" s="1" t="s">
        <v>14</v>
      </c>
      <c r="H4365" s="1" t="s">
        <v>15</v>
      </c>
      <c r="I4365" s="1" t="s">
        <v>53</v>
      </c>
      <c r="J4365">
        <v>201706</v>
      </c>
      <c r="K4365">
        <v>0</v>
      </c>
      <c r="L4365" s="2">
        <v>-10971.52</v>
      </c>
      <c r="M4365" s="2" t="str">
        <f t="shared" si="204"/>
        <v>06</v>
      </c>
      <c r="N4365" t="str">
        <f t="shared" si="205"/>
        <v>2017</v>
      </c>
      <c r="O4365" t="str">
        <f t="shared" si="206"/>
        <v>Base</v>
      </c>
    </row>
    <row r="4366" spans="1:15" x14ac:dyDescent="0.25">
      <c r="A4366" s="1" t="s">
        <v>55</v>
      </c>
      <c r="B4366" s="1" t="s">
        <v>46</v>
      </c>
      <c r="C4366" s="1" t="s">
        <v>52</v>
      </c>
      <c r="D4366" s="1" t="s">
        <v>32</v>
      </c>
      <c r="E4366" s="1" t="s">
        <v>33</v>
      </c>
      <c r="F4366" s="1" t="s">
        <v>13</v>
      </c>
      <c r="G4366" s="1" t="s">
        <v>14</v>
      </c>
      <c r="H4366" s="1" t="s">
        <v>15</v>
      </c>
      <c r="I4366" s="1" t="s">
        <v>53</v>
      </c>
      <c r="J4366">
        <v>201707</v>
      </c>
      <c r="K4366">
        <v>0</v>
      </c>
      <c r="L4366" s="2">
        <v>-13987.94</v>
      </c>
      <c r="M4366" s="2" t="str">
        <f t="shared" si="204"/>
        <v>07</v>
      </c>
      <c r="N4366" t="str">
        <f t="shared" si="205"/>
        <v>2017</v>
      </c>
      <c r="O4366" t="str">
        <f t="shared" si="206"/>
        <v>Base</v>
      </c>
    </row>
    <row r="4367" spans="1:15" x14ac:dyDescent="0.25">
      <c r="A4367" s="1" t="s">
        <v>55</v>
      </c>
      <c r="B4367" s="1" t="s">
        <v>46</v>
      </c>
      <c r="C4367" s="1" t="s">
        <v>52</v>
      </c>
      <c r="D4367" s="1" t="s">
        <v>32</v>
      </c>
      <c r="E4367" s="1" t="s">
        <v>33</v>
      </c>
      <c r="F4367" s="1" t="s">
        <v>13</v>
      </c>
      <c r="G4367" s="1" t="s">
        <v>14</v>
      </c>
      <c r="H4367" s="1" t="s">
        <v>15</v>
      </c>
      <c r="I4367" s="1" t="s">
        <v>53</v>
      </c>
      <c r="J4367">
        <v>201708</v>
      </c>
      <c r="K4367">
        <v>0</v>
      </c>
      <c r="L4367" s="2">
        <v>-12311.8</v>
      </c>
      <c r="M4367" s="2" t="str">
        <f t="shared" si="204"/>
        <v>08</v>
      </c>
      <c r="N4367" t="str">
        <f t="shared" si="205"/>
        <v>2017</v>
      </c>
      <c r="O4367" t="str">
        <f t="shared" si="206"/>
        <v>Base</v>
      </c>
    </row>
    <row r="4368" spans="1:15" x14ac:dyDescent="0.25">
      <c r="A4368" s="1" t="s">
        <v>55</v>
      </c>
      <c r="B4368" s="1" t="s">
        <v>46</v>
      </c>
      <c r="C4368" s="1" t="s">
        <v>52</v>
      </c>
      <c r="D4368" s="1" t="s">
        <v>32</v>
      </c>
      <c r="E4368" s="1" t="s">
        <v>33</v>
      </c>
      <c r="F4368" s="1" t="s">
        <v>13</v>
      </c>
      <c r="G4368" s="1" t="s">
        <v>14</v>
      </c>
      <c r="H4368" s="1" t="s">
        <v>15</v>
      </c>
      <c r="I4368" s="1" t="s">
        <v>53</v>
      </c>
      <c r="J4368">
        <v>201709</v>
      </c>
      <c r="K4368">
        <v>0</v>
      </c>
      <c r="L4368" s="2">
        <v>-10791.76</v>
      </c>
      <c r="M4368" s="2" t="str">
        <f t="shared" si="204"/>
        <v>09</v>
      </c>
      <c r="N4368" t="str">
        <f t="shared" si="205"/>
        <v>2017</v>
      </c>
      <c r="O4368" t="str">
        <f t="shared" si="206"/>
        <v>Base</v>
      </c>
    </row>
    <row r="4369" spans="1:15" x14ac:dyDescent="0.25">
      <c r="A4369" s="1" t="s">
        <v>55</v>
      </c>
      <c r="B4369" s="1" t="s">
        <v>46</v>
      </c>
      <c r="C4369" s="1" t="s">
        <v>52</v>
      </c>
      <c r="D4369" s="1" t="s">
        <v>32</v>
      </c>
      <c r="E4369" s="1" t="s">
        <v>33</v>
      </c>
      <c r="F4369" s="1" t="s">
        <v>13</v>
      </c>
      <c r="G4369" s="1" t="s">
        <v>14</v>
      </c>
      <c r="H4369" s="1" t="s">
        <v>15</v>
      </c>
      <c r="I4369" s="1" t="s">
        <v>53</v>
      </c>
      <c r="J4369">
        <v>201710</v>
      </c>
      <c r="K4369">
        <v>0</v>
      </c>
      <c r="L4369" s="2">
        <v>-11353.19</v>
      </c>
      <c r="M4369" s="2" t="str">
        <f t="shared" si="204"/>
        <v>10</v>
      </c>
      <c r="N4369" t="str">
        <f t="shared" si="205"/>
        <v>2017</v>
      </c>
      <c r="O4369" t="str">
        <f t="shared" si="206"/>
        <v>Base</v>
      </c>
    </row>
    <row r="4370" spans="1:15" x14ac:dyDescent="0.25">
      <c r="A4370" s="1" t="s">
        <v>55</v>
      </c>
      <c r="B4370" s="1" t="s">
        <v>46</v>
      </c>
      <c r="C4370" s="1" t="s">
        <v>52</v>
      </c>
      <c r="D4370" s="1" t="s">
        <v>32</v>
      </c>
      <c r="E4370" s="1" t="s">
        <v>33</v>
      </c>
      <c r="F4370" s="1" t="s">
        <v>13</v>
      </c>
      <c r="G4370" s="1" t="s">
        <v>14</v>
      </c>
      <c r="H4370" s="1" t="s">
        <v>15</v>
      </c>
      <c r="I4370" s="1" t="s">
        <v>53</v>
      </c>
      <c r="J4370">
        <v>201711</v>
      </c>
      <c r="K4370">
        <v>0</v>
      </c>
      <c r="L4370" s="2">
        <v>-4905.03</v>
      </c>
      <c r="M4370" s="2" t="str">
        <f t="shared" si="204"/>
        <v>11</v>
      </c>
      <c r="N4370" t="str">
        <f t="shared" si="205"/>
        <v>2017</v>
      </c>
      <c r="O4370" t="str">
        <f t="shared" si="206"/>
        <v>Base</v>
      </c>
    </row>
    <row r="4371" spans="1:15" x14ac:dyDescent="0.25">
      <c r="A4371" s="1" t="s">
        <v>55</v>
      </c>
      <c r="B4371" s="1" t="s">
        <v>46</v>
      </c>
      <c r="C4371" s="1" t="s">
        <v>52</v>
      </c>
      <c r="D4371" s="1" t="s">
        <v>32</v>
      </c>
      <c r="E4371" s="1" t="s">
        <v>33</v>
      </c>
      <c r="F4371" s="1" t="s">
        <v>13</v>
      </c>
      <c r="G4371" s="1" t="s">
        <v>14</v>
      </c>
      <c r="H4371" s="1" t="s">
        <v>15</v>
      </c>
      <c r="I4371" s="1" t="s">
        <v>53</v>
      </c>
      <c r="J4371">
        <v>201712</v>
      </c>
      <c r="K4371">
        <v>0</v>
      </c>
      <c r="L4371" s="2">
        <v>-9969.1</v>
      </c>
      <c r="M4371" s="2" t="str">
        <f t="shared" si="204"/>
        <v>12</v>
      </c>
      <c r="N4371" t="str">
        <f t="shared" si="205"/>
        <v>2017</v>
      </c>
      <c r="O4371" t="str">
        <f t="shared" si="206"/>
        <v>Base</v>
      </c>
    </row>
    <row r="4372" spans="1:15" x14ac:dyDescent="0.25">
      <c r="A4372" s="1" t="s">
        <v>55</v>
      </c>
      <c r="B4372" s="1" t="s">
        <v>46</v>
      </c>
      <c r="C4372" s="1" t="s">
        <v>52</v>
      </c>
      <c r="D4372" s="1" t="s">
        <v>32</v>
      </c>
      <c r="E4372" s="1" t="s">
        <v>33</v>
      </c>
      <c r="F4372" s="1" t="s">
        <v>13</v>
      </c>
      <c r="G4372" s="1" t="s">
        <v>14</v>
      </c>
      <c r="H4372" s="1" t="s">
        <v>15</v>
      </c>
      <c r="I4372" s="1" t="s">
        <v>53</v>
      </c>
      <c r="J4372">
        <v>201801</v>
      </c>
      <c r="K4372">
        <v>0</v>
      </c>
      <c r="L4372" s="2">
        <v>-14624.54</v>
      </c>
      <c r="M4372" s="2" t="str">
        <f t="shared" si="204"/>
        <v>01</v>
      </c>
      <c r="N4372" t="str">
        <f t="shared" si="205"/>
        <v>2018</v>
      </c>
      <c r="O4372" t="str">
        <f t="shared" si="206"/>
        <v>Base</v>
      </c>
    </row>
    <row r="4373" spans="1:15" x14ac:dyDescent="0.25">
      <c r="A4373" s="1" t="s">
        <v>55</v>
      </c>
      <c r="B4373" s="1" t="s">
        <v>46</v>
      </c>
      <c r="C4373" s="1" t="s">
        <v>52</v>
      </c>
      <c r="D4373" s="1" t="s">
        <v>32</v>
      </c>
      <c r="E4373" s="1" t="s">
        <v>33</v>
      </c>
      <c r="F4373" s="1" t="s">
        <v>13</v>
      </c>
      <c r="G4373" s="1" t="s">
        <v>14</v>
      </c>
      <c r="H4373" s="1" t="s">
        <v>15</v>
      </c>
      <c r="I4373" s="1" t="s">
        <v>53</v>
      </c>
      <c r="J4373">
        <v>201802</v>
      </c>
      <c r="K4373">
        <v>0</v>
      </c>
      <c r="L4373" s="2">
        <v>-11971.75</v>
      </c>
      <c r="M4373" s="2" t="str">
        <f t="shared" si="204"/>
        <v>02</v>
      </c>
      <c r="N4373" t="str">
        <f t="shared" si="205"/>
        <v>2018</v>
      </c>
      <c r="O4373" t="str">
        <f t="shared" si="206"/>
        <v>Base</v>
      </c>
    </row>
    <row r="4374" spans="1:15" x14ac:dyDescent="0.25">
      <c r="A4374" s="1" t="s">
        <v>55</v>
      </c>
      <c r="B4374" s="1" t="s">
        <v>46</v>
      </c>
      <c r="C4374" s="1" t="s">
        <v>52</v>
      </c>
      <c r="D4374" s="1" t="s">
        <v>32</v>
      </c>
      <c r="E4374" s="1" t="s">
        <v>33</v>
      </c>
      <c r="F4374" s="1" t="s">
        <v>13</v>
      </c>
      <c r="G4374" s="1" t="s">
        <v>14</v>
      </c>
      <c r="H4374" s="1" t="s">
        <v>15</v>
      </c>
      <c r="I4374" s="1" t="s">
        <v>53</v>
      </c>
      <c r="J4374">
        <v>201805</v>
      </c>
      <c r="K4374">
        <v>0</v>
      </c>
      <c r="L4374" s="2">
        <v>-2465.87</v>
      </c>
      <c r="M4374" s="2" t="str">
        <f t="shared" si="204"/>
        <v>05</v>
      </c>
      <c r="N4374" t="str">
        <f t="shared" si="205"/>
        <v>2018</v>
      </c>
      <c r="O4374" t="str">
        <f t="shared" si="206"/>
        <v>Base</v>
      </c>
    </row>
    <row r="4375" spans="1:15" x14ac:dyDescent="0.25">
      <c r="A4375" s="1" t="s">
        <v>55</v>
      </c>
      <c r="B4375" s="1" t="s">
        <v>46</v>
      </c>
      <c r="C4375" s="1" t="s">
        <v>52</v>
      </c>
      <c r="D4375" s="1" t="s">
        <v>32</v>
      </c>
      <c r="E4375" s="1" t="s">
        <v>33</v>
      </c>
      <c r="F4375" s="1" t="s">
        <v>13</v>
      </c>
      <c r="G4375" s="1" t="s">
        <v>14</v>
      </c>
      <c r="H4375" s="1" t="s">
        <v>15</v>
      </c>
      <c r="I4375" s="1" t="s">
        <v>53</v>
      </c>
      <c r="J4375">
        <v>201806</v>
      </c>
      <c r="K4375">
        <v>0</v>
      </c>
      <c r="L4375" s="2">
        <v>-12479.56</v>
      </c>
      <c r="M4375" s="2" t="str">
        <f t="shared" si="204"/>
        <v>06</v>
      </c>
      <c r="N4375" t="str">
        <f t="shared" si="205"/>
        <v>2018</v>
      </c>
      <c r="O4375" t="str">
        <f t="shared" si="206"/>
        <v>Base</v>
      </c>
    </row>
    <row r="4376" spans="1:15" x14ac:dyDescent="0.25">
      <c r="A4376" s="1" t="s">
        <v>55</v>
      </c>
      <c r="B4376" s="1" t="s">
        <v>46</v>
      </c>
      <c r="C4376" s="1" t="s">
        <v>52</v>
      </c>
      <c r="D4376" s="1" t="s">
        <v>32</v>
      </c>
      <c r="E4376" s="1" t="s">
        <v>33</v>
      </c>
      <c r="F4376" s="1" t="s">
        <v>13</v>
      </c>
      <c r="G4376" s="1" t="s">
        <v>14</v>
      </c>
      <c r="H4376" s="1" t="s">
        <v>15</v>
      </c>
      <c r="I4376" s="1" t="s">
        <v>53</v>
      </c>
      <c r="J4376">
        <v>201807</v>
      </c>
      <c r="K4376">
        <v>0</v>
      </c>
      <c r="L4376" s="2">
        <v>-13370.3</v>
      </c>
      <c r="M4376" s="2" t="str">
        <f t="shared" si="204"/>
        <v>07</v>
      </c>
      <c r="N4376" t="str">
        <f t="shared" si="205"/>
        <v>2018</v>
      </c>
      <c r="O4376" t="str">
        <f t="shared" si="206"/>
        <v>Base</v>
      </c>
    </row>
    <row r="4377" spans="1:15" x14ac:dyDescent="0.25">
      <c r="A4377" s="1" t="s">
        <v>55</v>
      </c>
      <c r="B4377" s="1" t="s">
        <v>46</v>
      </c>
      <c r="C4377" s="1" t="s">
        <v>52</v>
      </c>
      <c r="D4377" s="1" t="s">
        <v>32</v>
      </c>
      <c r="E4377" s="1" t="s">
        <v>33</v>
      </c>
      <c r="F4377" s="1" t="s">
        <v>13</v>
      </c>
      <c r="G4377" s="1" t="s">
        <v>14</v>
      </c>
      <c r="H4377" s="1" t="s">
        <v>15</v>
      </c>
      <c r="I4377" s="1" t="s">
        <v>53</v>
      </c>
      <c r="J4377">
        <v>201808</v>
      </c>
      <c r="K4377">
        <v>0</v>
      </c>
      <c r="L4377" s="2">
        <v>-16933.669999999998</v>
      </c>
      <c r="M4377" s="2" t="str">
        <f t="shared" si="204"/>
        <v>08</v>
      </c>
      <c r="N4377" t="str">
        <f t="shared" si="205"/>
        <v>2018</v>
      </c>
      <c r="O4377" t="str">
        <f t="shared" si="206"/>
        <v>Base</v>
      </c>
    </row>
    <row r="4378" spans="1:15" x14ac:dyDescent="0.25">
      <c r="A4378" s="1" t="s">
        <v>55</v>
      </c>
      <c r="B4378" s="1" t="s">
        <v>46</v>
      </c>
      <c r="C4378" s="1" t="s">
        <v>52</v>
      </c>
      <c r="D4378" s="1" t="s">
        <v>32</v>
      </c>
      <c r="E4378" s="1" t="s">
        <v>33</v>
      </c>
      <c r="F4378" s="1" t="s">
        <v>13</v>
      </c>
      <c r="G4378" s="1" t="s">
        <v>14</v>
      </c>
      <c r="H4378" s="1" t="s">
        <v>15</v>
      </c>
      <c r="I4378" s="1" t="s">
        <v>53</v>
      </c>
      <c r="J4378">
        <v>201809</v>
      </c>
      <c r="K4378">
        <v>0</v>
      </c>
      <c r="L4378" s="2">
        <v>-15287.58</v>
      </c>
      <c r="M4378" s="2" t="str">
        <f t="shared" si="204"/>
        <v>09</v>
      </c>
      <c r="N4378" t="str">
        <f t="shared" si="205"/>
        <v>2018</v>
      </c>
      <c r="O4378" t="str">
        <f t="shared" si="206"/>
        <v>Base</v>
      </c>
    </row>
    <row r="4379" spans="1:15" x14ac:dyDescent="0.25">
      <c r="A4379" s="1" t="s">
        <v>55</v>
      </c>
      <c r="B4379" s="1" t="s">
        <v>46</v>
      </c>
      <c r="C4379" s="1" t="s">
        <v>52</v>
      </c>
      <c r="D4379" s="1" t="s">
        <v>32</v>
      </c>
      <c r="E4379" s="1" t="s">
        <v>33</v>
      </c>
      <c r="F4379" s="1" t="s">
        <v>13</v>
      </c>
      <c r="G4379" s="1" t="s">
        <v>14</v>
      </c>
      <c r="H4379" s="1" t="s">
        <v>15</v>
      </c>
      <c r="I4379" s="1" t="s">
        <v>53</v>
      </c>
      <c r="J4379">
        <v>201810</v>
      </c>
      <c r="K4379">
        <v>0</v>
      </c>
      <c r="L4379" s="2">
        <v>-16327.01</v>
      </c>
      <c r="M4379" s="2" t="str">
        <f t="shared" si="204"/>
        <v>10</v>
      </c>
      <c r="N4379" t="str">
        <f t="shared" si="205"/>
        <v>2018</v>
      </c>
      <c r="O4379" t="str">
        <f t="shared" si="206"/>
        <v>Base</v>
      </c>
    </row>
    <row r="4380" spans="1:15" x14ac:dyDescent="0.25">
      <c r="A4380" s="1" t="s">
        <v>55</v>
      </c>
      <c r="B4380" s="1" t="s">
        <v>46</v>
      </c>
      <c r="C4380" s="1" t="s">
        <v>52</v>
      </c>
      <c r="D4380" s="1" t="s">
        <v>32</v>
      </c>
      <c r="E4380" s="1" t="s">
        <v>33</v>
      </c>
      <c r="F4380" s="1" t="s">
        <v>13</v>
      </c>
      <c r="G4380" s="1" t="s">
        <v>14</v>
      </c>
      <c r="H4380" s="1" t="s">
        <v>15</v>
      </c>
      <c r="I4380" s="1" t="s">
        <v>53</v>
      </c>
      <c r="J4380">
        <v>201811</v>
      </c>
      <c r="K4380">
        <v>0</v>
      </c>
      <c r="L4380" s="2">
        <v>-16934.54</v>
      </c>
      <c r="M4380" s="2" t="str">
        <f t="shared" si="204"/>
        <v>11</v>
      </c>
      <c r="N4380" t="str">
        <f t="shared" si="205"/>
        <v>2018</v>
      </c>
      <c r="O4380" t="str">
        <f t="shared" si="206"/>
        <v>Base</v>
      </c>
    </row>
    <row r="4381" spans="1:15" x14ac:dyDescent="0.25">
      <c r="A4381" s="1" t="s">
        <v>55</v>
      </c>
      <c r="B4381" s="1" t="s">
        <v>46</v>
      </c>
      <c r="C4381" s="1" t="s">
        <v>52</v>
      </c>
      <c r="D4381" s="1" t="s">
        <v>32</v>
      </c>
      <c r="E4381" s="1" t="s">
        <v>33</v>
      </c>
      <c r="F4381" s="1" t="s">
        <v>13</v>
      </c>
      <c r="G4381" s="1" t="s">
        <v>14</v>
      </c>
      <c r="H4381" s="1" t="s">
        <v>15</v>
      </c>
      <c r="I4381" s="1" t="s">
        <v>53</v>
      </c>
      <c r="J4381">
        <v>201812</v>
      </c>
      <c r="K4381">
        <v>0</v>
      </c>
      <c r="L4381" s="2">
        <v>-16025.79</v>
      </c>
      <c r="M4381" s="2" t="str">
        <f t="shared" si="204"/>
        <v>12</v>
      </c>
      <c r="N4381" t="str">
        <f t="shared" si="205"/>
        <v>2018</v>
      </c>
      <c r="O4381" t="str">
        <f t="shared" si="206"/>
        <v>Base</v>
      </c>
    </row>
    <row r="4382" spans="1:15" x14ac:dyDescent="0.25">
      <c r="A4382" s="1" t="s">
        <v>55</v>
      </c>
      <c r="B4382" s="1" t="s">
        <v>46</v>
      </c>
      <c r="C4382" s="1" t="s">
        <v>52</v>
      </c>
      <c r="D4382" s="1" t="s">
        <v>32</v>
      </c>
      <c r="E4382" s="1" t="s">
        <v>33</v>
      </c>
      <c r="F4382" s="1" t="s">
        <v>13</v>
      </c>
      <c r="G4382" s="1" t="s">
        <v>14</v>
      </c>
      <c r="H4382" s="1" t="s">
        <v>15</v>
      </c>
      <c r="I4382" s="1" t="s">
        <v>53</v>
      </c>
      <c r="J4382">
        <v>201901</v>
      </c>
      <c r="K4382">
        <v>0</v>
      </c>
      <c r="L4382" s="2">
        <v>-14204.02</v>
      </c>
      <c r="M4382" s="2" t="str">
        <f t="shared" si="204"/>
        <v>01</v>
      </c>
      <c r="N4382" t="str">
        <f t="shared" si="205"/>
        <v>2019</v>
      </c>
      <c r="O4382" t="str">
        <f t="shared" si="206"/>
        <v>Base</v>
      </c>
    </row>
    <row r="4383" spans="1:15" x14ac:dyDescent="0.25">
      <c r="A4383" s="1" t="s">
        <v>55</v>
      </c>
      <c r="B4383" s="1" t="s">
        <v>46</v>
      </c>
      <c r="C4383" s="1" t="s">
        <v>52</v>
      </c>
      <c r="D4383" s="1" t="s">
        <v>32</v>
      </c>
      <c r="E4383" s="1" t="s">
        <v>33</v>
      </c>
      <c r="F4383" s="1" t="s">
        <v>13</v>
      </c>
      <c r="G4383" s="1" t="s">
        <v>14</v>
      </c>
      <c r="H4383" s="1" t="s">
        <v>15</v>
      </c>
      <c r="I4383" s="1" t="s">
        <v>53</v>
      </c>
      <c r="J4383">
        <v>201902</v>
      </c>
      <c r="K4383">
        <v>0</v>
      </c>
      <c r="L4383" s="2">
        <v>-12300.35</v>
      </c>
      <c r="M4383" s="2" t="str">
        <f t="shared" si="204"/>
        <v>02</v>
      </c>
      <c r="N4383" t="str">
        <f t="shared" si="205"/>
        <v>2019</v>
      </c>
      <c r="O4383" t="str">
        <f t="shared" si="206"/>
        <v>Base</v>
      </c>
    </row>
    <row r="4384" spans="1:15" x14ac:dyDescent="0.25">
      <c r="A4384" s="1" t="s">
        <v>55</v>
      </c>
      <c r="B4384" s="1" t="s">
        <v>46</v>
      </c>
      <c r="C4384" s="1" t="s">
        <v>52</v>
      </c>
      <c r="D4384" s="1" t="s">
        <v>32</v>
      </c>
      <c r="E4384" s="1" t="s">
        <v>33</v>
      </c>
      <c r="F4384" s="1" t="s">
        <v>13</v>
      </c>
      <c r="G4384" s="1" t="s">
        <v>14</v>
      </c>
      <c r="H4384" s="1" t="s">
        <v>15</v>
      </c>
      <c r="I4384" s="1" t="s">
        <v>53</v>
      </c>
      <c r="J4384">
        <v>201903</v>
      </c>
      <c r="K4384">
        <v>0</v>
      </c>
      <c r="L4384" s="2">
        <v>-5024.5600000000004</v>
      </c>
      <c r="M4384" s="2" t="str">
        <f t="shared" si="204"/>
        <v>03</v>
      </c>
      <c r="N4384" t="str">
        <f t="shared" si="205"/>
        <v>2019</v>
      </c>
      <c r="O4384" t="str">
        <f t="shared" si="206"/>
        <v>Base</v>
      </c>
    </row>
    <row r="4385" spans="1:15" x14ac:dyDescent="0.25">
      <c r="A4385" s="1" t="s">
        <v>55</v>
      </c>
      <c r="B4385" s="1" t="s">
        <v>46</v>
      </c>
      <c r="C4385" s="1" t="s">
        <v>52</v>
      </c>
      <c r="D4385" s="1" t="s">
        <v>32</v>
      </c>
      <c r="E4385" s="1" t="s">
        <v>33</v>
      </c>
      <c r="F4385" s="1" t="s">
        <v>13</v>
      </c>
      <c r="G4385" s="1" t="s">
        <v>14</v>
      </c>
      <c r="H4385" s="1" t="s">
        <v>15</v>
      </c>
      <c r="I4385" s="1" t="s">
        <v>53</v>
      </c>
      <c r="J4385">
        <v>201905</v>
      </c>
      <c r="K4385">
        <v>0</v>
      </c>
      <c r="L4385" s="2">
        <v>-5386.49</v>
      </c>
      <c r="M4385" s="2" t="str">
        <f t="shared" si="204"/>
        <v>05</v>
      </c>
      <c r="N4385" t="str">
        <f t="shared" si="205"/>
        <v>2019</v>
      </c>
      <c r="O4385" t="str">
        <f t="shared" si="206"/>
        <v>Base</v>
      </c>
    </row>
    <row r="4386" spans="1:15" x14ac:dyDescent="0.25">
      <c r="A4386" s="1" t="s">
        <v>55</v>
      </c>
      <c r="B4386" s="1" t="s">
        <v>46</v>
      </c>
      <c r="C4386" s="1" t="s">
        <v>52</v>
      </c>
      <c r="D4386" s="1" t="s">
        <v>32</v>
      </c>
      <c r="E4386" s="1" t="s">
        <v>33</v>
      </c>
      <c r="F4386" s="1" t="s">
        <v>13</v>
      </c>
      <c r="G4386" s="1" t="s">
        <v>14</v>
      </c>
      <c r="H4386" s="1" t="s">
        <v>15</v>
      </c>
      <c r="I4386" s="1" t="s">
        <v>53</v>
      </c>
      <c r="J4386">
        <v>201906</v>
      </c>
      <c r="K4386">
        <v>0</v>
      </c>
      <c r="L4386" s="2">
        <v>-10054.780000000001</v>
      </c>
      <c r="M4386" s="2" t="str">
        <f t="shared" ref="M4386:M4449" si="207">RIGHT(J4386,2)</f>
        <v>06</v>
      </c>
      <c r="N4386" t="str">
        <f t="shared" ref="N4386:N4449" si="208">LEFT(J4386,4)</f>
        <v>2019</v>
      </c>
      <c r="O4386" t="str">
        <f t="shared" si="206"/>
        <v>Base</v>
      </c>
    </row>
    <row r="4387" spans="1:15" x14ac:dyDescent="0.25">
      <c r="A4387" s="1" t="s">
        <v>55</v>
      </c>
      <c r="B4387" s="1" t="s">
        <v>46</v>
      </c>
      <c r="C4387" s="1" t="s">
        <v>52</v>
      </c>
      <c r="D4387" s="1" t="s">
        <v>32</v>
      </c>
      <c r="E4387" s="1" t="s">
        <v>33</v>
      </c>
      <c r="F4387" s="1" t="s">
        <v>13</v>
      </c>
      <c r="G4387" s="1" t="s">
        <v>14</v>
      </c>
      <c r="H4387" s="1" t="s">
        <v>15</v>
      </c>
      <c r="I4387" s="1" t="s">
        <v>53</v>
      </c>
      <c r="J4387">
        <v>201907</v>
      </c>
      <c r="K4387">
        <v>0</v>
      </c>
      <c r="L4387" s="2">
        <v>-9100.93</v>
      </c>
      <c r="M4387" s="2" t="str">
        <f t="shared" si="207"/>
        <v>07</v>
      </c>
      <c r="N4387" t="str">
        <f t="shared" si="208"/>
        <v>2019</v>
      </c>
      <c r="O4387" t="str">
        <f t="shared" si="206"/>
        <v>Base</v>
      </c>
    </row>
    <row r="4388" spans="1:15" x14ac:dyDescent="0.25">
      <c r="A4388" s="1" t="s">
        <v>55</v>
      </c>
      <c r="B4388" s="1" t="s">
        <v>46</v>
      </c>
      <c r="C4388" s="1" t="s">
        <v>52</v>
      </c>
      <c r="D4388" s="1" t="s">
        <v>32</v>
      </c>
      <c r="E4388" s="1" t="s">
        <v>33</v>
      </c>
      <c r="F4388" s="1" t="s">
        <v>13</v>
      </c>
      <c r="G4388" s="1" t="s">
        <v>14</v>
      </c>
      <c r="H4388" s="1" t="s">
        <v>15</v>
      </c>
      <c r="I4388" s="1" t="s">
        <v>53</v>
      </c>
      <c r="J4388">
        <v>201908</v>
      </c>
      <c r="K4388">
        <v>0</v>
      </c>
      <c r="L4388" s="2">
        <v>-3539.82</v>
      </c>
      <c r="M4388" s="2" t="str">
        <f t="shared" si="207"/>
        <v>08</v>
      </c>
      <c r="N4388" t="str">
        <f t="shared" si="208"/>
        <v>2019</v>
      </c>
      <c r="O4388" t="str">
        <f t="shared" si="206"/>
        <v>Base</v>
      </c>
    </row>
    <row r="4389" spans="1:15" x14ac:dyDescent="0.25">
      <c r="A4389" s="1" t="s">
        <v>55</v>
      </c>
      <c r="B4389" s="1" t="s">
        <v>46</v>
      </c>
      <c r="C4389" s="1" t="s">
        <v>52</v>
      </c>
      <c r="D4389" s="1" t="s">
        <v>32</v>
      </c>
      <c r="E4389" s="1" t="s">
        <v>33</v>
      </c>
      <c r="F4389" s="1" t="s">
        <v>13</v>
      </c>
      <c r="G4389" s="1" t="s">
        <v>14</v>
      </c>
      <c r="H4389" s="1" t="s">
        <v>15</v>
      </c>
      <c r="I4389" s="1" t="s">
        <v>53</v>
      </c>
      <c r="J4389">
        <v>201909</v>
      </c>
      <c r="K4389">
        <v>0</v>
      </c>
      <c r="L4389" s="2">
        <v>-21695.56</v>
      </c>
      <c r="M4389" s="2" t="str">
        <f t="shared" si="207"/>
        <v>09</v>
      </c>
      <c r="N4389" t="str">
        <f t="shared" si="208"/>
        <v>2019</v>
      </c>
      <c r="O4389" t="str">
        <f t="shared" si="206"/>
        <v>Base</v>
      </c>
    </row>
    <row r="4390" spans="1:15" x14ac:dyDescent="0.25">
      <c r="A4390" s="1" t="s">
        <v>55</v>
      </c>
      <c r="B4390" s="1" t="s">
        <v>46</v>
      </c>
      <c r="C4390" s="1" t="s">
        <v>52</v>
      </c>
      <c r="D4390" s="1" t="s">
        <v>32</v>
      </c>
      <c r="E4390" s="1" t="s">
        <v>33</v>
      </c>
      <c r="F4390" s="1" t="s">
        <v>13</v>
      </c>
      <c r="G4390" s="1" t="s">
        <v>14</v>
      </c>
      <c r="H4390" s="1" t="s">
        <v>15</v>
      </c>
      <c r="I4390" s="1" t="s">
        <v>53</v>
      </c>
      <c r="J4390">
        <v>201910</v>
      </c>
      <c r="K4390">
        <v>0</v>
      </c>
      <c r="L4390" s="2">
        <v>-11475.49</v>
      </c>
      <c r="M4390" s="2" t="str">
        <f t="shared" si="207"/>
        <v>10</v>
      </c>
      <c r="N4390" t="str">
        <f t="shared" si="208"/>
        <v>2019</v>
      </c>
      <c r="O4390" t="str">
        <f t="shared" si="206"/>
        <v>Base</v>
      </c>
    </row>
    <row r="4391" spans="1:15" x14ac:dyDescent="0.25">
      <c r="A4391" s="1" t="s">
        <v>55</v>
      </c>
      <c r="B4391" s="1" t="s">
        <v>46</v>
      </c>
      <c r="C4391" s="1" t="s">
        <v>52</v>
      </c>
      <c r="D4391" s="1" t="s">
        <v>32</v>
      </c>
      <c r="E4391" s="1" t="s">
        <v>33</v>
      </c>
      <c r="F4391" s="1" t="s">
        <v>13</v>
      </c>
      <c r="G4391" s="1" t="s">
        <v>14</v>
      </c>
      <c r="H4391" s="1" t="s">
        <v>15</v>
      </c>
      <c r="I4391" s="1" t="s">
        <v>53</v>
      </c>
      <c r="J4391">
        <v>201911</v>
      </c>
      <c r="K4391">
        <v>0</v>
      </c>
      <c r="L4391" s="2">
        <v>-16600.07</v>
      </c>
      <c r="M4391" s="2" t="str">
        <f t="shared" si="207"/>
        <v>11</v>
      </c>
      <c r="N4391" t="str">
        <f t="shared" si="208"/>
        <v>2019</v>
      </c>
      <c r="O4391" t="str">
        <f t="shared" si="206"/>
        <v>Base</v>
      </c>
    </row>
    <row r="4392" spans="1:15" x14ac:dyDescent="0.25">
      <c r="A4392" s="1" t="s">
        <v>55</v>
      </c>
      <c r="B4392" s="1" t="s">
        <v>46</v>
      </c>
      <c r="C4392" s="1" t="s">
        <v>52</v>
      </c>
      <c r="D4392" s="1" t="s">
        <v>32</v>
      </c>
      <c r="E4392" s="1" t="s">
        <v>33</v>
      </c>
      <c r="F4392" s="1" t="s">
        <v>13</v>
      </c>
      <c r="G4392" s="1" t="s">
        <v>14</v>
      </c>
      <c r="H4392" s="1" t="s">
        <v>15</v>
      </c>
      <c r="I4392" s="1" t="s">
        <v>53</v>
      </c>
      <c r="J4392">
        <v>201912</v>
      </c>
      <c r="K4392">
        <v>0</v>
      </c>
      <c r="L4392" s="2">
        <v>-12340.14</v>
      </c>
      <c r="M4392" s="2" t="str">
        <f t="shared" si="207"/>
        <v>12</v>
      </c>
      <c r="N4392" t="str">
        <f t="shared" si="208"/>
        <v>2019</v>
      </c>
      <c r="O4392" t="str">
        <f t="shared" si="206"/>
        <v>Base</v>
      </c>
    </row>
    <row r="4393" spans="1:15" x14ac:dyDescent="0.25">
      <c r="A4393" s="1" t="s">
        <v>55</v>
      </c>
      <c r="B4393" s="1" t="s">
        <v>46</v>
      </c>
      <c r="C4393" s="1" t="s">
        <v>52</v>
      </c>
      <c r="D4393" s="1" t="s">
        <v>32</v>
      </c>
      <c r="E4393" s="1" t="s">
        <v>33</v>
      </c>
      <c r="F4393" s="1" t="s">
        <v>13</v>
      </c>
      <c r="G4393" s="1" t="s">
        <v>14</v>
      </c>
      <c r="H4393" s="1" t="s">
        <v>15</v>
      </c>
      <c r="I4393" s="1" t="s">
        <v>53</v>
      </c>
      <c r="J4393">
        <v>202001</v>
      </c>
      <c r="K4393">
        <v>0</v>
      </c>
      <c r="L4393" s="2">
        <v>-12191.73</v>
      </c>
      <c r="M4393" s="2" t="str">
        <f t="shared" si="207"/>
        <v>01</v>
      </c>
      <c r="N4393" t="str">
        <f t="shared" si="208"/>
        <v>2020</v>
      </c>
      <c r="O4393" t="str">
        <f t="shared" si="206"/>
        <v>Base</v>
      </c>
    </row>
    <row r="4394" spans="1:15" x14ac:dyDescent="0.25">
      <c r="A4394" s="1" t="s">
        <v>55</v>
      </c>
      <c r="B4394" s="1" t="s">
        <v>46</v>
      </c>
      <c r="C4394" s="1" t="s">
        <v>52</v>
      </c>
      <c r="D4394" s="1" t="s">
        <v>32</v>
      </c>
      <c r="E4394" s="1" t="s">
        <v>33</v>
      </c>
      <c r="F4394" s="1" t="s">
        <v>13</v>
      </c>
      <c r="G4394" s="1" t="s">
        <v>14</v>
      </c>
      <c r="H4394" s="1" t="s">
        <v>15</v>
      </c>
      <c r="I4394" s="1" t="s">
        <v>53</v>
      </c>
      <c r="J4394">
        <v>202002</v>
      </c>
      <c r="K4394">
        <v>0</v>
      </c>
      <c r="L4394" s="2">
        <v>-10814.77</v>
      </c>
      <c r="M4394" s="2" t="str">
        <f t="shared" si="207"/>
        <v>02</v>
      </c>
      <c r="N4394" t="str">
        <f t="shared" si="208"/>
        <v>2020</v>
      </c>
      <c r="O4394" t="str">
        <f t="shared" si="206"/>
        <v>Base</v>
      </c>
    </row>
    <row r="4395" spans="1:15" x14ac:dyDescent="0.25">
      <c r="A4395" s="1" t="s">
        <v>55</v>
      </c>
      <c r="B4395" s="1" t="s">
        <v>46</v>
      </c>
      <c r="C4395" s="1" t="s">
        <v>52</v>
      </c>
      <c r="D4395" s="1" t="s">
        <v>32</v>
      </c>
      <c r="E4395" s="1" t="s">
        <v>33</v>
      </c>
      <c r="F4395" s="1" t="s">
        <v>13</v>
      </c>
      <c r="G4395" s="1" t="s">
        <v>14</v>
      </c>
      <c r="H4395" s="1" t="s">
        <v>15</v>
      </c>
      <c r="I4395" s="1" t="s">
        <v>53</v>
      </c>
      <c r="J4395">
        <v>202003</v>
      </c>
      <c r="K4395">
        <v>0</v>
      </c>
      <c r="L4395" s="2">
        <v>-12648.44</v>
      </c>
      <c r="M4395" s="2" t="str">
        <f t="shared" si="207"/>
        <v>03</v>
      </c>
      <c r="N4395" t="str">
        <f t="shared" si="208"/>
        <v>2020</v>
      </c>
      <c r="O4395" t="str">
        <f t="shared" si="206"/>
        <v>Base</v>
      </c>
    </row>
    <row r="4396" spans="1:15" x14ac:dyDescent="0.25">
      <c r="A4396" s="1" t="s">
        <v>55</v>
      </c>
      <c r="B4396" s="1" t="s">
        <v>46</v>
      </c>
      <c r="C4396" s="1" t="s">
        <v>52</v>
      </c>
      <c r="D4396" s="1" t="s">
        <v>32</v>
      </c>
      <c r="E4396" s="1" t="s">
        <v>33</v>
      </c>
      <c r="F4396" s="1" t="s">
        <v>13</v>
      </c>
      <c r="G4396" s="1" t="s">
        <v>14</v>
      </c>
      <c r="H4396" s="1" t="s">
        <v>15</v>
      </c>
      <c r="I4396" s="1" t="s">
        <v>53</v>
      </c>
      <c r="J4396">
        <v>202004</v>
      </c>
      <c r="K4396">
        <v>0</v>
      </c>
      <c r="L4396" s="2">
        <v>-12507.17</v>
      </c>
      <c r="M4396" s="2" t="str">
        <f t="shared" si="207"/>
        <v>04</v>
      </c>
      <c r="N4396" t="str">
        <f t="shared" si="208"/>
        <v>2020</v>
      </c>
      <c r="O4396" t="str">
        <f t="shared" si="206"/>
        <v>Base</v>
      </c>
    </row>
    <row r="4397" spans="1:15" x14ac:dyDescent="0.25">
      <c r="A4397" s="1" t="s">
        <v>55</v>
      </c>
      <c r="B4397" s="1" t="s">
        <v>46</v>
      </c>
      <c r="C4397" s="1" t="s">
        <v>52</v>
      </c>
      <c r="D4397" s="1" t="s">
        <v>32</v>
      </c>
      <c r="E4397" s="1" t="s">
        <v>33</v>
      </c>
      <c r="F4397" s="1" t="s">
        <v>13</v>
      </c>
      <c r="G4397" s="1" t="s">
        <v>14</v>
      </c>
      <c r="H4397" s="1" t="s">
        <v>15</v>
      </c>
      <c r="I4397" s="1" t="s">
        <v>53</v>
      </c>
      <c r="J4397">
        <v>202005</v>
      </c>
      <c r="K4397">
        <v>0</v>
      </c>
      <c r="L4397" s="2">
        <v>-11742.74</v>
      </c>
      <c r="M4397" s="2" t="str">
        <f t="shared" si="207"/>
        <v>05</v>
      </c>
      <c r="N4397" t="str">
        <f t="shared" si="208"/>
        <v>2020</v>
      </c>
      <c r="O4397" t="str">
        <f t="shared" si="206"/>
        <v>Base</v>
      </c>
    </row>
    <row r="4398" spans="1:15" x14ac:dyDescent="0.25">
      <c r="A4398" s="1" t="s">
        <v>55</v>
      </c>
      <c r="B4398" s="1" t="s">
        <v>46</v>
      </c>
      <c r="C4398" s="1" t="s">
        <v>52</v>
      </c>
      <c r="D4398" s="1" t="s">
        <v>32</v>
      </c>
      <c r="E4398" s="1" t="s">
        <v>33</v>
      </c>
      <c r="F4398" s="1" t="s">
        <v>13</v>
      </c>
      <c r="G4398" s="1" t="s">
        <v>14</v>
      </c>
      <c r="H4398" s="1" t="s">
        <v>15</v>
      </c>
      <c r="I4398" s="1" t="s">
        <v>53</v>
      </c>
      <c r="J4398">
        <v>202006</v>
      </c>
      <c r="K4398">
        <v>0</v>
      </c>
      <c r="L4398" s="2">
        <v>-11766.12</v>
      </c>
      <c r="M4398" s="2" t="str">
        <f t="shared" si="207"/>
        <v>06</v>
      </c>
      <c r="N4398" t="str">
        <f t="shared" si="208"/>
        <v>2020</v>
      </c>
      <c r="O4398" t="str">
        <f t="shared" si="206"/>
        <v>Base</v>
      </c>
    </row>
    <row r="4399" spans="1:15" x14ac:dyDescent="0.25">
      <c r="A4399" s="1" t="s">
        <v>55</v>
      </c>
      <c r="B4399" s="1" t="s">
        <v>46</v>
      </c>
      <c r="C4399" s="1" t="s">
        <v>52</v>
      </c>
      <c r="D4399" s="1" t="s">
        <v>32</v>
      </c>
      <c r="E4399" s="1" t="s">
        <v>33</v>
      </c>
      <c r="F4399" s="1" t="s">
        <v>13</v>
      </c>
      <c r="G4399" s="1" t="s">
        <v>14</v>
      </c>
      <c r="H4399" s="1" t="s">
        <v>15</v>
      </c>
      <c r="I4399" s="1" t="s">
        <v>53</v>
      </c>
      <c r="J4399">
        <v>202007</v>
      </c>
      <c r="K4399">
        <v>0</v>
      </c>
      <c r="L4399" s="2">
        <v>-11366.9</v>
      </c>
      <c r="M4399" s="2" t="str">
        <f t="shared" si="207"/>
        <v>07</v>
      </c>
      <c r="N4399" t="str">
        <f t="shared" si="208"/>
        <v>2020</v>
      </c>
      <c r="O4399" t="str">
        <f t="shared" si="206"/>
        <v>Base</v>
      </c>
    </row>
    <row r="4400" spans="1:15" x14ac:dyDescent="0.25">
      <c r="A4400" s="1" t="s">
        <v>55</v>
      </c>
      <c r="B4400" s="1" t="s">
        <v>46</v>
      </c>
      <c r="C4400" s="1" t="s">
        <v>52</v>
      </c>
      <c r="D4400" s="1" t="s">
        <v>32</v>
      </c>
      <c r="E4400" s="1" t="s">
        <v>33</v>
      </c>
      <c r="F4400" s="1" t="s">
        <v>13</v>
      </c>
      <c r="G4400" s="1" t="s">
        <v>14</v>
      </c>
      <c r="H4400" s="1" t="s">
        <v>15</v>
      </c>
      <c r="I4400" s="1" t="s">
        <v>53</v>
      </c>
      <c r="J4400">
        <v>202008</v>
      </c>
      <c r="K4400">
        <v>0</v>
      </c>
      <c r="L4400" s="2">
        <v>-13049.83</v>
      </c>
      <c r="M4400" s="2" t="str">
        <f t="shared" si="207"/>
        <v>08</v>
      </c>
      <c r="N4400" t="str">
        <f t="shared" si="208"/>
        <v>2020</v>
      </c>
      <c r="O4400" t="str">
        <f t="shared" si="206"/>
        <v>Base</v>
      </c>
    </row>
    <row r="4401" spans="1:15" x14ac:dyDescent="0.25">
      <c r="A4401" s="1" t="s">
        <v>55</v>
      </c>
      <c r="B4401" s="1" t="s">
        <v>46</v>
      </c>
      <c r="C4401" s="1" t="s">
        <v>52</v>
      </c>
      <c r="D4401" s="1" t="s">
        <v>32</v>
      </c>
      <c r="E4401" s="1" t="s">
        <v>33</v>
      </c>
      <c r="F4401" s="1" t="s">
        <v>13</v>
      </c>
      <c r="G4401" s="1" t="s">
        <v>14</v>
      </c>
      <c r="H4401" s="1" t="s">
        <v>15</v>
      </c>
      <c r="I4401" s="1" t="s">
        <v>53</v>
      </c>
      <c r="J4401">
        <v>202009</v>
      </c>
      <c r="K4401">
        <v>0</v>
      </c>
      <c r="L4401" s="2">
        <v>-2526.7800000000002</v>
      </c>
      <c r="M4401" s="2" t="str">
        <f t="shared" si="207"/>
        <v>09</v>
      </c>
      <c r="N4401" t="str">
        <f t="shared" si="208"/>
        <v>2020</v>
      </c>
      <c r="O4401" t="str">
        <f t="shared" si="206"/>
        <v>Base</v>
      </c>
    </row>
    <row r="4402" spans="1:15" x14ac:dyDescent="0.25">
      <c r="A4402" s="1" t="s">
        <v>55</v>
      </c>
      <c r="B4402" s="1" t="s">
        <v>46</v>
      </c>
      <c r="C4402" s="1" t="s">
        <v>52</v>
      </c>
      <c r="D4402" s="1" t="s">
        <v>32</v>
      </c>
      <c r="E4402" s="1" t="s">
        <v>33</v>
      </c>
      <c r="F4402" s="1" t="s">
        <v>13</v>
      </c>
      <c r="G4402" s="1" t="s">
        <v>14</v>
      </c>
      <c r="H4402" s="1" t="s">
        <v>15</v>
      </c>
      <c r="I4402" s="1" t="s">
        <v>53</v>
      </c>
      <c r="J4402">
        <v>202010</v>
      </c>
      <c r="K4402">
        <v>0</v>
      </c>
      <c r="L4402" s="2">
        <v>-139.15</v>
      </c>
      <c r="M4402" s="2" t="str">
        <f t="shared" si="207"/>
        <v>10</v>
      </c>
      <c r="N4402" t="str">
        <f t="shared" si="208"/>
        <v>2020</v>
      </c>
      <c r="O4402" t="str">
        <f t="shared" si="206"/>
        <v>Base</v>
      </c>
    </row>
    <row r="4403" spans="1:15" x14ac:dyDescent="0.25">
      <c r="A4403" s="1" t="s">
        <v>55</v>
      </c>
      <c r="B4403" s="1" t="s">
        <v>46</v>
      </c>
      <c r="C4403" s="1" t="s">
        <v>52</v>
      </c>
      <c r="D4403" s="1" t="s">
        <v>32</v>
      </c>
      <c r="E4403" s="1" t="s">
        <v>33</v>
      </c>
      <c r="F4403" s="1" t="s">
        <v>13</v>
      </c>
      <c r="G4403" s="1" t="s">
        <v>14</v>
      </c>
      <c r="H4403" s="1" t="s">
        <v>15</v>
      </c>
      <c r="I4403" s="1" t="s">
        <v>53</v>
      </c>
      <c r="J4403">
        <v>202011</v>
      </c>
      <c r="K4403">
        <v>0</v>
      </c>
      <c r="L4403" s="2">
        <v>-7942.39</v>
      </c>
      <c r="M4403" s="2" t="str">
        <f t="shared" si="207"/>
        <v>11</v>
      </c>
      <c r="N4403" t="str">
        <f t="shared" si="208"/>
        <v>2020</v>
      </c>
      <c r="O4403" t="str">
        <f t="shared" si="206"/>
        <v>Base</v>
      </c>
    </row>
    <row r="4404" spans="1:15" x14ac:dyDescent="0.25">
      <c r="A4404" s="1" t="s">
        <v>55</v>
      </c>
      <c r="B4404" s="1" t="s">
        <v>46</v>
      </c>
      <c r="C4404" s="1" t="s">
        <v>52</v>
      </c>
      <c r="D4404" s="1" t="s">
        <v>32</v>
      </c>
      <c r="E4404" s="1" t="s">
        <v>33</v>
      </c>
      <c r="F4404" s="1" t="s">
        <v>13</v>
      </c>
      <c r="G4404" s="1" t="s">
        <v>14</v>
      </c>
      <c r="H4404" s="1" t="s">
        <v>15</v>
      </c>
      <c r="I4404" s="1" t="s">
        <v>53</v>
      </c>
      <c r="J4404">
        <v>202012</v>
      </c>
      <c r="K4404">
        <v>0</v>
      </c>
      <c r="L4404" s="2">
        <v>-16318.84</v>
      </c>
      <c r="M4404" s="2" t="str">
        <f t="shared" si="207"/>
        <v>12</v>
      </c>
      <c r="N4404" t="str">
        <f t="shared" si="208"/>
        <v>2020</v>
      </c>
      <c r="O4404" t="str">
        <f t="shared" si="206"/>
        <v>Base</v>
      </c>
    </row>
    <row r="4405" spans="1:15" x14ac:dyDescent="0.25">
      <c r="A4405" s="1" t="s">
        <v>55</v>
      </c>
      <c r="B4405" s="1" t="s">
        <v>46</v>
      </c>
      <c r="C4405" s="1" t="s">
        <v>52</v>
      </c>
      <c r="D4405" s="1" t="s">
        <v>36</v>
      </c>
      <c r="E4405" s="1" t="s">
        <v>37</v>
      </c>
      <c r="F4405" s="1" t="s">
        <v>13</v>
      </c>
      <c r="G4405" s="1" t="s">
        <v>14</v>
      </c>
      <c r="H4405" s="1" t="s">
        <v>15</v>
      </c>
      <c r="I4405" s="1" t="s">
        <v>53</v>
      </c>
      <c r="J4405">
        <v>201601</v>
      </c>
      <c r="K4405">
        <v>0</v>
      </c>
      <c r="L4405" s="2">
        <v>-39436.25</v>
      </c>
      <c r="M4405" s="2" t="str">
        <f t="shared" si="207"/>
        <v>01</v>
      </c>
      <c r="N4405" t="str">
        <f t="shared" si="208"/>
        <v>2016</v>
      </c>
      <c r="O4405" t="str">
        <f t="shared" si="206"/>
        <v>Base</v>
      </c>
    </row>
    <row r="4406" spans="1:15" x14ac:dyDescent="0.25">
      <c r="A4406" s="1" t="s">
        <v>55</v>
      </c>
      <c r="B4406" s="1" t="s">
        <v>46</v>
      </c>
      <c r="C4406" s="1" t="s">
        <v>52</v>
      </c>
      <c r="D4406" s="1" t="s">
        <v>36</v>
      </c>
      <c r="E4406" s="1" t="s">
        <v>37</v>
      </c>
      <c r="F4406" s="1" t="s">
        <v>13</v>
      </c>
      <c r="G4406" s="1" t="s">
        <v>14</v>
      </c>
      <c r="H4406" s="1" t="s">
        <v>15</v>
      </c>
      <c r="I4406" s="1" t="s">
        <v>53</v>
      </c>
      <c r="J4406">
        <v>201602</v>
      </c>
      <c r="K4406">
        <v>0</v>
      </c>
      <c r="L4406" s="2">
        <v>-36256.769999999997</v>
      </c>
      <c r="M4406" s="2" t="str">
        <f t="shared" si="207"/>
        <v>02</v>
      </c>
      <c r="N4406" t="str">
        <f t="shared" si="208"/>
        <v>2016</v>
      </c>
      <c r="O4406" t="str">
        <f t="shared" si="206"/>
        <v>Base</v>
      </c>
    </row>
    <row r="4407" spans="1:15" x14ac:dyDescent="0.25">
      <c r="A4407" s="1" t="s">
        <v>55</v>
      </c>
      <c r="B4407" s="1" t="s">
        <v>46</v>
      </c>
      <c r="C4407" s="1" t="s">
        <v>52</v>
      </c>
      <c r="D4407" s="1" t="s">
        <v>36</v>
      </c>
      <c r="E4407" s="1" t="s">
        <v>37</v>
      </c>
      <c r="F4407" s="1" t="s">
        <v>13</v>
      </c>
      <c r="G4407" s="1" t="s">
        <v>14</v>
      </c>
      <c r="H4407" s="1" t="s">
        <v>15</v>
      </c>
      <c r="I4407" s="1" t="s">
        <v>53</v>
      </c>
      <c r="J4407">
        <v>201603</v>
      </c>
      <c r="K4407">
        <v>0</v>
      </c>
      <c r="L4407" s="2">
        <v>-26431.78</v>
      </c>
      <c r="M4407" s="2" t="str">
        <f t="shared" si="207"/>
        <v>03</v>
      </c>
      <c r="N4407" t="str">
        <f t="shared" si="208"/>
        <v>2016</v>
      </c>
      <c r="O4407" t="str">
        <f t="shared" si="206"/>
        <v>Base</v>
      </c>
    </row>
    <row r="4408" spans="1:15" x14ac:dyDescent="0.25">
      <c r="A4408" s="1" t="s">
        <v>55</v>
      </c>
      <c r="B4408" s="1" t="s">
        <v>46</v>
      </c>
      <c r="C4408" s="1" t="s">
        <v>52</v>
      </c>
      <c r="D4408" s="1" t="s">
        <v>36</v>
      </c>
      <c r="E4408" s="1" t="s">
        <v>37</v>
      </c>
      <c r="F4408" s="1" t="s">
        <v>13</v>
      </c>
      <c r="G4408" s="1" t="s">
        <v>14</v>
      </c>
      <c r="H4408" s="1" t="s">
        <v>15</v>
      </c>
      <c r="I4408" s="1" t="s">
        <v>53</v>
      </c>
      <c r="J4408">
        <v>201605</v>
      </c>
      <c r="K4408">
        <v>0</v>
      </c>
      <c r="L4408" s="2">
        <v>-3626.18</v>
      </c>
      <c r="M4408" s="2" t="str">
        <f t="shared" si="207"/>
        <v>05</v>
      </c>
      <c r="N4408" t="str">
        <f t="shared" si="208"/>
        <v>2016</v>
      </c>
      <c r="O4408" t="str">
        <f t="shared" si="206"/>
        <v>Base</v>
      </c>
    </row>
    <row r="4409" spans="1:15" x14ac:dyDescent="0.25">
      <c r="A4409" s="1" t="s">
        <v>55</v>
      </c>
      <c r="B4409" s="1" t="s">
        <v>46</v>
      </c>
      <c r="C4409" s="1" t="s">
        <v>52</v>
      </c>
      <c r="D4409" s="1" t="s">
        <v>36</v>
      </c>
      <c r="E4409" s="1" t="s">
        <v>37</v>
      </c>
      <c r="F4409" s="1" t="s">
        <v>13</v>
      </c>
      <c r="G4409" s="1" t="s">
        <v>14</v>
      </c>
      <c r="H4409" s="1" t="s">
        <v>15</v>
      </c>
      <c r="I4409" s="1" t="s">
        <v>53</v>
      </c>
      <c r="J4409">
        <v>201607</v>
      </c>
      <c r="K4409">
        <v>0</v>
      </c>
      <c r="L4409" s="2">
        <v>-6362.31</v>
      </c>
      <c r="M4409" s="2" t="str">
        <f t="shared" si="207"/>
        <v>07</v>
      </c>
      <c r="N4409" t="str">
        <f t="shared" si="208"/>
        <v>2016</v>
      </c>
      <c r="O4409" t="str">
        <f t="shared" si="206"/>
        <v>Base</v>
      </c>
    </row>
    <row r="4410" spans="1:15" x14ac:dyDescent="0.25">
      <c r="A4410" s="1" t="s">
        <v>55</v>
      </c>
      <c r="B4410" s="1" t="s">
        <v>46</v>
      </c>
      <c r="C4410" s="1" t="s">
        <v>52</v>
      </c>
      <c r="D4410" s="1" t="s">
        <v>36</v>
      </c>
      <c r="E4410" s="1" t="s">
        <v>37</v>
      </c>
      <c r="F4410" s="1" t="s">
        <v>13</v>
      </c>
      <c r="G4410" s="1" t="s">
        <v>14</v>
      </c>
      <c r="H4410" s="1" t="s">
        <v>15</v>
      </c>
      <c r="I4410" s="1" t="s">
        <v>53</v>
      </c>
      <c r="J4410">
        <v>201608</v>
      </c>
      <c r="K4410">
        <v>0</v>
      </c>
      <c r="L4410" s="2">
        <v>-47091.1</v>
      </c>
      <c r="M4410" s="2" t="str">
        <f t="shared" si="207"/>
        <v>08</v>
      </c>
      <c r="N4410" t="str">
        <f t="shared" si="208"/>
        <v>2016</v>
      </c>
      <c r="O4410" t="str">
        <f t="shared" si="206"/>
        <v>Base</v>
      </c>
    </row>
    <row r="4411" spans="1:15" x14ac:dyDescent="0.25">
      <c r="A4411" s="1" t="s">
        <v>55</v>
      </c>
      <c r="B4411" s="1" t="s">
        <v>46</v>
      </c>
      <c r="C4411" s="1" t="s">
        <v>52</v>
      </c>
      <c r="D4411" s="1" t="s">
        <v>36</v>
      </c>
      <c r="E4411" s="1" t="s">
        <v>37</v>
      </c>
      <c r="F4411" s="1" t="s">
        <v>13</v>
      </c>
      <c r="G4411" s="1" t="s">
        <v>14</v>
      </c>
      <c r="H4411" s="1" t="s">
        <v>15</v>
      </c>
      <c r="I4411" s="1" t="s">
        <v>53</v>
      </c>
      <c r="J4411">
        <v>201609</v>
      </c>
      <c r="K4411">
        <v>0</v>
      </c>
      <c r="L4411" s="2">
        <v>-56239.19</v>
      </c>
      <c r="M4411" s="2" t="str">
        <f t="shared" si="207"/>
        <v>09</v>
      </c>
      <c r="N4411" t="str">
        <f t="shared" si="208"/>
        <v>2016</v>
      </c>
      <c r="O4411" t="str">
        <f t="shared" si="206"/>
        <v>Base</v>
      </c>
    </row>
    <row r="4412" spans="1:15" x14ac:dyDescent="0.25">
      <c r="A4412" s="1" t="s">
        <v>55</v>
      </c>
      <c r="B4412" s="1" t="s">
        <v>46</v>
      </c>
      <c r="C4412" s="1" t="s">
        <v>52</v>
      </c>
      <c r="D4412" s="1" t="s">
        <v>36</v>
      </c>
      <c r="E4412" s="1" t="s">
        <v>37</v>
      </c>
      <c r="F4412" s="1" t="s">
        <v>13</v>
      </c>
      <c r="G4412" s="1" t="s">
        <v>14</v>
      </c>
      <c r="H4412" s="1" t="s">
        <v>15</v>
      </c>
      <c r="I4412" s="1" t="s">
        <v>53</v>
      </c>
      <c r="J4412">
        <v>201610</v>
      </c>
      <c r="K4412">
        <v>0</v>
      </c>
      <c r="L4412" s="2">
        <v>-64698.71</v>
      </c>
      <c r="M4412" s="2" t="str">
        <f t="shared" si="207"/>
        <v>10</v>
      </c>
      <c r="N4412" t="str">
        <f t="shared" si="208"/>
        <v>2016</v>
      </c>
      <c r="O4412" t="str">
        <f t="shared" si="206"/>
        <v>Base</v>
      </c>
    </row>
    <row r="4413" spans="1:15" x14ac:dyDescent="0.25">
      <c r="A4413" s="1" t="s">
        <v>55</v>
      </c>
      <c r="B4413" s="1" t="s">
        <v>46</v>
      </c>
      <c r="C4413" s="1" t="s">
        <v>52</v>
      </c>
      <c r="D4413" s="1" t="s">
        <v>36</v>
      </c>
      <c r="E4413" s="1" t="s">
        <v>37</v>
      </c>
      <c r="F4413" s="1" t="s">
        <v>13</v>
      </c>
      <c r="G4413" s="1" t="s">
        <v>14</v>
      </c>
      <c r="H4413" s="1" t="s">
        <v>15</v>
      </c>
      <c r="I4413" s="1" t="s">
        <v>53</v>
      </c>
      <c r="J4413">
        <v>201611</v>
      </c>
      <c r="K4413">
        <v>0</v>
      </c>
      <c r="L4413" s="2">
        <v>-57045.32</v>
      </c>
      <c r="M4413" s="2" t="str">
        <f t="shared" si="207"/>
        <v>11</v>
      </c>
      <c r="N4413" t="str">
        <f t="shared" si="208"/>
        <v>2016</v>
      </c>
      <c r="O4413" t="str">
        <f t="shared" si="206"/>
        <v>Base</v>
      </c>
    </row>
    <row r="4414" spans="1:15" x14ac:dyDescent="0.25">
      <c r="A4414" s="1" t="s">
        <v>55</v>
      </c>
      <c r="B4414" s="1" t="s">
        <v>46</v>
      </c>
      <c r="C4414" s="1" t="s">
        <v>52</v>
      </c>
      <c r="D4414" s="1" t="s">
        <v>36</v>
      </c>
      <c r="E4414" s="1" t="s">
        <v>37</v>
      </c>
      <c r="F4414" s="1" t="s">
        <v>13</v>
      </c>
      <c r="G4414" s="1" t="s">
        <v>14</v>
      </c>
      <c r="H4414" s="1" t="s">
        <v>15</v>
      </c>
      <c r="I4414" s="1" t="s">
        <v>53</v>
      </c>
      <c r="J4414">
        <v>201612</v>
      </c>
      <c r="K4414">
        <v>0</v>
      </c>
      <c r="L4414" s="2">
        <v>-44795.5</v>
      </c>
      <c r="M4414" s="2" t="str">
        <f t="shared" si="207"/>
        <v>12</v>
      </c>
      <c r="N4414" t="str">
        <f t="shared" si="208"/>
        <v>2016</v>
      </c>
      <c r="O4414" t="str">
        <f t="shared" si="206"/>
        <v>Base</v>
      </c>
    </row>
    <row r="4415" spans="1:15" x14ac:dyDescent="0.25">
      <c r="A4415" s="1" t="s">
        <v>55</v>
      </c>
      <c r="B4415" s="1" t="s">
        <v>46</v>
      </c>
      <c r="C4415" s="1" t="s">
        <v>52</v>
      </c>
      <c r="D4415" s="1" t="s">
        <v>36</v>
      </c>
      <c r="E4415" s="1" t="s">
        <v>37</v>
      </c>
      <c r="F4415" s="1" t="s">
        <v>13</v>
      </c>
      <c r="G4415" s="1" t="s">
        <v>14</v>
      </c>
      <c r="H4415" s="1" t="s">
        <v>15</v>
      </c>
      <c r="I4415" s="1" t="s">
        <v>53</v>
      </c>
      <c r="J4415">
        <v>201701</v>
      </c>
      <c r="K4415">
        <v>0</v>
      </c>
      <c r="L4415" s="2">
        <v>-44680.11</v>
      </c>
      <c r="M4415" s="2" t="str">
        <f t="shared" si="207"/>
        <v>01</v>
      </c>
      <c r="N4415" t="str">
        <f t="shared" si="208"/>
        <v>2017</v>
      </c>
      <c r="O4415" t="str">
        <f t="shared" si="206"/>
        <v>Base</v>
      </c>
    </row>
    <row r="4416" spans="1:15" x14ac:dyDescent="0.25">
      <c r="A4416" s="1" t="s">
        <v>55</v>
      </c>
      <c r="B4416" s="1" t="s">
        <v>46</v>
      </c>
      <c r="C4416" s="1" t="s">
        <v>52</v>
      </c>
      <c r="D4416" s="1" t="s">
        <v>36</v>
      </c>
      <c r="E4416" s="1" t="s">
        <v>37</v>
      </c>
      <c r="F4416" s="1" t="s">
        <v>13</v>
      </c>
      <c r="G4416" s="1" t="s">
        <v>14</v>
      </c>
      <c r="H4416" s="1" t="s">
        <v>15</v>
      </c>
      <c r="I4416" s="1" t="s">
        <v>53</v>
      </c>
      <c r="J4416">
        <v>201702</v>
      </c>
      <c r="K4416">
        <v>0</v>
      </c>
      <c r="L4416" s="2">
        <v>-26900.05</v>
      </c>
      <c r="M4416" s="2" t="str">
        <f t="shared" si="207"/>
        <v>02</v>
      </c>
      <c r="N4416" t="str">
        <f t="shared" si="208"/>
        <v>2017</v>
      </c>
      <c r="O4416" t="str">
        <f t="shared" si="206"/>
        <v>Base</v>
      </c>
    </row>
    <row r="4417" spans="1:15" x14ac:dyDescent="0.25">
      <c r="A4417" s="1" t="s">
        <v>55</v>
      </c>
      <c r="B4417" s="1" t="s">
        <v>46</v>
      </c>
      <c r="C4417" s="1" t="s">
        <v>52</v>
      </c>
      <c r="D4417" s="1" t="s">
        <v>36</v>
      </c>
      <c r="E4417" s="1" t="s">
        <v>37</v>
      </c>
      <c r="F4417" s="1" t="s">
        <v>13</v>
      </c>
      <c r="G4417" s="1" t="s">
        <v>14</v>
      </c>
      <c r="H4417" s="1" t="s">
        <v>15</v>
      </c>
      <c r="I4417" s="1" t="s">
        <v>53</v>
      </c>
      <c r="J4417">
        <v>201704</v>
      </c>
      <c r="K4417">
        <v>0</v>
      </c>
      <c r="L4417" s="2">
        <v>-23528.41</v>
      </c>
      <c r="M4417" s="2" t="str">
        <f t="shared" si="207"/>
        <v>04</v>
      </c>
      <c r="N4417" t="str">
        <f t="shared" si="208"/>
        <v>2017</v>
      </c>
      <c r="O4417" t="str">
        <f t="shared" si="206"/>
        <v>Base</v>
      </c>
    </row>
    <row r="4418" spans="1:15" x14ac:dyDescent="0.25">
      <c r="A4418" s="1" t="s">
        <v>55</v>
      </c>
      <c r="B4418" s="1" t="s">
        <v>46</v>
      </c>
      <c r="C4418" s="1" t="s">
        <v>52</v>
      </c>
      <c r="D4418" s="1" t="s">
        <v>36</v>
      </c>
      <c r="E4418" s="1" t="s">
        <v>37</v>
      </c>
      <c r="F4418" s="1" t="s">
        <v>13</v>
      </c>
      <c r="G4418" s="1" t="s">
        <v>14</v>
      </c>
      <c r="H4418" s="1" t="s">
        <v>15</v>
      </c>
      <c r="I4418" s="1" t="s">
        <v>53</v>
      </c>
      <c r="J4418">
        <v>201705</v>
      </c>
      <c r="K4418">
        <v>0</v>
      </c>
      <c r="L4418" s="2">
        <v>-40126.089999999997</v>
      </c>
      <c r="M4418" s="2" t="str">
        <f t="shared" si="207"/>
        <v>05</v>
      </c>
      <c r="N4418" t="str">
        <f t="shared" si="208"/>
        <v>2017</v>
      </c>
      <c r="O4418" t="str">
        <f t="shared" si="206"/>
        <v>Base</v>
      </c>
    </row>
    <row r="4419" spans="1:15" x14ac:dyDescent="0.25">
      <c r="A4419" s="1" t="s">
        <v>55</v>
      </c>
      <c r="B4419" s="1" t="s">
        <v>46</v>
      </c>
      <c r="C4419" s="1" t="s">
        <v>52</v>
      </c>
      <c r="D4419" s="1" t="s">
        <v>36</v>
      </c>
      <c r="E4419" s="1" t="s">
        <v>37</v>
      </c>
      <c r="F4419" s="1" t="s">
        <v>13</v>
      </c>
      <c r="G4419" s="1" t="s">
        <v>14</v>
      </c>
      <c r="H4419" s="1" t="s">
        <v>15</v>
      </c>
      <c r="I4419" s="1" t="s">
        <v>53</v>
      </c>
      <c r="J4419">
        <v>201706</v>
      </c>
      <c r="K4419">
        <v>0</v>
      </c>
      <c r="L4419" s="2">
        <v>-33569.94</v>
      </c>
      <c r="M4419" s="2" t="str">
        <f t="shared" si="207"/>
        <v>06</v>
      </c>
      <c r="N4419" t="str">
        <f t="shared" si="208"/>
        <v>2017</v>
      </c>
      <c r="O4419" t="str">
        <f t="shared" ref="O4419:O4482" si="209">IF(H4419="PPLCES: SCRUB REACT AMM. ETC","Base","ECR")</f>
        <v>Base</v>
      </c>
    </row>
    <row r="4420" spans="1:15" x14ac:dyDescent="0.25">
      <c r="A4420" s="1" t="s">
        <v>55</v>
      </c>
      <c r="B4420" s="1" t="s">
        <v>46</v>
      </c>
      <c r="C4420" s="1" t="s">
        <v>52</v>
      </c>
      <c r="D4420" s="1" t="s">
        <v>36</v>
      </c>
      <c r="E4420" s="1" t="s">
        <v>37</v>
      </c>
      <c r="F4420" s="1" t="s">
        <v>13</v>
      </c>
      <c r="G4420" s="1" t="s">
        <v>14</v>
      </c>
      <c r="H4420" s="1" t="s">
        <v>15</v>
      </c>
      <c r="I4420" s="1" t="s">
        <v>53</v>
      </c>
      <c r="J4420">
        <v>201707</v>
      </c>
      <c r="K4420">
        <v>0</v>
      </c>
      <c r="L4420" s="2">
        <v>-53533.43</v>
      </c>
      <c r="M4420" s="2" t="str">
        <f t="shared" si="207"/>
        <v>07</v>
      </c>
      <c r="N4420" t="str">
        <f t="shared" si="208"/>
        <v>2017</v>
      </c>
      <c r="O4420" t="str">
        <f t="shared" si="209"/>
        <v>Base</v>
      </c>
    </row>
    <row r="4421" spans="1:15" x14ac:dyDescent="0.25">
      <c r="A4421" s="1" t="s">
        <v>55</v>
      </c>
      <c r="B4421" s="1" t="s">
        <v>46</v>
      </c>
      <c r="C4421" s="1" t="s">
        <v>52</v>
      </c>
      <c r="D4421" s="1" t="s">
        <v>36</v>
      </c>
      <c r="E4421" s="1" t="s">
        <v>37</v>
      </c>
      <c r="F4421" s="1" t="s">
        <v>13</v>
      </c>
      <c r="G4421" s="1" t="s">
        <v>14</v>
      </c>
      <c r="H4421" s="1" t="s">
        <v>15</v>
      </c>
      <c r="I4421" s="1" t="s">
        <v>53</v>
      </c>
      <c r="J4421">
        <v>201708</v>
      </c>
      <c r="K4421">
        <v>0</v>
      </c>
      <c r="L4421" s="2">
        <v>-47127.54</v>
      </c>
      <c r="M4421" s="2" t="str">
        <f t="shared" si="207"/>
        <v>08</v>
      </c>
      <c r="N4421" t="str">
        <f t="shared" si="208"/>
        <v>2017</v>
      </c>
      <c r="O4421" t="str">
        <f t="shared" si="209"/>
        <v>Base</v>
      </c>
    </row>
    <row r="4422" spans="1:15" x14ac:dyDescent="0.25">
      <c r="A4422" s="1" t="s">
        <v>55</v>
      </c>
      <c r="B4422" s="1" t="s">
        <v>46</v>
      </c>
      <c r="C4422" s="1" t="s">
        <v>52</v>
      </c>
      <c r="D4422" s="1" t="s">
        <v>36</v>
      </c>
      <c r="E4422" s="1" t="s">
        <v>37</v>
      </c>
      <c r="F4422" s="1" t="s">
        <v>13</v>
      </c>
      <c r="G4422" s="1" t="s">
        <v>14</v>
      </c>
      <c r="H4422" s="1" t="s">
        <v>15</v>
      </c>
      <c r="I4422" s="1" t="s">
        <v>53</v>
      </c>
      <c r="J4422">
        <v>201709</v>
      </c>
      <c r="K4422">
        <v>0</v>
      </c>
      <c r="L4422" s="2">
        <v>-54673.95</v>
      </c>
      <c r="M4422" s="2" t="str">
        <f t="shared" si="207"/>
        <v>09</v>
      </c>
      <c r="N4422" t="str">
        <f t="shared" si="208"/>
        <v>2017</v>
      </c>
      <c r="O4422" t="str">
        <f t="shared" si="209"/>
        <v>Base</v>
      </c>
    </row>
    <row r="4423" spans="1:15" x14ac:dyDescent="0.25">
      <c r="A4423" s="1" t="s">
        <v>55</v>
      </c>
      <c r="B4423" s="1" t="s">
        <v>46</v>
      </c>
      <c r="C4423" s="1" t="s">
        <v>52</v>
      </c>
      <c r="D4423" s="1" t="s">
        <v>36</v>
      </c>
      <c r="E4423" s="1" t="s">
        <v>37</v>
      </c>
      <c r="F4423" s="1" t="s">
        <v>13</v>
      </c>
      <c r="G4423" s="1" t="s">
        <v>14</v>
      </c>
      <c r="H4423" s="1" t="s">
        <v>15</v>
      </c>
      <c r="I4423" s="1" t="s">
        <v>53</v>
      </c>
      <c r="J4423">
        <v>201710</v>
      </c>
      <c r="K4423">
        <v>0</v>
      </c>
      <c r="L4423" s="2">
        <v>-57527.97</v>
      </c>
      <c r="M4423" s="2" t="str">
        <f t="shared" si="207"/>
        <v>10</v>
      </c>
      <c r="N4423" t="str">
        <f t="shared" si="208"/>
        <v>2017</v>
      </c>
      <c r="O4423" t="str">
        <f t="shared" si="209"/>
        <v>Base</v>
      </c>
    </row>
    <row r="4424" spans="1:15" x14ac:dyDescent="0.25">
      <c r="A4424" s="1" t="s">
        <v>55</v>
      </c>
      <c r="B4424" s="1" t="s">
        <v>46</v>
      </c>
      <c r="C4424" s="1" t="s">
        <v>52</v>
      </c>
      <c r="D4424" s="1" t="s">
        <v>36</v>
      </c>
      <c r="E4424" s="1" t="s">
        <v>37</v>
      </c>
      <c r="F4424" s="1" t="s">
        <v>13</v>
      </c>
      <c r="G4424" s="1" t="s">
        <v>14</v>
      </c>
      <c r="H4424" s="1" t="s">
        <v>15</v>
      </c>
      <c r="I4424" s="1" t="s">
        <v>53</v>
      </c>
      <c r="J4424">
        <v>201711</v>
      </c>
      <c r="K4424">
        <v>0</v>
      </c>
      <c r="L4424" s="2">
        <v>-17417.39</v>
      </c>
      <c r="M4424" s="2" t="str">
        <f t="shared" si="207"/>
        <v>11</v>
      </c>
      <c r="N4424" t="str">
        <f t="shared" si="208"/>
        <v>2017</v>
      </c>
      <c r="O4424" t="str">
        <f t="shared" si="209"/>
        <v>Base</v>
      </c>
    </row>
    <row r="4425" spans="1:15" x14ac:dyDescent="0.25">
      <c r="A4425" s="1" t="s">
        <v>55</v>
      </c>
      <c r="B4425" s="1" t="s">
        <v>46</v>
      </c>
      <c r="C4425" s="1" t="s">
        <v>52</v>
      </c>
      <c r="D4425" s="1" t="s">
        <v>36</v>
      </c>
      <c r="E4425" s="1" t="s">
        <v>37</v>
      </c>
      <c r="F4425" s="1" t="s">
        <v>13</v>
      </c>
      <c r="G4425" s="1" t="s">
        <v>14</v>
      </c>
      <c r="H4425" s="1" t="s">
        <v>15</v>
      </c>
      <c r="I4425" s="1" t="s">
        <v>53</v>
      </c>
      <c r="J4425">
        <v>201712</v>
      </c>
      <c r="K4425">
        <v>0</v>
      </c>
      <c r="L4425" s="2">
        <v>-34307.599999999999</v>
      </c>
      <c r="M4425" s="2" t="str">
        <f t="shared" si="207"/>
        <v>12</v>
      </c>
      <c r="N4425" t="str">
        <f t="shared" si="208"/>
        <v>2017</v>
      </c>
      <c r="O4425" t="str">
        <f t="shared" si="209"/>
        <v>Base</v>
      </c>
    </row>
    <row r="4426" spans="1:15" x14ac:dyDescent="0.25">
      <c r="A4426" s="1" t="s">
        <v>55</v>
      </c>
      <c r="B4426" s="1" t="s">
        <v>46</v>
      </c>
      <c r="C4426" s="1" t="s">
        <v>52</v>
      </c>
      <c r="D4426" s="1" t="s">
        <v>36</v>
      </c>
      <c r="E4426" s="1" t="s">
        <v>37</v>
      </c>
      <c r="F4426" s="1" t="s">
        <v>13</v>
      </c>
      <c r="G4426" s="1" t="s">
        <v>14</v>
      </c>
      <c r="H4426" s="1" t="s">
        <v>15</v>
      </c>
      <c r="I4426" s="1" t="s">
        <v>53</v>
      </c>
      <c r="J4426">
        <v>201801</v>
      </c>
      <c r="K4426">
        <v>0</v>
      </c>
      <c r="L4426" s="2">
        <v>-50549.3</v>
      </c>
      <c r="M4426" s="2" t="str">
        <f t="shared" si="207"/>
        <v>01</v>
      </c>
      <c r="N4426" t="str">
        <f t="shared" si="208"/>
        <v>2018</v>
      </c>
      <c r="O4426" t="str">
        <f t="shared" si="209"/>
        <v>Base</v>
      </c>
    </row>
    <row r="4427" spans="1:15" x14ac:dyDescent="0.25">
      <c r="A4427" s="1" t="s">
        <v>55</v>
      </c>
      <c r="B4427" s="1" t="s">
        <v>46</v>
      </c>
      <c r="C4427" s="1" t="s">
        <v>52</v>
      </c>
      <c r="D4427" s="1" t="s">
        <v>36</v>
      </c>
      <c r="E4427" s="1" t="s">
        <v>37</v>
      </c>
      <c r="F4427" s="1" t="s">
        <v>13</v>
      </c>
      <c r="G4427" s="1" t="s">
        <v>14</v>
      </c>
      <c r="H4427" s="1" t="s">
        <v>15</v>
      </c>
      <c r="I4427" s="1" t="s">
        <v>53</v>
      </c>
      <c r="J4427">
        <v>201802</v>
      </c>
      <c r="K4427">
        <v>0</v>
      </c>
      <c r="L4427" s="2">
        <v>-36263.040000000001</v>
      </c>
      <c r="M4427" s="2" t="str">
        <f t="shared" si="207"/>
        <v>02</v>
      </c>
      <c r="N4427" t="str">
        <f t="shared" si="208"/>
        <v>2018</v>
      </c>
      <c r="O4427" t="str">
        <f t="shared" si="209"/>
        <v>Base</v>
      </c>
    </row>
    <row r="4428" spans="1:15" x14ac:dyDescent="0.25">
      <c r="A4428" s="1" t="s">
        <v>55</v>
      </c>
      <c r="B4428" s="1" t="s">
        <v>46</v>
      </c>
      <c r="C4428" s="1" t="s">
        <v>52</v>
      </c>
      <c r="D4428" s="1" t="s">
        <v>36</v>
      </c>
      <c r="E4428" s="1" t="s">
        <v>37</v>
      </c>
      <c r="F4428" s="1" t="s">
        <v>13</v>
      </c>
      <c r="G4428" s="1" t="s">
        <v>14</v>
      </c>
      <c r="H4428" s="1" t="s">
        <v>15</v>
      </c>
      <c r="I4428" s="1" t="s">
        <v>53</v>
      </c>
      <c r="J4428">
        <v>201805</v>
      </c>
      <c r="K4428">
        <v>0</v>
      </c>
      <c r="L4428" s="2">
        <v>-8535.64</v>
      </c>
      <c r="M4428" s="2" t="str">
        <f t="shared" si="207"/>
        <v>05</v>
      </c>
      <c r="N4428" t="str">
        <f t="shared" si="208"/>
        <v>2018</v>
      </c>
      <c r="O4428" t="str">
        <f t="shared" si="209"/>
        <v>Base</v>
      </c>
    </row>
    <row r="4429" spans="1:15" x14ac:dyDescent="0.25">
      <c r="A4429" s="1" t="s">
        <v>55</v>
      </c>
      <c r="B4429" s="1" t="s">
        <v>46</v>
      </c>
      <c r="C4429" s="1" t="s">
        <v>52</v>
      </c>
      <c r="D4429" s="1" t="s">
        <v>36</v>
      </c>
      <c r="E4429" s="1" t="s">
        <v>37</v>
      </c>
      <c r="F4429" s="1" t="s">
        <v>13</v>
      </c>
      <c r="G4429" s="1" t="s">
        <v>14</v>
      </c>
      <c r="H4429" s="1" t="s">
        <v>15</v>
      </c>
      <c r="I4429" s="1" t="s">
        <v>53</v>
      </c>
      <c r="J4429">
        <v>201806</v>
      </c>
      <c r="K4429">
        <v>0</v>
      </c>
      <c r="L4429" s="2">
        <v>-41536.86</v>
      </c>
      <c r="M4429" s="2" t="str">
        <f t="shared" si="207"/>
        <v>06</v>
      </c>
      <c r="N4429" t="str">
        <f t="shared" si="208"/>
        <v>2018</v>
      </c>
      <c r="O4429" t="str">
        <f t="shared" si="209"/>
        <v>Base</v>
      </c>
    </row>
    <row r="4430" spans="1:15" x14ac:dyDescent="0.25">
      <c r="A4430" s="1" t="s">
        <v>55</v>
      </c>
      <c r="B4430" s="1" t="s">
        <v>46</v>
      </c>
      <c r="C4430" s="1" t="s">
        <v>52</v>
      </c>
      <c r="D4430" s="1" t="s">
        <v>36</v>
      </c>
      <c r="E4430" s="1" t="s">
        <v>37</v>
      </c>
      <c r="F4430" s="1" t="s">
        <v>13</v>
      </c>
      <c r="G4430" s="1" t="s">
        <v>14</v>
      </c>
      <c r="H4430" s="1" t="s">
        <v>15</v>
      </c>
      <c r="I4430" s="1" t="s">
        <v>53</v>
      </c>
      <c r="J4430">
        <v>201807</v>
      </c>
      <c r="K4430">
        <v>0</v>
      </c>
      <c r="L4430" s="2">
        <v>-51580.19</v>
      </c>
      <c r="M4430" s="2" t="str">
        <f t="shared" si="207"/>
        <v>07</v>
      </c>
      <c r="N4430" t="str">
        <f t="shared" si="208"/>
        <v>2018</v>
      </c>
      <c r="O4430" t="str">
        <f t="shared" si="209"/>
        <v>Base</v>
      </c>
    </row>
    <row r="4431" spans="1:15" x14ac:dyDescent="0.25">
      <c r="A4431" s="1" t="s">
        <v>55</v>
      </c>
      <c r="B4431" s="1" t="s">
        <v>46</v>
      </c>
      <c r="C4431" s="1" t="s">
        <v>52</v>
      </c>
      <c r="D4431" s="1" t="s">
        <v>36</v>
      </c>
      <c r="E4431" s="1" t="s">
        <v>37</v>
      </c>
      <c r="F4431" s="1" t="s">
        <v>13</v>
      </c>
      <c r="G4431" s="1" t="s">
        <v>14</v>
      </c>
      <c r="H4431" s="1" t="s">
        <v>15</v>
      </c>
      <c r="I4431" s="1" t="s">
        <v>53</v>
      </c>
      <c r="J4431">
        <v>201808</v>
      </c>
      <c r="K4431">
        <v>0</v>
      </c>
      <c r="L4431" s="2">
        <v>-52043.17</v>
      </c>
      <c r="M4431" s="2" t="str">
        <f t="shared" si="207"/>
        <v>08</v>
      </c>
      <c r="N4431" t="str">
        <f t="shared" si="208"/>
        <v>2018</v>
      </c>
      <c r="O4431" t="str">
        <f t="shared" si="209"/>
        <v>Base</v>
      </c>
    </row>
    <row r="4432" spans="1:15" x14ac:dyDescent="0.25">
      <c r="A4432" s="1" t="s">
        <v>55</v>
      </c>
      <c r="B4432" s="1" t="s">
        <v>46</v>
      </c>
      <c r="C4432" s="1" t="s">
        <v>52</v>
      </c>
      <c r="D4432" s="1" t="s">
        <v>36</v>
      </c>
      <c r="E4432" s="1" t="s">
        <v>37</v>
      </c>
      <c r="F4432" s="1" t="s">
        <v>13</v>
      </c>
      <c r="G4432" s="1" t="s">
        <v>14</v>
      </c>
      <c r="H4432" s="1" t="s">
        <v>15</v>
      </c>
      <c r="I4432" s="1" t="s">
        <v>53</v>
      </c>
      <c r="J4432">
        <v>201809</v>
      </c>
      <c r="K4432">
        <v>0</v>
      </c>
      <c r="L4432" s="2">
        <v>-45302.34</v>
      </c>
      <c r="M4432" s="2" t="str">
        <f t="shared" si="207"/>
        <v>09</v>
      </c>
      <c r="N4432" t="str">
        <f t="shared" si="208"/>
        <v>2018</v>
      </c>
      <c r="O4432" t="str">
        <f t="shared" si="209"/>
        <v>Base</v>
      </c>
    </row>
    <row r="4433" spans="1:15" x14ac:dyDescent="0.25">
      <c r="A4433" s="1" t="s">
        <v>55</v>
      </c>
      <c r="B4433" s="1" t="s">
        <v>46</v>
      </c>
      <c r="C4433" s="1" t="s">
        <v>52</v>
      </c>
      <c r="D4433" s="1" t="s">
        <v>36</v>
      </c>
      <c r="E4433" s="1" t="s">
        <v>37</v>
      </c>
      <c r="F4433" s="1" t="s">
        <v>13</v>
      </c>
      <c r="G4433" s="1" t="s">
        <v>14</v>
      </c>
      <c r="H4433" s="1" t="s">
        <v>15</v>
      </c>
      <c r="I4433" s="1" t="s">
        <v>53</v>
      </c>
      <c r="J4433">
        <v>201810</v>
      </c>
      <c r="K4433">
        <v>0</v>
      </c>
      <c r="L4433" s="2">
        <v>-44230.13</v>
      </c>
      <c r="M4433" s="2" t="str">
        <f t="shared" si="207"/>
        <v>10</v>
      </c>
      <c r="N4433" t="str">
        <f t="shared" si="208"/>
        <v>2018</v>
      </c>
      <c r="O4433" t="str">
        <f t="shared" si="209"/>
        <v>Base</v>
      </c>
    </row>
    <row r="4434" spans="1:15" x14ac:dyDescent="0.25">
      <c r="A4434" s="1" t="s">
        <v>55</v>
      </c>
      <c r="B4434" s="1" t="s">
        <v>46</v>
      </c>
      <c r="C4434" s="1" t="s">
        <v>52</v>
      </c>
      <c r="D4434" s="1" t="s">
        <v>36</v>
      </c>
      <c r="E4434" s="1" t="s">
        <v>37</v>
      </c>
      <c r="F4434" s="1" t="s">
        <v>13</v>
      </c>
      <c r="G4434" s="1" t="s">
        <v>14</v>
      </c>
      <c r="H4434" s="1" t="s">
        <v>15</v>
      </c>
      <c r="I4434" s="1" t="s">
        <v>53</v>
      </c>
      <c r="J4434">
        <v>201811</v>
      </c>
      <c r="K4434">
        <v>0</v>
      </c>
      <c r="L4434" s="2">
        <v>-44105</v>
      </c>
      <c r="M4434" s="2" t="str">
        <f t="shared" si="207"/>
        <v>11</v>
      </c>
      <c r="N4434" t="str">
        <f t="shared" si="208"/>
        <v>2018</v>
      </c>
      <c r="O4434" t="str">
        <f t="shared" si="209"/>
        <v>Base</v>
      </c>
    </row>
    <row r="4435" spans="1:15" x14ac:dyDescent="0.25">
      <c r="A4435" s="1" t="s">
        <v>55</v>
      </c>
      <c r="B4435" s="1" t="s">
        <v>46</v>
      </c>
      <c r="C4435" s="1" t="s">
        <v>52</v>
      </c>
      <c r="D4435" s="1" t="s">
        <v>36</v>
      </c>
      <c r="E4435" s="1" t="s">
        <v>37</v>
      </c>
      <c r="F4435" s="1" t="s">
        <v>13</v>
      </c>
      <c r="G4435" s="1" t="s">
        <v>14</v>
      </c>
      <c r="H4435" s="1" t="s">
        <v>15</v>
      </c>
      <c r="I4435" s="1" t="s">
        <v>53</v>
      </c>
      <c r="J4435">
        <v>201812</v>
      </c>
      <c r="K4435">
        <v>0</v>
      </c>
      <c r="L4435" s="2">
        <v>-40000.980000000003</v>
      </c>
      <c r="M4435" s="2" t="str">
        <f t="shared" si="207"/>
        <v>12</v>
      </c>
      <c r="N4435" t="str">
        <f t="shared" si="208"/>
        <v>2018</v>
      </c>
      <c r="O4435" t="str">
        <f t="shared" si="209"/>
        <v>Base</v>
      </c>
    </row>
    <row r="4436" spans="1:15" x14ac:dyDescent="0.25">
      <c r="A4436" s="1" t="s">
        <v>55</v>
      </c>
      <c r="B4436" s="1" t="s">
        <v>46</v>
      </c>
      <c r="C4436" s="1" t="s">
        <v>52</v>
      </c>
      <c r="D4436" s="1" t="s">
        <v>36</v>
      </c>
      <c r="E4436" s="1" t="s">
        <v>37</v>
      </c>
      <c r="F4436" s="1" t="s">
        <v>13</v>
      </c>
      <c r="G4436" s="1" t="s">
        <v>14</v>
      </c>
      <c r="H4436" s="1" t="s">
        <v>15</v>
      </c>
      <c r="I4436" s="1" t="s">
        <v>53</v>
      </c>
      <c r="J4436">
        <v>201901</v>
      </c>
      <c r="K4436">
        <v>0</v>
      </c>
      <c r="L4436" s="2">
        <v>-44904.51</v>
      </c>
      <c r="M4436" s="2" t="str">
        <f t="shared" si="207"/>
        <v>01</v>
      </c>
      <c r="N4436" t="str">
        <f t="shared" si="208"/>
        <v>2019</v>
      </c>
      <c r="O4436" t="str">
        <f t="shared" si="209"/>
        <v>Base</v>
      </c>
    </row>
    <row r="4437" spans="1:15" x14ac:dyDescent="0.25">
      <c r="A4437" s="1" t="s">
        <v>55</v>
      </c>
      <c r="B4437" s="1" t="s">
        <v>46</v>
      </c>
      <c r="C4437" s="1" t="s">
        <v>52</v>
      </c>
      <c r="D4437" s="1" t="s">
        <v>36</v>
      </c>
      <c r="E4437" s="1" t="s">
        <v>37</v>
      </c>
      <c r="F4437" s="1" t="s">
        <v>13</v>
      </c>
      <c r="G4437" s="1" t="s">
        <v>14</v>
      </c>
      <c r="H4437" s="1" t="s">
        <v>15</v>
      </c>
      <c r="I4437" s="1" t="s">
        <v>53</v>
      </c>
      <c r="J4437">
        <v>201902</v>
      </c>
      <c r="K4437">
        <v>0</v>
      </c>
      <c r="L4437" s="2">
        <v>-42182.79</v>
      </c>
      <c r="M4437" s="2" t="str">
        <f t="shared" si="207"/>
        <v>02</v>
      </c>
      <c r="N4437" t="str">
        <f t="shared" si="208"/>
        <v>2019</v>
      </c>
      <c r="O4437" t="str">
        <f t="shared" si="209"/>
        <v>Base</v>
      </c>
    </row>
    <row r="4438" spans="1:15" x14ac:dyDescent="0.25">
      <c r="A4438" s="1" t="s">
        <v>55</v>
      </c>
      <c r="B4438" s="1" t="s">
        <v>46</v>
      </c>
      <c r="C4438" s="1" t="s">
        <v>52</v>
      </c>
      <c r="D4438" s="1" t="s">
        <v>36</v>
      </c>
      <c r="E4438" s="1" t="s">
        <v>37</v>
      </c>
      <c r="F4438" s="1" t="s">
        <v>13</v>
      </c>
      <c r="G4438" s="1" t="s">
        <v>14</v>
      </c>
      <c r="H4438" s="1" t="s">
        <v>15</v>
      </c>
      <c r="I4438" s="1" t="s">
        <v>53</v>
      </c>
      <c r="J4438">
        <v>201903</v>
      </c>
      <c r="K4438">
        <v>0</v>
      </c>
      <c r="L4438" s="2">
        <v>-25270.2</v>
      </c>
      <c r="M4438" s="2" t="str">
        <f t="shared" si="207"/>
        <v>03</v>
      </c>
      <c r="N4438" t="str">
        <f t="shared" si="208"/>
        <v>2019</v>
      </c>
      <c r="O4438" t="str">
        <f t="shared" si="209"/>
        <v>Base</v>
      </c>
    </row>
    <row r="4439" spans="1:15" x14ac:dyDescent="0.25">
      <c r="A4439" s="1" t="s">
        <v>55</v>
      </c>
      <c r="B4439" s="1" t="s">
        <v>46</v>
      </c>
      <c r="C4439" s="1" t="s">
        <v>52</v>
      </c>
      <c r="D4439" s="1" t="s">
        <v>36</v>
      </c>
      <c r="E4439" s="1" t="s">
        <v>37</v>
      </c>
      <c r="F4439" s="1" t="s">
        <v>13</v>
      </c>
      <c r="G4439" s="1" t="s">
        <v>14</v>
      </c>
      <c r="H4439" s="1" t="s">
        <v>15</v>
      </c>
      <c r="I4439" s="1" t="s">
        <v>53</v>
      </c>
      <c r="J4439">
        <v>201905</v>
      </c>
      <c r="K4439">
        <v>0</v>
      </c>
      <c r="L4439" s="2">
        <v>-16096.91</v>
      </c>
      <c r="M4439" s="2" t="str">
        <f t="shared" si="207"/>
        <v>05</v>
      </c>
      <c r="N4439" t="str">
        <f t="shared" si="208"/>
        <v>2019</v>
      </c>
      <c r="O4439" t="str">
        <f t="shared" si="209"/>
        <v>Base</v>
      </c>
    </row>
    <row r="4440" spans="1:15" x14ac:dyDescent="0.25">
      <c r="A4440" s="1" t="s">
        <v>55</v>
      </c>
      <c r="B4440" s="1" t="s">
        <v>46</v>
      </c>
      <c r="C4440" s="1" t="s">
        <v>52</v>
      </c>
      <c r="D4440" s="1" t="s">
        <v>36</v>
      </c>
      <c r="E4440" s="1" t="s">
        <v>37</v>
      </c>
      <c r="F4440" s="1" t="s">
        <v>13</v>
      </c>
      <c r="G4440" s="1" t="s">
        <v>14</v>
      </c>
      <c r="H4440" s="1" t="s">
        <v>15</v>
      </c>
      <c r="I4440" s="1" t="s">
        <v>53</v>
      </c>
      <c r="J4440">
        <v>201906</v>
      </c>
      <c r="K4440">
        <v>0</v>
      </c>
      <c r="L4440" s="2">
        <v>-48944.39</v>
      </c>
      <c r="M4440" s="2" t="str">
        <f t="shared" si="207"/>
        <v>06</v>
      </c>
      <c r="N4440" t="str">
        <f t="shared" si="208"/>
        <v>2019</v>
      </c>
      <c r="O4440" t="str">
        <f t="shared" si="209"/>
        <v>Base</v>
      </c>
    </row>
    <row r="4441" spans="1:15" x14ac:dyDescent="0.25">
      <c r="A4441" s="1" t="s">
        <v>55</v>
      </c>
      <c r="B4441" s="1" t="s">
        <v>46</v>
      </c>
      <c r="C4441" s="1" t="s">
        <v>52</v>
      </c>
      <c r="D4441" s="1" t="s">
        <v>36</v>
      </c>
      <c r="E4441" s="1" t="s">
        <v>37</v>
      </c>
      <c r="F4441" s="1" t="s">
        <v>13</v>
      </c>
      <c r="G4441" s="1" t="s">
        <v>14</v>
      </c>
      <c r="H4441" s="1" t="s">
        <v>15</v>
      </c>
      <c r="I4441" s="1" t="s">
        <v>53</v>
      </c>
      <c r="J4441">
        <v>201907</v>
      </c>
      <c r="K4441">
        <v>0</v>
      </c>
      <c r="L4441" s="2">
        <v>-42975.64</v>
      </c>
      <c r="M4441" s="2" t="str">
        <f t="shared" si="207"/>
        <v>07</v>
      </c>
      <c r="N4441" t="str">
        <f t="shared" si="208"/>
        <v>2019</v>
      </c>
      <c r="O4441" t="str">
        <f t="shared" si="209"/>
        <v>Base</v>
      </c>
    </row>
    <row r="4442" spans="1:15" x14ac:dyDescent="0.25">
      <c r="A4442" s="1" t="s">
        <v>55</v>
      </c>
      <c r="B4442" s="1" t="s">
        <v>46</v>
      </c>
      <c r="C4442" s="1" t="s">
        <v>52</v>
      </c>
      <c r="D4442" s="1" t="s">
        <v>36</v>
      </c>
      <c r="E4442" s="1" t="s">
        <v>37</v>
      </c>
      <c r="F4442" s="1" t="s">
        <v>13</v>
      </c>
      <c r="G4442" s="1" t="s">
        <v>14</v>
      </c>
      <c r="H4442" s="1" t="s">
        <v>15</v>
      </c>
      <c r="I4442" s="1" t="s">
        <v>53</v>
      </c>
      <c r="J4442">
        <v>201908</v>
      </c>
      <c r="K4442">
        <v>0</v>
      </c>
      <c r="L4442" s="2">
        <v>-10384.84</v>
      </c>
      <c r="M4442" s="2" t="str">
        <f t="shared" si="207"/>
        <v>08</v>
      </c>
      <c r="N4442" t="str">
        <f t="shared" si="208"/>
        <v>2019</v>
      </c>
      <c r="O4442" t="str">
        <f t="shared" si="209"/>
        <v>Base</v>
      </c>
    </row>
    <row r="4443" spans="1:15" x14ac:dyDescent="0.25">
      <c r="A4443" s="1" t="s">
        <v>55</v>
      </c>
      <c r="B4443" s="1" t="s">
        <v>46</v>
      </c>
      <c r="C4443" s="1" t="s">
        <v>52</v>
      </c>
      <c r="D4443" s="1" t="s">
        <v>36</v>
      </c>
      <c r="E4443" s="1" t="s">
        <v>37</v>
      </c>
      <c r="F4443" s="1" t="s">
        <v>13</v>
      </c>
      <c r="G4443" s="1" t="s">
        <v>14</v>
      </c>
      <c r="H4443" s="1" t="s">
        <v>15</v>
      </c>
      <c r="I4443" s="1" t="s">
        <v>53</v>
      </c>
      <c r="J4443">
        <v>201909</v>
      </c>
      <c r="K4443">
        <v>0</v>
      </c>
      <c r="L4443" s="2">
        <v>-59935.18</v>
      </c>
      <c r="M4443" s="2" t="str">
        <f t="shared" si="207"/>
        <v>09</v>
      </c>
      <c r="N4443" t="str">
        <f t="shared" si="208"/>
        <v>2019</v>
      </c>
      <c r="O4443" t="str">
        <f t="shared" si="209"/>
        <v>Base</v>
      </c>
    </row>
    <row r="4444" spans="1:15" x14ac:dyDescent="0.25">
      <c r="A4444" s="1" t="s">
        <v>55</v>
      </c>
      <c r="B4444" s="1" t="s">
        <v>46</v>
      </c>
      <c r="C4444" s="1" t="s">
        <v>52</v>
      </c>
      <c r="D4444" s="1" t="s">
        <v>36</v>
      </c>
      <c r="E4444" s="1" t="s">
        <v>37</v>
      </c>
      <c r="F4444" s="1" t="s">
        <v>13</v>
      </c>
      <c r="G4444" s="1" t="s">
        <v>14</v>
      </c>
      <c r="H4444" s="1" t="s">
        <v>15</v>
      </c>
      <c r="I4444" s="1" t="s">
        <v>53</v>
      </c>
      <c r="J4444">
        <v>201910</v>
      </c>
      <c r="K4444">
        <v>0</v>
      </c>
      <c r="L4444" s="2">
        <v>-25846.21</v>
      </c>
      <c r="M4444" s="2" t="str">
        <f t="shared" si="207"/>
        <v>10</v>
      </c>
      <c r="N4444" t="str">
        <f t="shared" si="208"/>
        <v>2019</v>
      </c>
      <c r="O4444" t="str">
        <f t="shared" si="209"/>
        <v>Base</v>
      </c>
    </row>
    <row r="4445" spans="1:15" x14ac:dyDescent="0.25">
      <c r="A4445" s="1" t="s">
        <v>55</v>
      </c>
      <c r="B4445" s="1" t="s">
        <v>46</v>
      </c>
      <c r="C4445" s="1" t="s">
        <v>52</v>
      </c>
      <c r="D4445" s="1" t="s">
        <v>36</v>
      </c>
      <c r="E4445" s="1" t="s">
        <v>37</v>
      </c>
      <c r="F4445" s="1" t="s">
        <v>13</v>
      </c>
      <c r="G4445" s="1" t="s">
        <v>14</v>
      </c>
      <c r="H4445" s="1" t="s">
        <v>15</v>
      </c>
      <c r="I4445" s="1" t="s">
        <v>53</v>
      </c>
      <c r="J4445">
        <v>201911</v>
      </c>
      <c r="K4445">
        <v>0</v>
      </c>
      <c r="L4445" s="2">
        <v>-34719.29</v>
      </c>
      <c r="M4445" s="2" t="str">
        <f t="shared" si="207"/>
        <v>11</v>
      </c>
      <c r="N4445" t="str">
        <f t="shared" si="208"/>
        <v>2019</v>
      </c>
      <c r="O4445" t="str">
        <f t="shared" si="209"/>
        <v>Base</v>
      </c>
    </row>
    <row r="4446" spans="1:15" x14ac:dyDescent="0.25">
      <c r="A4446" s="1" t="s">
        <v>55</v>
      </c>
      <c r="B4446" s="1" t="s">
        <v>46</v>
      </c>
      <c r="C4446" s="1" t="s">
        <v>52</v>
      </c>
      <c r="D4446" s="1" t="s">
        <v>36</v>
      </c>
      <c r="E4446" s="1" t="s">
        <v>37</v>
      </c>
      <c r="F4446" s="1" t="s">
        <v>13</v>
      </c>
      <c r="G4446" s="1" t="s">
        <v>14</v>
      </c>
      <c r="H4446" s="1" t="s">
        <v>15</v>
      </c>
      <c r="I4446" s="1" t="s">
        <v>53</v>
      </c>
      <c r="J4446">
        <v>201912</v>
      </c>
      <c r="K4446">
        <v>0</v>
      </c>
      <c r="L4446" s="2">
        <v>-35112.6</v>
      </c>
      <c r="M4446" s="2" t="str">
        <f t="shared" si="207"/>
        <v>12</v>
      </c>
      <c r="N4446" t="str">
        <f t="shared" si="208"/>
        <v>2019</v>
      </c>
      <c r="O4446" t="str">
        <f t="shared" si="209"/>
        <v>Base</v>
      </c>
    </row>
    <row r="4447" spans="1:15" x14ac:dyDescent="0.25">
      <c r="A4447" s="1" t="s">
        <v>55</v>
      </c>
      <c r="B4447" s="1" t="s">
        <v>46</v>
      </c>
      <c r="C4447" s="1" t="s">
        <v>52</v>
      </c>
      <c r="D4447" s="1" t="s">
        <v>36</v>
      </c>
      <c r="E4447" s="1" t="s">
        <v>37</v>
      </c>
      <c r="F4447" s="1" t="s">
        <v>13</v>
      </c>
      <c r="G4447" s="1" t="s">
        <v>14</v>
      </c>
      <c r="H4447" s="1" t="s">
        <v>15</v>
      </c>
      <c r="I4447" s="1" t="s">
        <v>53</v>
      </c>
      <c r="J4447">
        <v>202001</v>
      </c>
      <c r="K4447">
        <v>0</v>
      </c>
      <c r="L4447" s="2">
        <v>-31382.19</v>
      </c>
      <c r="M4447" s="2" t="str">
        <f t="shared" si="207"/>
        <v>01</v>
      </c>
      <c r="N4447" t="str">
        <f t="shared" si="208"/>
        <v>2020</v>
      </c>
      <c r="O4447" t="str">
        <f t="shared" si="209"/>
        <v>Base</v>
      </c>
    </row>
    <row r="4448" spans="1:15" x14ac:dyDescent="0.25">
      <c r="A4448" s="1" t="s">
        <v>55</v>
      </c>
      <c r="B4448" s="1" t="s">
        <v>46</v>
      </c>
      <c r="C4448" s="1" t="s">
        <v>52</v>
      </c>
      <c r="D4448" s="1" t="s">
        <v>36</v>
      </c>
      <c r="E4448" s="1" t="s">
        <v>37</v>
      </c>
      <c r="F4448" s="1" t="s">
        <v>13</v>
      </c>
      <c r="G4448" s="1" t="s">
        <v>14</v>
      </c>
      <c r="H4448" s="1" t="s">
        <v>15</v>
      </c>
      <c r="I4448" s="1" t="s">
        <v>53</v>
      </c>
      <c r="J4448">
        <v>202002</v>
      </c>
      <c r="K4448">
        <v>0</v>
      </c>
      <c r="L4448" s="2">
        <v>-26370.400000000001</v>
      </c>
      <c r="M4448" s="2" t="str">
        <f t="shared" si="207"/>
        <v>02</v>
      </c>
      <c r="N4448" t="str">
        <f t="shared" si="208"/>
        <v>2020</v>
      </c>
      <c r="O4448" t="str">
        <f t="shared" si="209"/>
        <v>Base</v>
      </c>
    </row>
    <row r="4449" spans="1:15" x14ac:dyDescent="0.25">
      <c r="A4449" s="1" t="s">
        <v>55</v>
      </c>
      <c r="B4449" s="1" t="s">
        <v>46</v>
      </c>
      <c r="C4449" s="1" t="s">
        <v>52</v>
      </c>
      <c r="D4449" s="1" t="s">
        <v>36</v>
      </c>
      <c r="E4449" s="1" t="s">
        <v>37</v>
      </c>
      <c r="F4449" s="1" t="s">
        <v>13</v>
      </c>
      <c r="G4449" s="1" t="s">
        <v>14</v>
      </c>
      <c r="H4449" s="1" t="s">
        <v>15</v>
      </c>
      <c r="I4449" s="1" t="s">
        <v>53</v>
      </c>
      <c r="J4449">
        <v>202003</v>
      </c>
      <c r="K4449">
        <v>0</v>
      </c>
      <c r="L4449" s="2">
        <v>-36207.589999999997</v>
      </c>
      <c r="M4449" s="2" t="str">
        <f t="shared" si="207"/>
        <v>03</v>
      </c>
      <c r="N4449" t="str">
        <f t="shared" si="208"/>
        <v>2020</v>
      </c>
      <c r="O4449" t="str">
        <f t="shared" si="209"/>
        <v>Base</v>
      </c>
    </row>
    <row r="4450" spans="1:15" x14ac:dyDescent="0.25">
      <c r="A4450" s="1" t="s">
        <v>55</v>
      </c>
      <c r="B4450" s="1" t="s">
        <v>46</v>
      </c>
      <c r="C4450" s="1" t="s">
        <v>52</v>
      </c>
      <c r="D4450" s="1" t="s">
        <v>36</v>
      </c>
      <c r="E4450" s="1" t="s">
        <v>37</v>
      </c>
      <c r="F4450" s="1" t="s">
        <v>13</v>
      </c>
      <c r="G4450" s="1" t="s">
        <v>14</v>
      </c>
      <c r="H4450" s="1" t="s">
        <v>15</v>
      </c>
      <c r="I4450" s="1" t="s">
        <v>53</v>
      </c>
      <c r="J4450">
        <v>202004</v>
      </c>
      <c r="K4450">
        <v>0</v>
      </c>
      <c r="L4450" s="2">
        <v>-33017.64</v>
      </c>
      <c r="M4450" s="2" t="str">
        <f t="shared" ref="M4450:M4511" si="210">RIGHT(J4450,2)</f>
        <v>04</v>
      </c>
      <c r="N4450" t="str">
        <f t="shared" ref="N4450:N4511" si="211">LEFT(J4450,4)</f>
        <v>2020</v>
      </c>
      <c r="O4450" t="str">
        <f t="shared" si="209"/>
        <v>Base</v>
      </c>
    </row>
    <row r="4451" spans="1:15" x14ac:dyDescent="0.25">
      <c r="A4451" s="1" t="s">
        <v>55</v>
      </c>
      <c r="B4451" s="1" t="s">
        <v>46</v>
      </c>
      <c r="C4451" s="1" t="s">
        <v>52</v>
      </c>
      <c r="D4451" s="1" t="s">
        <v>36</v>
      </c>
      <c r="E4451" s="1" t="s">
        <v>37</v>
      </c>
      <c r="F4451" s="1" t="s">
        <v>13</v>
      </c>
      <c r="G4451" s="1" t="s">
        <v>14</v>
      </c>
      <c r="H4451" s="1" t="s">
        <v>15</v>
      </c>
      <c r="I4451" s="1" t="s">
        <v>53</v>
      </c>
      <c r="J4451">
        <v>202005</v>
      </c>
      <c r="K4451">
        <v>0</v>
      </c>
      <c r="L4451" s="2">
        <v>-39893.370000000003</v>
      </c>
      <c r="M4451" s="2" t="str">
        <f t="shared" si="210"/>
        <v>05</v>
      </c>
      <c r="N4451" t="str">
        <f t="shared" si="211"/>
        <v>2020</v>
      </c>
      <c r="O4451" t="str">
        <f t="shared" si="209"/>
        <v>Base</v>
      </c>
    </row>
    <row r="4452" spans="1:15" x14ac:dyDescent="0.25">
      <c r="A4452" s="1" t="s">
        <v>55</v>
      </c>
      <c r="B4452" s="1" t="s">
        <v>46</v>
      </c>
      <c r="C4452" s="1" t="s">
        <v>52</v>
      </c>
      <c r="D4452" s="1" t="s">
        <v>36</v>
      </c>
      <c r="E4452" s="1" t="s">
        <v>37</v>
      </c>
      <c r="F4452" s="1" t="s">
        <v>13</v>
      </c>
      <c r="G4452" s="1" t="s">
        <v>14</v>
      </c>
      <c r="H4452" s="1" t="s">
        <v>15</v>
      </c>
      <c r="I4452" s="1" t="s">
        <v>53</v>
      </c>
      <c r="J4452">
        <v>202006</v>
      </c>
      <c r="K4452">
        <v>0</v>
      </c>
      <c r="L4452" s="2">
        <v>-32935.49</v>
      </c>
      <c r="M4452" s="2" t="str">
        <f t="shared" si="210"/>
        <v>06</v>
      </c>
      <c r="N4452" t="str">
        <f t="shared" si="211"/>
        <v>2020</v>
      </c>
      <c r="O4452" t="str">
        <f t="shared" si="209"/>
        <v>Base</v>
      </c>
    </row>
    <row r="4453" spans="1:15" x14ac:dyDescent="0.25">
      <c r="A4453" s="1" t="s">
        <v>55</v>
      </c>
      <c r="B4453" s="1" t="s">
        <v>46</v>
      </c>
      <c r="C4453" s="1" t="s">
        <v>52</v>
      </c>
      <c r="D4453" s="1" t="s">
        <v>36</v>
      </c>
      <c r="E4453" s="1" t="s">
        <v>37</v>
      </c>
      <c r="F4453" s="1" t="s">
        <v>13</v>
      </c>
      <c r="G4453" s="1" t="s">
        <v>14</v>
      </c>
      <c r="H4453" s="1" t="s">
        <v>15</v>
      </c>
      <c r="I4453" s="1" t="s">
        <v>53</v>
      </c>
      <c r="J4453">
        <v>202007</v>
      </c>
      <c r="K4453">
        <v>0</v>
      </c>
      <c r="L4453" s="2">
        <v>-31454.12</v>
      </c>
      <c r="M4453" s="2" t="str">
        <f t="shared" si="210"/>
        <v>07</v>
      </c>
      <c r="N4453" t="str">
        <f t="shared" si="211"/>
        <v>2020</v>
      </c>
      <c r="O4453" t="str">
        <f t="shared" si="209"/>
        <v>Base</v>
      </c>
    </row>
    <row r="4454" spans="1:15" x14ac:dyDescent="0.25">
      <c r="A4454" s="1" t="s">
        <v>55</v>
      </c>
      <c r="B4454" s="1" t="s">
        <v>46</v>
      </c>
      <c r="C4454" s="1" t="s">
        <v>52</v>
      </c>
      <c r="D4454" s="1" t="s">
        <v>36</v>
      </c>
      <c r="E4454" s="1" t="s">
        <v>37</v>
      </c>
      <c r="F4454" s="1" t="s">
        <v>13</v>
      </c>
      <c r="G4454" s="1" t="s">
        <v>14</v>
      </c>
      <c r="H4454" s="1" t="s">
        <v>15</v>
      </c>
      <c r="I4454" s="1" t="s">
        <v>53</v>
      </c>
      <c r="J4454">
        <v>202008</v>
      </c>
      <c r="K4454">
        <v>0</v>
      </c>
      <c r="L4454" s="2">
        <v>-40898.99</v>
      </c>
      <c r="M4454" s="2" t="str">
        <f t="shared" si="210"/>
        <v>08</v>
      </c>
      <c r="N4454" t="str">
        <f t="shared" si="211"/>
        <v>2020</v>
      </c>
      <c r="O4454" t="str">
        <f t="shared" si="209"/>
        <v>Base</v>
      </c>
    </row>
    <row r="4455" spans="1:15" x14ac:dyDescent="0.25">
      <c r="A4455" s="1" t="s">
        <v>55</v>
      </c>
      <c r="B4455" s="1" t="s">
        <v>46</v>
      </c>
      <c r="C4455" s="1" t="s">
        <v>52</v>
      </c>
      <c r="D4455" s="1" t="s">
        <v>36</v>
      </c>
      <c r="E4455" s="1" t="s">
        <v>37</v>
      </c>
      <c r="F4455" s="1" t="s">
        <v>13</v>
      </c>
      <c r="G4455" s="1" t="s">
        <v>14</v>
      </c>
      <c r="H4455" s="1" t="s">
        <v>15</v>
      </c>
      <c r="I4455" s="1" t="s">
        <v>53</v>
      </c>
      <c r="J4455">
        <v>202009</v>
      </c>
      <c r="K4455">
        <v>0</v>
      </c>
      <c r="L4455" s="2">
        <v>-19420.23</v>
      </c>
      <c r="M4455" s="2" t="str">
        <f t="shared" si="210"/>
        <v>09</v>
      </c>
      <c r="N4455" t="str">
        <f t="shared" si="211"/>
        <v>2020</v>
      </c>
      <c r="O4455" t="str">
        <f t="shared" si="209"/>
        <v>Base</v>
      </c>
    </row>
    <row r="4456" spans="1:15" x14ac:dyDescent="0.25">
      <c r="A4456" s="1" t="s">
        <v>55</v>
      </c>
      <c r="B4456" s="1" t="s">
        <v>46</v>
      </c>
      <c r="C4456" s="1" t="s">
        <v>52</v>
      </c>
      <c r="D4456" s="1" t="s">
        <v>36</v>
      </c>
      <c r="E4456" s="1" t="s">
        <v>37</v>
      </c>
      <c r="F4456" s="1" t="s">
        <v>13</v>
      </c>
      <c r="G4456" s="1" t="s">
        <v>14</v>
      </c>
      <c r="H4456" s="1" t="s">
        <v>15</v>
      </c>
      <c r="I4456" s="1" t="s">
        <v>53</v>
      </c>
      <c r="J4456">
        <v>202010</v>
      </c>
      <c r="K4456">
        <v>0</v>
      </c>
      <c r="L4456" s="2">
        <v>-294.89999999999998</v>
      </c>
      <c r="M4456" s="2" t="str">
        <f t="shared" si="210"/>
        <v>10</v>
      </c>
      <c r="N4456" t="str">
        <f t="shared" si="211"/>
        <v>2020</v>
      </c>
      <c r="O4456" t="str">
        <f t="shared" si="209"/>
        <v>Base</v>
      </c>
    </row>
    <row r="4457" spans="1:15" x14ac:dyDescent="0.25">
      <c r="A4457" s="1" t="s">
        <v>55</v>
      </c>
      <c r="B4457" s="1" t="s">
        <v>46</v>
      </c>
      <c r="C4457" s="1" t="s">
        <v>52</v>
      </c>
      <c r="D4457" s="1" t="s">
        <v>36</v>
      </c>
      <c r="E4457" s="1" t="s">
        <v>37</v>
      </c>
      <c r="F4457" s="1" t="s">
        <v>13</v>
      </c>
      <c r="G4457" s="1" t="s">
        <v>14</v>
      </c>
      <c r="H4457" s="1" t="s">
        <v>15</v>
      </c>
      <c r="I4457" s="1" t="s">
        <v>53</v>
      </c>
      <c r="J4457">
        <v>202011</v>
      </c>
      <c r="K4457">
        <v>0</v>
      </c>
      <c r="L4457" s="2">
        <v>-35567.730000000003</v>
      </c>
      <c r="M4457" s="2" t="str">
        <f t="shared" si="210"/>
        <v>11</v>
      </c>
      <c r="N4457" t="str">
        <f t="shared" si="211"/>
        <v>2020</v>
      </c>
      <c r="O4457" t="str">
        <f t="shared" si="209"/>
        <v>Base</v>
      </c>
    </row>
    <row r="4458" spans="1:15" x14ac:dyDescent="0.25">
      <c r="A4458" s="1" t="s">
        <v>55</v>
      </c>
      <c r="B4458" s="1" t="s">
        <v>46</v>
      </c>
      <c r="C4458" s="1" t="s">
        <v>52</v>
      </c>
      <c r="D4458" s="1" t="s">
        <v>36</v>
      </c>
      <c r="E4458" s="1" t="s">
        <v>37</v>
      </c>
      <c r="F4458" s="1" t="s">
        <v>13</v>
      </c>
      <c r="G4458" s="1" t="s">
        <v>14</v>
      </c>
      <c r="H4458" s="1" t="s">
        <v>15</v>
      </c>
      <c r="I4458" s="1" t="s">
        <v>53</v>
      </c>
      <c r="J4458">
        <v>202012</v>
      </c>
      <c r="K4458">
        <v>0</v>
      </c>
      <c r="L4458" s="2">
        <v>-39274.660000000003</v>
      </c>
      <c r="M4458" s="2" t="str">
        <f t="shared" si="210"/>
        <v>12</v>
      </c>
      <c r="N4458" t="str">
        <f t="shared" si="211"/>
        <v>2020</v>
      </c>
      <c r="O4458" t="str">
        <f t="shared" si="209"/>
        <v>Base</v>
      </c>
    </row>
    <row r="4459" spans="1:15" x14ac:dyDescent="0.25">
      <c r="A4459" s="1" t="s">
        <v>55</v>
      </c>
      <c r="B4459" s="1" t="s">
        <v>46</v>
      </c>
      <c r="C4459" s="1" t="s">
        <v>52</v>
      </c>
      <c r="D4459" s="1" t="s">
        <v>38</v>
      </c>
      <c r="E4459" s="1" t="s">
        <v>39</v>
      </c>
      <c r="F4459" s="1" t="s">
        <v>13</v>
      </c>
      <c r="G4459" s="1" t="s">
        <v>14</v>
      </c>
      <c r="H4459" s="1" t="s">
        <v>15</v>
      </c>
      <c r="I4459" s="1" t="s">
        <v>53</v>
      </c>
      <c r="J4459">
        <v>201601</v>
      </c>
      <c r="K4459">
        <v>0</v>
      </c>
      <c r="L4459" s="2">
        <v>-23089.17</v>
      </c>
      <c r="M4459" s="2" t="str">
        <f t="shared" si="210"/>
        <v>01</v>
      </c>
      <c r="N4459" t="str">
        <f t="shared" si="211"/>
        <v>2016</v>
      </c>
      <c r="O4459" t="str">
        <f t="shared" si="209"/>
        <v>Base</v>
      </c>
    </row>
    <row r="4460" spans="1:15" x14ac:dyDescent="0.25">
      <c r="A4460" s="1" t="s">
        <v>55</v>
      </c>
      <c r="B4460" s="1" t="s">
        <v>46</v>
      </c>
      <c r="C4460" s="1" t="s">
        <v>52</v>
      </c>
      <c r="D4460" s="1" t="s">
        <v>38</v>
      </c>
      <c r="E4460" s="1" t="s">
        <v>39</v>
      </c>
      <c r="F4460" s="1" t="s">
        <v>13</v>
      </c>
      <c r="G4460" s="1" t="s">
        <v>14</v>
      </c>
      <c r="H4460" s="1" t="s">
        <v>15</v>
      </c>
      <c r="I4460" s="1" t="s">
        <v>53</v>
      </c>
      <c r="J4460">
        <v>201602</v>
      </c>
      <c r="K4460">
        <v>0</v>
      </c>
      <c r="L4460" s="2">
        <v>-33993.39</v>
      </c>
      <c r="M4460" s="2" t="str">
        <f t="shared" si="210"/>
        <v>02</v>
      </c>
      <c r="N4460" t="str">
        <f t="shared" si="211"/>
        <v>2016</v>
      </c>
      <c r="O4460" t="str">
        <f t="shared" si="209"/>
        <v>Base</v>
      </c>
    </row>
    <row r="4461" spans="1:15" x14ac:dyDescent="0.25">
      <c r="A4461" s="1" t="s">
        <v>55</v>
      </c>
      <c r="B4461" s="1" t="s">
        <v>46</v>
      </c>
      <c r="C4461" s="1" t="s">
        <v>52</v>
      </c>
      <c r="D4461" s="1" t="s">
        <v>38</v>
      </c>
      <c r="E4461" s="1" t="s">
        <v>39</v>
      </c>
      <c r="F4461" s="1" t="s">
        <v>13</v>
      </c>
      <c r="G4461" s="1" t="s">
        <v>14</v>
      </c>
      <c r="H4461" s="1" t="s">
        <v>15</v>
      </c>
      <c r="I4461" s="1" t="s">
        <v>53</v>
      </c>
      <c r="J4461">
        <v>201603</v>
      </c>
      <c r="K4461">
        <v>0</v>
      </c>
      <c r="L4461" s="2">
        <v>-34564.32</v>
      </c>
      <c r="M4461" s="2" t="str">
        <f t="shared" si="210"/>
        <v>03</v>
      </c>
      <c r="N4461" t="str">
        <f t="shared" si="211"/>
        <v>2016</v>
      </c>
      <c r="O4461" t="str">
        <f t="shared" si="209"/>
        <v>Base</v>
      </c>
    </row>
    <row r="4462" spans="1:15" x14ac:dyDescent="0.25">
      <c r="A4462" s="1" t="s">
        <v>55</v>
      </c>
      <c r="B4462" s="1" t="s">
        <v>46</v>
      </c>
      <c r="C4462" s="1" t="s">
        <v>52</v>
      </c>
      <c r="D4462" s="1" t="s">
        <v>38</v>
      </c>
      <c r="E4462" s="1" t="s">
        <v>39</v>
      </c>
      <c r="F4462" s="1" t="s">
        <v>13</v>
      </c>
      <c r="G4462" s="1" t="s">
        <v>14</v>
      </c>
      <c r="H4462" s="1" t="s">
        <v>15</v>
      </c>
      <c r="I4462" s="1" t="s">
        <v>53</v>
      </c>
      <c r="J4462">
        <v>201605</v>
      </c>
      <c r="K4462">
        <v>0</v>
      </c>
      <c r="L4462" s="2">
        <v>-11475.15</v>
      </c>
      <c r="M4462" s="2" t="str">
        <f t="shared" si="210"/>
        <v>05</v>
      </c>
      <c r="N4462" t="str">
        <f t="shared" si="211"/>
        <v>2016</v>
      </c>
      <c r="O4462" t="str">
        <f t="shared" si="209"/>
        <v>Base</v>
      </c>
    </row>
    <row r="4463" spans="1:15" x14ac:dyDescent="0.25">
      <c r="A4463" s="1" t="s">
        <v>55</v>
      </c>
      <c r="B4463" s="1" t="s">
        <v>46</v>
      </c>
      <c r="C4463" s="1" t="s">
        <v>52</v>
      </c>
      <c r="D4463" s="1" t="s">
        <v>38</v>
      </c>
      <c r="E4463" s="1" t="s">
        <v>39</v>
      </c>
      <c r="F4463" s="1" t="s">
        <v>13</v>
      </c>
      <c r="G4463" s="1" t="s">
        <v>14</v>
      </c>
      <c r="H4463" s="1" t="s">
        <v>15</v>
      </c>
      <c r="I4463" s="1" t="s">
        <v>53</v>
      </c>
      <c r="J4463">
        <v>201607</v>
      </c>
      <c r="K4463">
        <v>0</v>
      </c>
      <c r="L4463" s="2">
        <v>-11464.86</v>
      </c>
      <c r="M4463" s="2" t="str">
        <f t="shared" si="210"/>
        <v>07</v>
      </c>
      <c r="N4463" t="str">
        <f t="shared" si="211"/>
        <v>2016</v>
      </c>
      <c r="O4463" t="str">
        <f t="shared" si="209"/>
        <v>Base</v>
      </c>
    </row>
    <row r="4464" spans="1:15" x14ac:dyDescent="0.25">
      <c r="A4464" s="1" t="s">
        <v>55</v>
      </c>
      <c r="B4464" s="1" t="s">
        <v>46</v>
      </c>
      <c r="C4464" s="1" t="s">
        <v>52</v>
      </c>
      <c r="D4464" s="1" t="s">
        <v>38</v>
      </c>
      <c r="E4464" s="1" t="s">
        <v>39</v>
      </c>
      <c r="F4464" s="1" t="s">
        <v>13</v>
      </c>
      <c r="G4464" s="1" t="s">
        <v>14</v>
      </c>
      <c r="H4464" s="1" t="s">
        <v>15</v>
      </c>
      <c r="I4464" s="1" t="s">
        <v>53</v>
      </c>
      <c r="J4464">
        <v>201608</v>
      </c>
      <c r="K4464">
        <v>0</v>
      </c>
      <c r="L4464" s="2">
        <v>-22960.59</v>
      </c>
      <c r="M4464" s="2" t="str">
        <f t="shared" si="210"/>
        <v>08</v>
      </c>
      <c r="N4464" t="str">
        <f t="shared" si="211"/>
        <v>2016</v>
      </c>
      <c r="O4464" t="str">
        <f t="shared" si="209"/>
        <v>Base</v>
      </c>
    </row>
    <row r="4465" spans="1:15" x14ac:dyDescent="0.25">
      <c r="A4465" s="1" t="s">
        <v>55</v>
      </c>
      <c r="B4465" s="1" t="s">
        <v>46</v>
      </c>
      <c r="C4465" s="1" t="s">
        <v>52</v>
      </c>
      <c r="D4465" s="1" t="s">
        <v>38</v>
      </c>
      <c r="E4465" s="1" t="s">
        <v>39</v>
      </c>
      <c r="F4465" s="1" t="s">
        <v>13</v>
      </c>
      <c r="G4465" s="1" t="s">
        <v>14</v>
      </c>
      <c r="H4465" s="1" t="s">
        <v>15</v>
      </c>
      <c r="I4465" s="1" t="s">
        <v>53</v>
      </c>
      <c r="J4465">
        <v>201609</v>
      </c>
      <c r="K4465">
        <v>0</v>
      </c>
      <c r="L4465" s="2">
        <v>-34327.72</v>
      </c>
      <c r="M4465" s="2" t="str">
        <f t="shared" si="210"/>
        <v>09</v>
      </c>
      <c r="N4465" t="str">
        <f t="shared" si="211"/>
        <v>2016</v>
      </c>
      <c r="O4465" t="str">
        <f t="shared" si="209"/>
        <v>Base</v>
      </c>
    </row>
    <row r="4466" spans="1:15" x14ac:dyDescent="0.25">
      <c r="A4466" s="1" t="s">
        <v>55</v>
      </c>
      <c r="B4466" s="1" t="s">
        <v>46</v>
      </c>
      <c r="C4466" s="1" t="s">
        <v>52</v>
      </c>
      <c r="D4466" s="1" t="s">
        <v>38</v>
      </c>
      <c r="E4466" s="1" t="s">
        <v>39</v>
      </c>
      <c r="F4466" s="1" t="s">
        <v>13</v>
      </c>
      <c r="G4466" s="1" t="s">
        <v>14</v>
      </c>
      <c r="H4466" s="1" t="s">
        <v>15</v>
      </c>
      <c r="I4466" s="1" t="s">
        <v>53</v>
      </c>
      <c r="J4466">
        <v>201610</v>
      </c>
      <c r="K4466">
        <v>0</v>
      </c>
      <c r="L4466" s="2">
        <v>-34422.879999999997</v>
      </c>
      <c r="M4466" s="2" t="str">
        <f t="shared" si="210"/>
        <v>10</v>
      </c>
      <c r="N4466" t="str">
        <f t="shared" si="211"/>
        <v>2016</v>
      </c>
      <c r="O4466" t="str">
        <f t="shared" si="209"/>
        <v>Base</v>
      </c>
    </row>
    <row r="4467" spans="1:15" x14ac:dyDescent="0.25">
      <c r="A4467" s="1" t="s">
        <v>55</v>
      </c>
      <c r="B4467" s="1" t="s">
        <v>46</v>
      </c>
      <c r="C4467" s="1" t="s">
        <v>52</v>
      </c>
      <c r="D4467" s="1" t="s">
        <v>38</v>
      </c>
      <c r="E4467" s="1" t="s">
        <v>39</v>
      </c>
      <c r="F4467" s="1" t="s">
        <v>13</v>
      </c>
      <c r="G4467" s="1" t="s">
        <v>14</v>
      </c>
      <c r="H4467" s="1" t="s">
        <v>15</v>
      </c>
      <c r="I4467" s="1" t="s">
        <v>53</v>
      </c>
      <c r="J4467">
        <v>201611</v>
      </c>
      <c r="K4467">
        <v>0</v>
      </c>
      <c r="L4467" s="2">
        <v>-68982.05</v>
      </c>
      <c r="M4467" s="2" t="str">
        <f t="shared" si="210"/>
        <v>11</v>
      </c>
      <c r="N4467" t="str">
        <f t="shared" si="211"/>
        <v>2016</v>
      </c>
      <c r="O4467" t="str">
        <f t="shared" si="209"/>
        <v>Base</v>
      </c>
    </row>
    <row r="4468" spans="1:15" x14ac:dyDescent="0.25">
      <c r="A4468" s="1" t="s">
        <v>55</v>
      </c>
      <c r="B4468" s="1" t="s">
        <v>46</v>
      </c>
      <c r="C4468" s="1" t="s">
        <v>52</v>
      </c>
      <c r="D4468" s="1" t="s">
        <v>38</v>
      </c>
      <c r="E4468" s="1" t="s">
        <v>39</v>
      </c>
      <c r="F4468" s="1" t="s">
        <v>13</v>
      </c>
      <c r="G4468" s="1" t="s">
        <v>14</v>
      </c>
      <c r="H4468" s="1" t="s">
        <v>15</v>
      </c>
      <c r="I4468" s="1" t="s">
        <v>53</v>
      </c>
      <c r="J4468">
        <v>201612</v>
      </c>
      <c r="K4468">
        <v>0</v>
      </c>
      <c r="L4468" s="2">
        <v>-45808.01</v>
      </c>
      <c r="M4468" s="2" t="str">
        <f t="shared" si="210"/>
        <v>12</v>
      </c>
      <c r="N4468" t="str">
        <f t="shared" si="211"/>
        <v>2016</v>
      </c>
      <c r="O4468" t="str">
        <f t="shared" si="209"/>
        <v>Base</v>
      </c>
    </row>
    <row r="4469" spans="1:15" x14ac:dyDescent="0.25">
      <c r="A4469" s="1" t="s">
        <v>55</v>
      </c>
      <c r="B4469" s="1" t="s">
        <v>46</v>
      </c>
      <c r="C4469" s="1" t="s">
        <v>52</v>
      </c>
      <c r="D4469" s="1" t="s">
        <v>38</v>
      </c>
      <c r="E4469" s="1" t="s">
        <v>39</v>
      </c>
      <c r="F4469" s="1" t="s">
        <v>13</v>
      </c>
      <c r="G4469" s="1" t="s">
        <v>14</v>
      </c>
      <c r="H4469" s="1" t="s">
        <v>15</v>
      </c>
      <c r="I4469" s="1" t="s">
        <v>53</v>
      </c>
      <c r="J4469">
        <v>201701</v>
      </c>
      <c r="K4469">
        <v>0</v>
      </c>
      <c r="L4469" s="2">
        <v>-34008.82</v>
      </c>
      <c r="M4469" s="2" t="str">
        <f t="shared" si="210"/>
        <v>01</v>
      </c>
      <c r="N4469" t="str">
        <f t="shared" si="211"/>
        <v>2017</v>
      </c>
      <c r="O4469" t="str">
        <f t="shared" si="209"/>
        <v>Base</v>
      </c>
    </row>
    <row r="4470" spans="1:15" x14ac:dyDescent="0.25">
      <c r="A4470" s="1" t="s">
        <v>55</v>
      </c>
      <c r="B4470" s="1" t="s">
        <v>46</v>
      </c>
      <c r="C4470" s="1" t="s">
        <v>52</v>
      </c>
      <c r="D4470" s="1" t="s">
        <v>38</v>
      </c>
      <c r="E4470" s="1" t="s">
        <v>39</v>
      </c>
      <c r="F4470" s="1" t="s">
        <v>13</v>
      </c>
      <c r="G4470" s="1" t="s">
        <v>14</v>
      </c>
      <c r="H4470" s="1" t="s">
        <v>15</v>
      </c>
      <c r="I4470" s="1" t="s">
        <v>53</v>
      </c>
      <c r="J4470">
        <v>201702</v>
      </c>
      <c r="K4470">
        <v>0</v>
      </c>
      <c r="L4470" s="2">
        <v>-34543.75</v>
      </c>
      <c r="M4470" s="2" t="str">
        <f t="shared" si="210"/>
        <v>02</v>
      </c>
      <c r="N4470" t="str">
        <f t="shared" si="211"/>
        <v>2017</v>
      </c>
      <c r="O4470" t="str">
        <f t="shared" si="209"/>
        <v>Base</v>
      </c>
    </row>
    <row r="4471" spans="1:15" x14ac:dyDescent="0.25">
      <c r="A4471" s="1" t="s">
        <v>55</v>
      </c>
      <c r="B4471" s="1" t="s">
        <v>46</v>
      </c>
      <c r="C4471" s="1" t="s">
        <v>52</v>
      </c>
      <c r="D4471" s="1" t="s">
        <v>38</v>
      </c>
      <c r="E4471" s="1" t="s">
        <v>39</v>
      </c>
      <c r="F4471" s="1" t="s">
        <v>13</v>
      </c>
      <c r="G4471" s="1" t="s">
        <v>14</v>
      </c>
      <c r="H4471" s="1" t="s">
        <v>15</v>
      </c>
      <c r="I4471" s="1" t="s">
        <v>53</v>
      </c>
      <c r="J4471">
        <v>201704</v>
      </c>
      <c r="K4471">
        <v>0</v>
      </c>
      <c r="L4471" s="2">
        <v>-34941.46</v>
      </c>
      <c r="M4471" s="2" t="str">
        <f t="shared" si="210"/>
        <v>04</v>
      </c>
      <c r="N4471" t="str">
        <f t="shared" si="211"/>
        <v>2017</v>
      </c>
      <c r="O4471" t="str">
        <f t="shared" si="209"/>
        <v>Base</v>
      </c>
    </row>
    <row r="4472" spans="1:15" x14ac:dyDescent="0.25">
      <c r="A4472" s="1" t="s">
        <v>55</v>
      </c>
      <c r="B4472" s="1" t="s">
        <v>46</v>
      </c>
      <c r="C4472" s="1" t="s">
        <v>52</v>
      </c>
      <c r="D4472" s="1" t="s">
        <v>38</v>
      </c>
      <c r="E4472" s="1" t="s">
        <v>39</v>
      </c>
      <c r="F4472" s="1" t="s">
        <v>13</v>
      </c>
      <c r="G4472" s="1" t="s">
        <v>14</v>
      </c>
      <c r="H4472" s="1" t="s">
        <v>15</v>
      </c>
      <c r="I4472" s="1" t="s">
        <v>53</v>
      </c>
      <c r="J4472">
        <v>201705</v>
      </c>
      <c r="K4472">
        <v>0</v>
      </c>
      <c r="L4472" s="2">
        <v>-34972.800000000003</v>
      </c>
      <c r="M4472" s="2" t="str">
        <f t="shared" si="210"/>
        <v>05</v>
      </c>
      <c r="N4472" t="str">
        <f t="shared" si="211"/>
        <v>2017</v>
      </c>
      <c r="O4472" t="str">
        <f t="shared" si="209"/>
        <v>Base</v>
      </c>
    </row>
    <row r="4473" spans="1:15" x14ac:dyDescent="0.25">
      <c r="A4473" s="1" t="s">
        <v>55</v>
      </c>
      <c r="B4473" s="1" t="s">
        <v>46</v>
      </c>
      <c r="C4473" s="1" t="s">
        <v>52</v>
      </c>
      <c r="D4473" s="1" t="s">
        <v>38</v>
      </c>
      <c r="E4473" s="1" t="s">
        <v>39</v>
      </c>
      <c r="F4473" s="1" t="s">
        <v>13</v>
      </c>
      <c r="G4473" s="1" t="s">
        <v>14</v>
      </c>
      <c r="H4473" s="1" t="s">
        <v>15</v>
      </c>
      <c r="I4473" s="1" t="s">
        <v>53</v>
      </c>
      <c r="J4473">
        <v>201706</v>
      </c>
      <c r="K4473">
        <v>0</v>
      </c>
      <c r="L4473" s="2">
        <v>-34361.54</v>
      </c>
      <c r="M4473" s="2" t="str">
        <f t="shared" si="210"/>
        <v>06</v>
      </c>
      <c r="N4473" t="str">
        <f t="shared" si="211"/>
        <v>2017</v>
      </c>
      <c r="O4473" t="str">
        <f t="shared" si="209"/>
        <v>Base</v>
      </c>
    </row>
    <row r="4474" spans="1:15" x14ac:dyDescent="0.25">
      <c r="A4474" s="1" t="s">
        <v>55</v>
      </c>
      <c r="B4474" s="1" t="s">
        <v>46</v>
      </c>
      <c r="C4474" s="1" t="s">
        <v>52</v>
      </c>
      <c r="D4474" s="1" t="s">
        <v>38</v>
      </c>
      <c r="E4474" s="1" t="s">
        <v>39</v>
      </c>
      <c r="F4474" s="1" t="s">
        <v>13</v>
      </c>
      <c r="G4474" s="1" t="s">
        <v>14</v>
      </c>
      <c r="H4474" s="1" t="s">
        <v>15</v>
      </c>
      <c r="I4474" s="1" t="s">
        <v>53</v>
      </c>
      <c r="J4474">
        <v>201707</v>
      </c>
      <c r="K4474">
        <v>0</v>
      </c>
      <c r="L4474" s="2">
        <v>-23353.52</v>
      </c>
      <c r="M4474" s="2" t="str">
        <f t="shared" si="210"/>
        <v>07</v>
      </c>
      <c r="N4474" t="str">
        <f t="shared" si="211"/>
        <v>2017</v>
      </c>
      <c r="O4474" t="str">
        <f t="shared" si="209"/>
        <v>Base</v>
      </c>
    </row>
    <row r="4475" spans="1:15" x14ac:dyDescent="0.25">
      <c r="A4475" s="1" t="s">
        <v>55</v>
      </c>
      <c r="B4475" s="1" t="s">
        <v>46</v>
      </c>
      <c r="C4475" s="1" t="s">
        <v>52</v>
      </c>
      <c r="D4475" s="1" t="s">
        <v>38</v>
      </c>
      <c r="E4475" s="1" t="s">
        <v>39</v>
      </c>
      <c r="F4475" s="1" t="s">
        <v>13</v>
      </c>
      <c r="G4475" s="1" t="s">
        <v>14</v>
      </c>
      <c r="H4475" s="1" t="s">
        <v>15</v>
      </c>
      <c r="I4475" s="1" t="s">
        <v>53</v>
      </c>
      <c r="J4475">
        <v>201708</v>
      </c>
      <c r="K4475">
        <v>0</v>
      </c>
      <c r="L4475" s="2">
        <v>-23348.29</v>
      </c>
      <c r="M4475" s="2" t="str">
        <f t="shared" si="210"/>
        <v>08</v>
      </c>
      <c r="N4475" t="str">
        <f t="shared" si="211"/>
        <v>2017</v>
      </c>
      <c r="O4475" t="str">
        <f t="shared" si="209"/>
        <v>Base</v>
      </c>
    </row>
    <row r="4476" spans="1:15" x14ac:dyDescent="0.25">
      <c r="A4476" s="1" t="s">
        <v>55</v>
      </c>
      <c r="B4476" s="1" t="s">
        <v>46</v>
      </c>
      <c r="C4476" s="1" t="s">
        <v>52</v>
      </c>
      <c r="D4476" s="1" t="s">
        <v>38</v>
      </c>
      <c r="E4476" s="1" t="s">
        <v>39</v>
      </c>
      <c r="F4476" s="1" t="s">
        <v>13</v>
      </c>
      <c r="G4476" s="1" t="s">
        <v>14</v>
      </c>
      <c r="H4476" s="1" t="s">
        <v>15</v>
      </c>
      <c r="I4476" s="1" t="s">
        <v>53</v>
      </c>
      <c r="J4476">
        <v>201709</v>
      </c>
      <c r="K4476">
        <v>0</v>
      </c>
      <c r="L4476" s="2">
        <v>-34774.269999999997</v>
      </c>
      <c r="M4476" s="2" t="str">
        <f t="shared" si="210"/>
        <v>09</v>
      </c>
      <c r="N4476" t="str">
        <f t="shared" si="211"/>
        <v>2017</v>
      </c>
      <c r="O4476" t="str">
        <f t="shared" si="209"/>
        <v>Base</v>
      </c>
    </row>
    <row r="4477" spans="1:15" x14ac:dyDescent="0.25">
      <c r="A4477" s="1" t="s">
        <v>55</v>
      </c>
      <c r="B4477" s="1" t="s">
        <v>46</v>
      </c>
      <c r="C4477" s="1" t="s">
        <v>52</v>
      </c>
      <c r="D4477" s="1" t="s">
        <v>38</v>
      </c>
      <c r="E4477" s="1" t="s">
        <v>39</v>
      </c>
      <c r="F4477" s="1" t="s">
        <v>13</v>
      </c>
      <c r="G4477" s="1" t="s">
        <v>14</v>
      </c>
      <c r="H4477" s="1" t="s">
        <v>15</v>
      </c>
      <c r="I4477" s="1" t="s">
        <v>53</v>
      </c>
      <c r="J4477">
        <v>201710</v>
      </c>
      <c r="K4477">
        <v>0</v>
      </c>
      <c r="L4477" s="2">
        <v>-46654.79</v>
      </c>
      <c r="M4477" s="2" t="str">
        <f t="shared" si="210"/>
        <v>10</v>
      </c>
      <c r="N4477" t="str">
        <f t="shared" si="211"/>
        <v>2017</v>
      </c>
      <c r="O4477" t="str">
        <f t="shared" si="209"/>
        <v>Base</v>
      </c>
    </row>
    <row r="4478" spans="1:15" x14ac:dyDescent="0.25">
      <c r="A4478" s="1" t="s">
        <v>55</v>
      </c>
      <c r="B4478" s="1" t="s">
        <v>46</v>
      </c>
      <c r="C4478" s="1" t="s">
        <v>52</v>
      </c>
      <c r="D4478" s="1" t="s">
        <v>38</v>
      </c>
      <c r="E4478" s="1" t="s">
        <v>39</v>
      </c>
      <c r="F4478" s="1" t="s">
        <v>13</v>
      </c>
      <c r="G4478" s="1" t="s">
        <v>14</v>
      </c>
      <c r="H4478" s="1" t="s">
        <v>15</v>
      </c>
      <c r="I4478" s="1" t="s">
        <v>53</v>
      </c>
      <c r="J4478">
        <v>201711</v>
      </c>
      <c r="K4478">
        <v>0</v>
      </c>
      <c r="L4478" s="2">
        <v>-35019.82</v>
      </c>
      <c r="M4478" s="2" t="str">
        <f t="shared" si="210"/>
        <v>11</v>
      </c>
      <c r="N4478" t="str">
        <f t="shared" si="211"/>
        <v>2017</v>
      </c>
      <c r="O4478" t="str">
        <f t="shared" si="209"/>
        <v>Base</v>
      </c>
    </row>
    <row r="4479" spans="1:15" x14ac:dyDescent="0.25">
      <c r="A4479" s="1" t="s">
        <v>55</v>
      </c>
      <c r="B4479" s="1" t="s">
        <v>46</v>
      </c>
      <c r="C4479" s="1" t="s">
        <v>52</v>
      </c>
      <c r="D4479" s="1" t="s">
        <v>38</v>
      </c>
      <c r="E4479" s="1" t="s">
        <v>39</v>
      </c>
      <c r="F4479" s="1" t="s">
        <v>13</v>
      </c>
      <c r="G4479" s="1" t="s">
        <v>14</v>
      </c>
      <c r="H4479" s="1" t="s">
        <v>15</v>
      </c>
      <c r="I4479" s="1" t="s">
        <v>53</v>
      </c>
      <c r="J4479">
        <v>201712</v>
      </c>
      <c r="K4479">
        <v>0</v>
      </c>
      <c r="L4479" s="2">
        <v>-23604.29</v>
      </c>
      <c r="M4479" s="2" t="str">
        <f t="shared" si="210"/>
        <v>12</v>
      </c>
      <c r="N4479" t="str">
        <f t="shared" si="211"/>
        <v>2017</v>
      </c>
      <c r="O4479" t="str">
        <f t="shared" si="209"/>
        <v>Base</v>
      </c>
    </row>
    <row r="4480" spans="1:15" x14ac:dyDescent="0.25">
      <c r="A4480" s="1" t="s">
        <v>55</v>
      </c>
      <c r="B4480" s="1" t="s">
        <v>46</v>
      </c>
      <c r="C4480" s="1" t="s">
        <v>52</v>
      </c>
      <c r="D4480" s="1" t="s">
        <v>38</v>
      </c>
      <c r="E4480" s="1" t="s">
        <v>39</v>
      </c>
      <c r="F4480" s="1" t="s">
        <v>13</v>
      </c>
      <c r="G4480" s="1" t="s">
        <v>14</v>
      </c>
      <c r="H4480" s="1" t="s">
        <v>15</v>
      </c>
      <c r="I4480" s="1" t="s">
        <v>53</v>
      </c>
      <c r="J4480">
        <v>201801</v>
      </c>
      <c r="K4480">
        <v>0</v>
      </c>
      <c r="L4480" s="2">
        <v>-35573.620000000003</v>
      </c>
      <c r="M4480" s="2" t="str">
        <f t="shared" si="210"/>
        <v>01</v>
      </c>
      <c r="N4480" t="str">
        <f t="shared" si="211"/>
        <v>2018</v>
      </c>
      <c r="O4480" t="str">
        <f t="shared" si="209"/>
        <v>Base</v>
      </c>
    </row>
    <row r="4481" spans="1:15" x14ac:dyDescent="0.25">
      <c r="A4481" s="1" t="s">
        <v>55</v>
      </c>
      <c r="B4481" s="1" t="s">
        <v>46</v>
      </c>
      <c r="C4481" s="1" t="s">
        <v>52</v>
      </c>
      <c r="D4481" s="1" t="s">
        <v>38</v>
      </c>
      <c r="E4481" s="1" t="s">
        <v>39</v>
      </c>
      <c r="F4481" s="1" t="s">
        <v>13</v>
      </c>
      <c r="G4481" s="1" t="s">
        <v>14</v>
      </c>
      <c r="H4481" s="1" t="s">
        <v>15</v>
      </c>
      <c r="I4481" s="1" t="s">
        <v>53</v>
      </c>
      <c r="J4481">
        <v>201802</v>
      </c>
      <c r="K4481">
        <v>0</v>
      </c>
      <c r="L4481" s="2">
        <v>-23635.64</v>
      </c>
      <c r="M4481" s="2" t="str">
        <f t="shared" si="210"/>
        <v>02</v>
      </c>
      <c r="N4481" t="str">
        <f t="shared" si="211"/>
        <v>2018</v>
      </c>
      <c r="O4481" t="str">
        <f t="shared" si="209"/>
        <v>Base</v>
      </c>
    </row>
    <row r="4482" spans="1:15" x14ac:dyDescent="0.25">
      <c r="A4482" s="1" t="s">
        <v>55</v>
      </c>
      <c r="B4482" s="1" t="s">
        <v>46</v>
      </c>
      <c r="C4482" s="1" t="s">
        <v>52</v>
      </c>
      <c r="D4482" s="1" t="s">
        <v>38</v>
      </c>
      <c r="E4482" s="1" t="s">
        <v>39</v>
      </c>
      <c r="F4482" s="1" t="s">
        <v>13</v>
      </c>
      <c r="G4482" s="1" t="s">
        <v>14</v>
      </c>
      <c r="H4482" s="1" t="s">
        <v>15</v>
      </c>
      <c r="I4482" s="1" t="s">
        <v>53</v>
      </c>
      <c r="J4482">
        <v>201805</v>
      </c>
      <c r="K4482">
        <v>0</v>
      </c>
      <c r="L4482" s="2">
        <v>-12246.75</v>
      </c>
      <c r="M4482" s="2" t="str">
        <f t="shared" si="210"/>
        <v>05</v>
      </c>
      <c r="N4482" t="str">
        <f t="shared" si="211"/>
        <v>2018</v>
      </c>
      <c r="O4482" t="str">
        <f t="shared" si="209"/>
        <v>Base</v>
      </c>
    </row>
    <row r="4483" spans="1:15" x14ac:dyDescent="0.25">
      <c r="A4483" s="1" t="s">
        <v>55</v>
      </c>
      <c r="B4483" s="1" t="s">
        <v>46</v>
      </c>
      <c r="C4483" s="1" t="s">
        <v>52</v>
      </c>
      <c r="D4483" s="1" t="s">
        <v>38</v>
      </c>
      <c r="E4483" s="1" t="s">
        <v>39</v>
      </c>
      <c r="F4483" s="1" t="s">
        <v>13</v>
      </c>
      <c r="G4483" s="1" t="s">
        <v>14</v>
      </c>
      <c r="H4483" s="1" t="s">
        <v>15</v>
      </c>
      <c r="I4483" s="1" t="s">
        <v>53</v>
      </c>
      <c r="J4483">
        <v>201806</v>
      </c>
      <c r="K4483">
        <v>0</v>
      </c>
      <c r="L4483" s="2">
        <v>-24406.02</v>
      </c>
      <c r="M4483" s="2" t="str">
        <f t="shared" si="210"/>
        <v>06</v>
      </c>
      <c r="N4483" t="str">
        <f t="shared" si="211"/>
        <v>2018</v>
      </c>
      <c r="O4483" t="str">
        <f t="shared" ref="O4483:O4511" si="212">IF(H4483="PPLCES: SCRUB REACT AMM. ETC","Base","ECR")</f>
        <v>Base</v>
      </c>
    </row>
    <row r="4484" spans="1:15" x14ac:dyDescent="0.25">
      <c r="A4484" s="1" t="s">
        <v>55</v>
      </c>
      <c r="B4484" s="1" t="s">
        <v>46</v>
      </c>
      <c r="C4484" s="1" t="s">
        <v>52</v>
      </c>
      <c r="D4484" s="1" t="s">
        <v>38</v>
      </c>
      <c r="E4484" s="1" t="s">
        <v>39</v>
      </c>
      <c r="F4484" s="1" t="s">
        <v>13</v>
      </c>
      <c r="G4484" s="1" t="s">
        <v>14</v>
      </c>
      <c r="H4484" s="1" t="s">
        <v>15</v>
      </c>
      <c r="I4484" s="1" t="s">
        <v>53</v>
      </c>
      <c r="J4484">
        <v>201807</v>
      </c>
      <c r="K4484">
        <v>0</v>
      </c>
      <c r="L4484" s="2">
        <v>-36833.18</v>
      </c>
      <c r="M4484" s="2" t="str">
        <f t="shared" si="210"/>
        <v>07</v>
      </c>
      <c r="N4484" t="str">
        <f t="shared" si="211"/>
        <v>2018</v>
      </c>
      <c r="O4484" t="str">
        <f t="shared" si="212"/>
        <v>Base</v>
      </c>
    </row>
    <row r="4485" spans="1:15" x14ac:dyDescent="0.25">
      <c r="A4485" s="1" t="s">
        <v>55</v>
      </c>
      <c r="B4485" s="1" t="s">
        <v>46</v>
      </c>
      <c r="C4485" s="1" t="s">
        <v>52</v>
      </c>
      <c r="D4485" s="1" t="s">
        <v>38</v>
      </c>
      <c r="E4485" s="1" t="s">
        <v>39</v>
      </c>
      <c r="F4485" s="1" t="s">
        <v>13</v>
      </c>
      <c r="G4485" s="1" t="s">
        <v>14</v>
      </c>
      <c r="H4485" s="1" t="s">
        <v>15</v>
      </c>
      <c r="I4485" s="1" t="s">
        <v>53</v>
      </c>
      <c r="J4485">
        <v>201808</v>
      </c>
      <c r="K4485">
        <v>0</v>
      </c>
      <c r="L4485" s="2">
        <v>-49189.279999999999</v>
      </c>
      <c r="M4485" s="2" t="str">
        <f t="shared" si="210"/>
        <v>08</v>
      </c>
      <c r="N4485" t="str">
        <f t="shared" si="211"/>
        <v>2018</v>
      </c>
      <c r="O4485" t="str">
        <f t="shared" si="212"/>
        <v>Base</v>
      </c>
    </row>
    <row r="4486" spans="1:15" x14ac:dyDescent="0.25">
      <c r="A4486" s="1" t="s">
        <v>55</v>
      </c>
      <c r="B4486" s="1" t="s">
        <v>46</v>
      </c>
      <c r="C4486" s="1" t="s">
        <v>52</v>
      </c>
      <c r="D4486" s="1" t="s">
        <v>38</v>
      </c>
      <c r="E4486" s="1" t="s">
        <v>39</v>
      </c>
      <c r="F4486" s="1" t="s">
        <v>13</v>
      </c>
      <c r="G4486" s="1" t="s">
        <v>14</v>
      </c>
      <c r="H4486" s="1" t="s">
        <v>15</v>
      </c>
      <c r="I4486" s="1" t="s">
        <v>53</v>
      </c>
      <c r="J4486">
        <v>201809</v>
      </c>
      <c r="K4486">
        <v>0</v>
      </c>
      <c r="L4486" s="2">
        <v>-36887.86</v>
      </c>
      <c r="M4486" s="2" t="str">
        <f t="shared" si="210"/>
        <v>09</v>
      </c>
      <c r="N4486" t="str">
        <f t="shared" si="211"/>
        <v>2018</v>
      </c>
      <c r="O4486" t="str">
        <f t="shared" si="212"/>
        <v>Base</v>
      </c>
    </row>
    <row r="4487" spans="1:15" x14ac:dyDescent="0.25">
      <c r="A4487" s="1" t="s">
        <v>55</v>
      </c>
      <c r="B4487" s="1" t="s">
        <v>46</v>
      </c>
      <c r="C4487" s="1" t="s">
        <v>52</v>
      </c>
      <c r="D4487" s="1" t="s">
        <v>38</v>
      </c>
      <c r="E4487" s="1" t="s">
        <v>39</v>
      </c>
      <c r="F4487" s="1" t="s">
        <v>13</v>
      </c>
      <c r="G4487" s="1" t="s">
        <v>14</v>
      </c>
      <c r="H4487" s="1" t="s">
        <v>15</v>
      </c>
      <c r="I4487" s="1" t="s">
        <v>53</v>
      </c>
      <c r="J4487">
        <v>201810</v>
      </c>
      <c r="K4487">
        <v>0</v>
      </c>
      <c r="L4487" s="2">
        <v>-36865.99</v>
      </c>
      <c r="M4487" s="2" t="str">
        <f t="shared" si="210"/>
        <v>10</v>
      </c>
      <c r="N4487" t="str">
        <f t="shared" si="211"/>
        <v>2018</v>
      </c>
      <c r="O4487" t="str">
        <f t="shared" si="212"/>
        <v>Base</v>
      </c>
    </row>
    <row r="4488" spans="1:15" x14ac:dyDescent="0.25">
      <c r="A4488" s="1" t="s">
        <v>55</v>
      </c>
      <c r="B4488" s="1" t="s">
        <v>46</v>
      </c>
      <c r="C4488" s="1" t="s">
        <v>52</v>
      </c>
      <c r="D4488" s="1" t="s">
        <v>38</v>
      </c>
      <c r="E4488" s="1" t="s">
        <v>39</v>
      </c>
      <c r="F4488" s="1" t="s">
        <v>13</v>
      </c>
      <c r="G4488" s="1" t="s">
        <v>14</v>
      </c>
      <c r="H4488" s="1" t="s">
        <v>15</v>
      </c>
      <c r="I4488" s="1" t="s">
        <v>53</v>
      </c>
      <c r="J4488">
        <v>201811</v>
      </c>
      <c r="K4488">
        <v>0</v>
      </c>
      <c r="L4488" s="2">
        <v>-36876.93</v>
      </c>
      <c r="M4488" s="2" t="str">
        <f t="shared" si="210"/>
        <v>11</v>
      </c>
      <c r="N4488" t="str">
        <f t="shared" si="211"/>
        <v>2018</v>
      </c>
      <c r="O4488" t="str">
        <f t="shared" si="212"/>
        <v>Base</v>
      </c>
    </row>
    <row r="4489" spans="1:15" x14ac:dyDescent="0.25">
      <c r="A4489" s="1" t="s">
        <v>55</v>
      </c>
      <c r="B4489" s="1" t="s">
        <v>46</v>
      </c>
      <c r="C4489" s="1" t="s">
        <v>52</v>
      </c>
      <c r="D4489" s="1" t="s">
        <v>38</v>
      </c>
      <c r="E4489" s="1" t="s">
        <v>39</v>
      </c>
      <c r="F4489" s="1" t="s">
        <v>13</v>
      </c>
      <c r="G4489" s="1" t="s">
        <v>14</v>
      </c>
      <c r="H4489" s="1" t="s">
        <v>15</v>
      </c>
      <c r="I4489" s="1" t="s">
        <v>53</v>
      </c>
      <c r="J4489">
        <v>201812</v>
      </c>
      <c r="K4489">
        <v>0</v>
      </c>
      <c r="L4489" s="2">
        <v>-36581.69</v>
      </c>
      <c r="M4489" s="2" t="str">
        <f t="shared" si="210"/>
        <v>12</v>
      </c>
      <c r="N4489" t="str">
        <f t="shared" si="211"/>
        <v>2018</v>
      </c>
      <c r="O4489" t="str">
        <f t="shared" si="212"/>
        <v>Base</v>
      </c>
    </row>
    <row r="4490" spans="1:15" x14ac:dyDescent="0.25">
      <c r="A4490" s="1" t="s">
        <v>55</v>
      </c>
      <c r="B4490" s="1" t="s">
        <v>46</v>
      </c>
      <c r="C4490" s="1" t="s">
        <v>52</v>
      </c>
      <c r="D4490" s="1" t="s">
        <v>38</v>
      </c>
      <c r="E4490" s="1" t="s">
        <v>39</v>
      </c>
      <c r="F4490" s="1" t="s">
        <v>13</v>
      </c>
      <c r="G4490" s="1" t="s">
        <v>14</v>
      </c>
      <c r="H4490" s="1" t="s">
        <v>15</v>
      </c>
      <c r="I4490" s="1" t="s">
        <v>53</v>
      </c>
      <c r="J4490">
        <v>201901</v>
      </c>
      <c r="K4490">
        <v>0</v>
      </c>
      <c r="L4490" s="2">
        <v>-36948</v>
      </c>
      <c r="M4490" s="2" t="str">
        <f t="shared" si="210"/>
        <v>01</v>
      </c>
      <c r="N4490" t="str">
        <f t="shared" si="211"/>
        <v>2019</v>
      </c>
      <c r="O4490" t="str">
        <f t="shared" si="212"/>
        <v>Base</v>
      </c>
    </row>
    <row r="4491" spans="1:15" x14ac:dyDescent="0.25">
      <c r="A4491" s="1" t="s">
        <v>55</v>
      </c>
      <c r="B4491" s="1" t="s">
        <v>46</v>
      </c>
      <c r="C4491" s="1" t="s">
        <v>52</v>
      </c>
      <c r="D4491" s="1" t="s">
        <v>38</v>
      </c>
      <c r="E4491" s="1" t="s">
        <v>39</v>
      </c>
      <c r="F4491" s="1" t="s">
        <v>13</v>
      </c>
      <c r="G4491" s="1" t="s">
        <v>14</v>
      </c>
      <c r="H4491" s="1" t="s">
        <v>15</v>
      </c>
      <c r="I4491" s="1" t="s">
        <v>53</v>
      </c>
      <c r="J4491">
        <v>201902</v>
      </c>
      <c r="K4491">
        <v>0</v>
      </c>
      <c r="L4491" s="2">
        <v>-36948</v>
      </c>
      <c r="M4491" s="2" t="str">
        <f t="shared" si="210"/>
        <v>02</v>
      </c>
      <c r="N4491" t="str">
        <f t="shared" si="211"/>
        <v>2019</v>
      </c>
      <c r="O4491" t="str">
        <f t="shared" si="212"/>
        <v>Base</v>
      </c>
    </row>
    <row r="4492" spans="1:15" x14ac:dyDescent="0.25">
      <c r="A4492" s="1" t="s">
        <v>55</v>
      </c>
      <c r="B4492" s="1" t="s">
        <v>46</v>
      </c>
      <c r="C4492" s="1" t="s">
        <v>52</v>
      </c>
      <c r="D4492" s="1" t="s">
        <v>38</v>
      </c>
      <c r="E4492" s="1" t="s">
        <v>39</v>
      </c>
      <c r="F4492" s="1" t="s">
        <v>13</v>
      </c>
      <c r="G4492" s="1" t="s">
        <v>14</v>
      </c>
      <c r="H4492" s="1" t="s">
        <v>15</v>
      </c>
      <c r="I4492" s="1" t="s">
        <v>53</v>
      </c>
      <c r="J4492">
        <v>201903</v>
      </c>
      <c r="K4492">
        <v>0</v>
      </c>
      <c r="L4492" s="2">
        <v>-24255.41</v>
      </c>
      <c r="M4492" s="2" t="str">
        <f t="shared" si="210"/>
        <v>03</v>
      </c>
      <c r="N4492" t="str">
        <f t="shared" si="211"/>
        <v>2019</v>
      </c>
      <c r="O4492" t="str">
        <f t="shared" si="212"/>
        <v>Base</v>
      </c>
    </row>
    <row r="4493" spans="1:15" x14ac:dyDescent="0.25">
      <c r="A4493" s="1" t="s">
        <v>55</v>
      </c>
      <c r="B4493" s="1" t="s">
        <v>46</v>
      </c>
      <c r="C4493" s="1" t="s">
        <v>52</v>
      </c>
      <c r="D4493" s="1" t="s">
        <v>38</v>
      </c>
      <c r="E4493" s="1" t="s">
        <v>39</v>
      </c>
      <c r="F4493" s="1" t="s">
        <v>13</v>
      </c>
      <c r="G4493" s="1" t="s">
        <v>14</v>
      </c>
      <c r="H4493" s="1" t="s">
        <v>15</v>
      </c>
      <c r="I4493" s="1" t="s">
        <v>53</v>
      </c>
      <c r="J4493">
        <v>201905</v>
      </c>
      <c r="K4493">
        <v>0</v>
      </c>
      <c r="L4493" s="2">
        <v>-11737.18</v>
      </c>
      <c r="M4493" s="2" t="str">
        <f t="shared" si="210"/>
        <v>05</v>
      </c>
      <c r="N4493" t="str">
        <f t="shared" si="211"/>
        <v>2019</v>
      </c>
      <c r="O4493" t="str">
        <f t="shared" si="212"/>
        <v>Base</v>
      </c>
    </row>
    <row r="4494" spans="1:15" x14ac:dyDescent="0.25">
      <c r="A4494" s="1" t="s">
        <v>55</v>
      </c>
      <c r="B4494" s="1" t="s">
        <v>46</v>
      </c>
      <c r="C4494" s="1" t="s">
        <v>52</v>
      </c>
      <c r="D4494" s="1" t="s">
        <v>38</v>
      </c>
      <c r="E4494" s="1" t="s">
        <v>39</v>
      </c>
      <c r="F4494" s="1" t="s">
        <v>13</v>
      </c>
      <c r="G4494" s="1" t="s">
        <v>14</v>
      </c>
      <c r="H4494" s="1" t="s">
        <v>15</v>
      </c>
      <c r="I4494" s="1" t="s">
        <v>53</v>
      </c>
      <c r="J4494">
        <v>201906</v>
      </c>
      <c r="K4494">
        <v>0</v>
      </c>
      <c r="L4494" s="2">
        <v>-25311.49</v>
      </c>
      <c r="M4494" s="2" t="str">
        <f t="shared" si="210"/>
        <v>06</v>
      </c>
      <c r="N4494" t="str">
        <f t="shared" si="211"/>
        <v>2019</v>
      </c>
      <c r="O4494" t="str">
        <f t="shared" si="212"/>
        <v>Base</v>
      </c>
    </row>
    <row r="4495" spans="1:15" x14ac:dyDescent="0.25">
      <c r="A4495" s="1" t="s">
        <v>55</v>
      </c>
      <c r="B4495" s="1" t="s">
        <v>46</v>
      </c>
      <c r="C4495" s="1" t="s">
        <v>52</v>
      </c>
      <c r="D4495" s="1" t="s">
        <v>38</v>
      </c>
      <c r="E4495" s="1" t="s">
        <v>39</v>
      </c>
      <c r="F4495" s="1" t="s">
        <v>13</v>
      </c>
      <c r="G4495" s="1" t="s">
        <v>14</v>
      </c>
      <c r="H4495" s="1" t="s">
        <v>15</v>
      </c>
      <c r="I4495" s="1" t="s">
        <v>53</v>
      </c>
      <c r="J4495">
        <v>201907</v>
      </c>
      <c r="K4495">
        <v>0</v>
      </c>
      <c r="L4495" s="2">
        <v>-38036.69</v>
      </c>
      <c r="M4495" s="2" t="str">
        <f t="shared" si="210"/>
        <v>07</v>
      </c>
      <c r="N4495" t="str">
        <f t="shared" si="211"/>
        <v>2019</v>
      </c>
      <c r="O4495" t="str">
        <f t="shared" si="212"/>
        <v>Base</v>
      </c>
    </row>
    <row r="4496" spans="1:15" x14ac:dyDescent="0.25">
      <c r="A4496" s="1" t="s">
        <v>55</v>
      </c>
      <c r="B4496" s="1" t="s">
        <v>46</v>
      </c>
      <c r="C4496" s="1" t="s">
        <v>52</v>
      </c>
      <c r="D4496" s="1" t="s">
        <v>38</v>
      </c>
      <c r="E4496" s="1" t="s">
        <v>39</v>
      </c>
      <c r="F4496" s="1" t="s">
        <v>13</v>
      </c>
      <c r="G4496" s="1" t="s">
        <v>14</v>
      </c>
      <c r="H4496" s="1" t="s">
        <v>15</v>
      </c>
      <c r="I4496" s="1" t="s">
        <v>53</v>
      </c>
      <c r="J4496">
        <v>201908</v>
      </c>
      <c r="K4496">
        <v>0</v>
      </c>
      <c r="L4496" s="2">
        <v>-38053.56</v>
      </c>
      <c r="M4496" s="2" t="str">
        <f t="shared" si="210"/>
        <v>08</v>
      </c>
      <c r="N4496" t="str">
        <f t="shared" si="211"/>
        <v>2019</v>
      </c>
      <c r="O4496" t="str">
        <f t="shared" si="212"/>
        <v>Base</v>
      </c>
    </row>
    <row r="4497" spans="1:15" x14ac:dyDescent="0.25">
      <c r="A4497" s="1" t="s">
        <v>55</v>
      </c>
      <c r="B4497" s="1" t="s">
        <v>46</v>
      </c>
      <c r="C4497" s="1" t="s">
        <v>52</v>
      </c>
      <c r="D4497" s="1" t="s">
        <v>38</v>
      </c>
      <c r="E4497" s="1" t="s">
        <v>39</v>
      </c>
      <c r="F4497" s="1" t="s">
        <v>13</v>
      </c>
      <c r="G4497" s="1" t="s">
        <v>14</v>
      </c>
      <c r="H4497" s="1" t="s">
        <v>15</v>
      </c>
      <c r="I4497" s="1" t="s">
        <v>53</v>
      </c>
      <c r="J4497">
        <v>201909</v>
      </c>
      <c r="K4497">
        <v>0</v>
      </c>
      <c r="L4497" s="2">
        <v>-25410.38</v>
      </c>
      <c r="M4497" s="2" t="str">
        <f t="shared" si="210"/>
        <v>09</v>
      </c>
      <c r="N4497" t="str">
        <f t="shared" si="211"/>
        <v>2019</v>
      </c>
      <c r="O4497" t="str">
        <f t="shared" si="212"/>
        <v>Base</v>
      </c>
    </row>
    <row r="4498" spans="1:15" x14ac:dyDescent="0.25">
      <c r="A4498" s="1" t="s">
        <v>55</v>
      </c>
      <c r="B4498" s="1" t="s">
        <v>46</v>
      </c>
      <c r="C4498" s="1" t="s">
        <v>52</v>
      </c>
      <c r="D4498" s="1" t="s">
        <v>38</v>
      </c>
      <c r="E4498" s="1" t="s">
        <v>39</v>
      </c>
      <c r="F4498" s="1" t="s">
        <v>13</v>
      </c>
      <c r="G4498" s="1" t="s">
        <v>14</v>
      </c>
      <c r="H4498" s="1" t="s">
        <v>15</v>
      </c>
      <c r="I4498" s="1" t="s">
        <v>53</v>
      </c>
      <c r="J4498">
        <v>201910</v>
      </c>
      <c r="K4498">
        <v>0</v>
      </c>
      <c r="L4498" s="2">
        <v>-24978.52</v>
      </c>
      <c r="M4498" s="2" t="str">
        <f t="shared" si="210"/>
        <v>10</v>
      </c>
      <c r="N4498" t="str">
        <f t="shared" si="211"/>
        <v>2019</v>
      </c>
      <c r="O4498" t="str">
        <f t="shared" si="212"/>
        <v>Base</v>
      </c>
    </row>
    <row r="4499" spans="1:15" x14ac:dyDescent="0.25">
      <c r="A4499" s="1" t="s">
        <v>55</v>
      </c>
      <c r="B4499" s="1" t="s">
        <v>46</v>
      </c>
      <c r="C4499" s="1" t="s">
        <v>52</v>
      </c>
      <c r="D4499" s="1" t="s">
        <v>38</v>
      </c>
      <c r="E4499" s="1" t="s">
        <v>39</v>
      </c>
      <c r="F4499" s="1" t="s">
        <v>13</v>
      </c>
      <c r="G4499" s="1" t="s">
        <v>14</v>
      </c>
      <c r="H4499" s="1" t="s">
        <v>15</v>
      </c>
      <c r="I4499" s="1" t="s">
        <v>53</v>
      </c>
      <c r="J4499">
        <v>201911</v>
      </c>
      <c r="K4499">
        <v>0</v>
      </c>
      <c r="L4499" s="2">
        <v>-38160.589999999997</v>
      </c>
      <c r="M4499" s="2" t="str">
        <f t="shared" si="210"/>
        <v>11</v>
      </c>
      <c r="N4499" t="str">
        <f t="shared" si="211"/>
        <v>2019</v>
      </c>
      <c r="O4499" t="str">
        <f t="shared" si="212"/>
        <v>Base</v>
      </c>
    </row>
    <row r="4500" spans="1:15" x14ac:dyDescent="0.25">
      <c r="A4500" s="1" t="s">
        <v>55</v>
      </c>
      <c r="B4500" s="1" t="s">
        <v>46</v>
      </c>
      <c r="C4500" s="1" t="s">
        <v>52</v>
      </c>
      <c r="D4500" s="1" t="s">
        <v>38</v>
      </c>
      <c r="E4500" s="1" t="s">
        <v>39</v>
      </c>
      <c r="F4500" s="1" t="s">
        <v>13</v>
      </c>
      <c r="G4500" s="1" t="s">
        <v>14</v>
      </c>
      <c r="H4500" s="1" t="s">
        <v>15</v>
      </c>
      <c r="I4500" s="1" t="s">
        <v>53</v>
      </c>
      <c r="J4500">
        <v>201912</v>
      </c>
      <c r="K4500">
        <v>0</v>
      </c>
      <c r="L4500" s="2">
        <v>-37805.79</v>
      </c>
      <c r="M4500" s="2" t="str">
        <f t="shared" si="210"/>
        <v>12</v>
      </c>
      <c r="N4500" t="str">
        <f t="shared" si="211"/>
        <v>2019</v>
      </c>
      <c r="O4500" t="str">
        <f t="shared" si="212"/>
        <v>Base</v>
      </c>
    </row>
    <row r="4501" spans="1:15" x14ac:dyDescent="0.25">
      <c r="A4501" s="1" t="s">
        <v>55</v>
      </c>
      <c r="B4501" s="1" t="s">
        <v>46</v>
      </c>
      <c r="C4501" s="1" t="s">
        <v>52</v>
      </c>
      <c r="D4501" s="1" t="s">
        <v>38</v>
      </c>
      <c r="E4501" s="1" t="s">
        <v>39</v>
      </c>
      <c r="F4501" s="1" t="s">
        <v>13</v>
      </c>
      <c r="G4501" s="1" t="s">
        <v>14</v>
      </c>
      <c r="H4501" s="1" t="s">
        <v>15</v>
      </c>
      <c r="I4501" s="1" t="s">
        <v>53</v>
      </c>
      <c r="J4501">
        <v>202001</v>
      </c>
      <c r="K4501">
        <v>0</v>
      </c>
      <c r="L4501" s="2">
        <v>-38070.480000000003</v>
      </c>
      <c r="M4501" s="2" t="str">
        <f t="shared" si="210"/>
        <v>01</v>
      </c>
      <c r="N4501" t="str">
        <f t="shared" si="211"/>
        <v>2020</v>
      </c>
      <c r="O4501" t="str">
        <f t="shared" si="212"/>
        <v>Base</v>
      </c>
    </row>
    <row r="4502" spans="1:15" x14ac:dyDescent="0.25">
      <c r="A4502" s="1" t="s">
        <v>55</v>
      </c>
      <c r="B4502" s="1" t="s">
        <v>46</v>
      </c>
      <c r="C4502" s="1" t="s">
        <v>52</v>
      </c>
      <c r="D4502" s="1" t="s">
        <v>38</v>
      </c>
      <c r="E4502" s="1" t="s">
        <v>39</v>
      </c>
      <c r="F4502" s="1" t="s">
        <v>13</v>
      </c>
      <c r="G4502" s="1" t="s">
        <v>14</v>
      </c>
      <c r="H4502" s="1" t="s">
        <v>15</v>
      </c>
      <c r="I4502" s="1" t="s">
        <v>53</v>
      </c>
      <c r="J4502">
        <v>202002</v>
      </c>
      <c r="K4502">
        <v>0</v>
      </c>
      <c r="L4502" s="2">
        <v>-25263.93</v>
      </c>
      <c r="M4502" s="2" t="str">
        <f t="shared" si="210"/>
        <v>02</v>
      </c>
      <c r="N4502" t="str">
        <f t="shared" si="211"/>
        <v>2020</v>
      </c>
      <c r="O4502" t="str">
        <f t="shared" si="212"/>
        <v>Base</v>
      </c>
    </row>
    <row r="4503" spans="1:15" x14ac:dyDescent="0.25">
      <c r="A4503" s="1" t="s">
        <v>55</v>
      </c>
      <c r="B4503" s="1" t="s">
        <v>46</v>
      </c>
      <c r="C4503" s="1" t="s">
        <v>52</v>
      </c>
      <c r="D4503" s="1" t="s">
        <v>38</v>
      </c>
      <c r="E4503" s="1" t="s">
        <v>39</v>
      </c>
      <c r="F4503" s="1" t="s">
        <v>13</v>
      </c>
      <c r="G4503" s="1" t="s">
        <v>14</v>
      </c>
      <c r="H4503" s="1" t="s">
        <v>15</v>
      </c>
      <c r="I4503" s="1" t="s">
        <v>53</v>
      </c>
      <c r="J4503">
        <v>202003</v>
      </c>
      <c r="K4503">
        <v>0</v>
      </c>
      <c r="L4503" s="2">
        <v>-38093.01</v>
      </c>
      <c r="M4503" s="2" t="str">
        <f t="shared" si="210"/>
        <v>03</v>
      </c>
      <c r="N4503" t="str">
        <f t="shared" si="211"/>
        <v>2020</v>
      </c>
      <c r="O4503" t="str">
        <f t="shared" si="212"/>
        <v>Base</v>
      </c>
    </row>
    <row r="4504" spans="1:15" x14ac:dyDescent="0.25">
      <c r="A4504" s="1" t="s">
        <v>55</v>
      </c>
      <c r="B4504" s="1" t="s">
        <v>46</v>
      </c>
      <c r="C4504" s="1" t="s">
        <v>52</v>
      </c>
      <c r="D4504" s="1" t="s">
        <v>38</v>
      </c>
      <c r="E4504" s="1" t="s">
        <v>39</v>
      </c>
      <c r="F4504" s="1" t="s">
        <v>13</v>
      </c>
      <c r="G4504" s="1" t="s">
        <v>14</v>
      </c>
      <c r="H4504" s="1" t="s">
        <v>15</v>
      </c>
      <c r="I4504" s="1" t="s">
        <v>53</v>
      </c>
      <c r="J4504">
        <v>202004</v>
      </c>
      <c r="K4504">
        <v>0</v>
      </c>
      <c r="L4504" s="2">
        <v>-38416.44</v>
      </c>
      <c r="M4504" s="2" t="str">
        <f t="shared" si="210"/>
        <v>04</v>
      </c>
      <c r="N4504" t="str">
        <f t="shared" si="211"/>
        <v>2020</v>
      </c>
      <c r="O4504" t="str">
        <f t="shared" si="212"/>
        <v>Base</v>
      </c>
    </row>
    <row r="4505" spans="1:15" x14ac:dyDescent="0.25">
      <c r="A4505" s="1" t="s">
        <v>55</v>
      </c>
      <c r="B4505" s="1" t="s">
        <v>46</v>
      </c>
      <c r="C4505" s="1" t="s">
        <v>52</v>
      </c>
      <c r="D4505" s="1" t="s">
        <v>38</v>
      </c>
      <c r="E4505" s="1" t="s">
        <v>39</v>
      </c>
      <c r="F4505" s="1" t="s">
        <v>13</v>
      </c>
      <c r="G4505" s="1" t="s">
        <v>14</v>
      </c>
      <c r="H4505" s="1" t="s">
        <v>15</v>
      </c>
      <c r="I4505" s="1" t="s">
        <v>53</v>
      </c>
      <c r="J4505">
        <v>202005</v>
      </c>
      <c r="K4505">
        <v>0</v>
      </c>
      <c r="L4505" s="2">
        <v>-36585.599999999999</v>
      </c>
      <c r="M4505" s="2" t="str">
        <f t="shared" si="210"/>
        <v>05</v>
      </c>
      <c r="N4505" t="str">
        <f t="shared" si="211"/>
        <v>2020</v>
      </c>
      <c r="O4505" t="str">
        <f t="shared" si="212"/>
        <v>Base</v>
      </c>
    </row>
    <row r="4506" spans="1:15" x14ac:dyDescent="0.25">
      <c r="A4506" s="1" t="s">
        <v>55</v>
      </c>
      <c r="B4506" s="1" t="s">
        <v>46</v>
      </c>
      <c r="C4506" s="1" t="s">
        <v>52</v>
      </c>
      <c r="D4506" s="1" t="s">
        <v>38</v>
      </c>
      <c r="E4506" s="1" t="s">
        <v>39</v>
      </c>
      <c r="F4506" s="1" t="s">
        <v>13</v>
      </c>
      <c r="G4506" s="1" t="s">
        <v>14</v>
      </c>
      <c r="H4506" s="1" t="s">
        <v>15</v>
      </c>
      <c r="I4506" s="1" t="s">
        <v>53</v>
      </c>
      <c r="J4506">
        <v>202006</v>
      </c>
      <c r="K4506">
        <v>0</v>
      </c>
      <c r="L4506" s="2">
        <v>-37683.17</v>
      </c>
      <c r="M4506" s="2" t="str">
        <f t="shared" si="210"/>
        <v>06</v>
      </c>
      <c r="N4506" t="str">
        <f t="shared" si="211"/>
        <v>2020</v>
      </c>
      <c r="O4506" t="str">
        <f t="shared" si="212"/>
        <v>Base</v>
      </c>
    </row>
    <row r="4507" spans="1:15" x14ac:dyDescent="0.25">
      <c r="A4507" s="1" t="s">
        <v>55</v>
      </c>
      <c r="B4507" s="1" t="s">
        <v>46</v>
      </c>
      <c r="C4507" s="1" t="s">
        <v>52</v>
      </c>
      <c r="D4507" s="1" t="s">
        <v>38</v>
      </c>
      <c r="E4507" s="1" t="s">
        <v>39</v>
      </c>
      <c r="F4507" s="1" t="s">
        <v>13</v>
      </c>
      <c r="G4507" s="1" t="s">
        <v>14</v>
      </c>
      <c r="H4507" s="1" t="s">
        <v>15</v>
      </c>
      <c r="I4507" s="1" t="s">
        <v>53</v>
      </c>
      <c r="J4507">
        <v>202007</v>
      </c>
      <c r="K4507">
        <v>0</v>
      </c>
      <c r="L4507" s="2">
        <v>-37661.949999999997</v>
      </c>
      <c r="M4507" s="2" t="str">
        <f t="shared" si="210"/>
        <v>07</v>
      </c>
      <c r="N4507" t="str">
        <f t="shared" si="211"/>
        <v>2020</v>
      </c>
      <c r="O4507" t="str">
        <f t="shared" si="212"/>
        <v>Base</v>
      </c>
    </row>
    <row r="4508" spans="1:15" x14ac:dyDescent="0.25">
      <c r="A4508" s="1" t="s">
        <v>55</v>
      </c>
      <c r="B4508" s="1" t="s">
        <v>46</v>
      </c>
      <c r="C4508" s="1" t="s">
        <v>52</v>
      </c>
      <c r="D4508" s="1" t="s">
        <v>38</v>
      </c>
      <c r="E4508" s="1" t="s">
        <v>39</v>
      </c>
      <c r="F4508" s="1" t="s">
        <v>13</v>
      </c>
      <c r="G4508" s="1" t="s">
        <v>14</v>
      </c>
      <c r="H4508" s="1" t="s">
        <v>15</v>
      </c>
      <c r="I4508" s="1" t="s">
        <v>53</v>
      </c>
      <c r="J4508">
        <v>202008</v>
      </c>
      <c r="K4508">
        <v>0</v>
      </c>
      <c r="L4508" s="2">
        <v>-37077.660000000003</v>
      </c>
      <c r="M4508" s="2" t="str">
        <f t="shared" si="210"/>
        <v>08</v>
      </c>
      <c r="N4508" t="str">
        <f t="shared" si="211"/>
        <v>2020</v>
      </c>
      <c r="O4508" t="str">
        <f t="shared" si="212"/>
        <v>Base</v>
      </c>
    </row>
    <row r="4509" spans="1:15" x14ac:dyDescent="0.25">
      <c r="A4509" s="1" t="s">
        <v>55</v>
      </c>
      <c r="B4509" s="1" t="s">
        <v>46</v>
      </c>
      <c r="C4509" s="1" t="s">
        <v>52</v>
      </c>
      <c r="D4509" s="1" t="s">
        <v>38</v>
      </c>
      <c r="E4509" s="1" t="s">
        <v>39</v>
      </c>
      <c r="F4509" s="1" t="s">
        <v>13</v>
      </c>
      <c r="G4509" s="1" t="s">
        <v>14</v>
      </c>
      <c r="H4509" s="1" t="s">
        <v>15</v>
      </c>
      <c r="I4509" s="1" t="s">
        <v>53</v>
      </c>
      <c r="J4509">
        <v>202009</v>
      </c>
      <c r="K4509">
        <v>0</v>
      </c>
      <c r="L4509" s="2">
        <v>-25261.14</v>
      </c>
      <c r="M4509" s="2" t="str">
        <f t="shared" si="210"/>
        <v>09</v>
      </c>
      <c r="N4509" t="str">
        <f t="shared" si="211"/>
        <v>2020</v>
      </c>
      <c r="O4509" t="str">
        <f t="shared" si="212"/>
        <v>Base</v>
      </c>
    </row>
    <row r="4510" spans="1:15" x14ac:dyDescent="0.25">
      <c r="A4510" s="1" t="s">
        <v>55</v>
      </c>
      <c r="B4510" s="1" t="s">
        <v>46</v>
      </c>
      <c r="C4510" s="1" t="s">
        <v>52</v>
      </c>
      <c r="D4510" s="1" t="s">
        <v>38</v>
      </c>
      <c r="E4510" s="1" t="s">
        <v>39</v>
      </c>
      <c r="F4510" s="1" t="s">
        <v>13</v>
      </c>
      <c r="G4510" s="1" t="s">
        <v>14</v>
      </c>
      <c r="H4510" s="1" t="s">
        <v>15</v>
      </c>
      <c r="I4510" s="1" t="s">
        <v>53</v>
      </c>
      <c r="J4510">
        <v>202011</v>
      </c>
      <c r="K4510">
        <v>0</v>
      </c>
      <c r="L4510" s="2">
        <v>-24586.07</v>
      </c>
      <c r="M4510" s="2" t="str">
        <f t="shared" si="210"/>
        <v>11</v>
      </c>
      <c r="N4510" t="str">
        <f t="shared" si="211"/>
        <v>2020</v>
      </c>
      <c r="O4510" t="str">
        <f t="shared" si="212"/>
        <v>Base</v>
      </c>
    </row>
    <row r="4511" spans="1:15" x14ac:dyDescent="0.25">
      <c r="A4511" s="1" t="s">
        <v>55</v>
      </c>
      <c r="B4511" s="1" t="s">
        <v>46</v>
      </c>
      <c r="C4511" s="1" t="s">
        <v>52</v>
      </c>
      <c r="D4511" s="1" t="s">
        <v>38</v>
      </c>
      <c r="E4511" s="1" t="s">
        <v>39</v>
      </c>
      <c r="F4511" s="1" t="s">
        <v>13</v>
      </c>
      <c r="G4511" s="1" t="s">
        <v>14</v>
      </c>
      <c r="H4511" s="1" t="s">
        <v>15</v>
      </c>
      <c r="I4511" s="1" t="s">
        <v>53</v>
      </c>
      <c r="J4511">
        <v>202012</v>
      </c>
      <c r="K4511">
        <v>0</v>
      </c>
      <c r="L4511" s="2">
        <v>-37815.120000000003</v>
      </c>
      <c r="M4511" s="2" t="str">
        <f t="shared" si="210"/>
        <v>12</v>
      </c>
      <c r="N4511" t="str">
        <f t="shared" si="211"/>
        <v>2020</v>
      </c>
      <c r="O4511" t="str">
        <f t="shared" si="212"/>
        <v>Base</v>
      </c>
    </row>
  </sheetData>
  <autoFilter ref="A1:L4511" xr:uid="{171A8183-4338-4E30-8ACE-A0F50E4E4100}"/>
  <pageMargins left="0.7" right="0.7" top="0.75" bottom="0.75" header="0.3" footer="0.3"/>
  <pageSetup scale="31" fitToHeight="50" orientation="landscape" horizontalDpi="90" verticalDpi="90" r:id="rId1"/>
  <headerFooter>
    <oddFooter>&amp;R&amp;"Times New Roman,Bold"&amp;12Case No. 2020-00349
Attachment to Response to PSC-6 Question No. 17
&amp;P of &amp;N
Bella&amp;"-,Bold"r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2FAD677-3015-43DC-BDE4-C48DAD81D234}"/>
</file>

<file path=customXml/itemProps2.xml><?xml version="1.0" encoding="utf-8"?>
<ds:datastoreItem xmlns:ds="http://schemas.openxmlformats.org/officeDocument/2006/customXml" ds:itemID="{68D78B07-977B-4CB8-BF4A-ECD0FA434A1A}"/>
</file>

<file path=customXml/itemProps3.xml><?xml version="1.0" encoding="utf-8"?>
<ds:datastoreItem xmlns:ds="http://schemas.openxmlformats.org/officeDocument/2006/customXml" ds:itemID="{5601A650-E348-444C-91C3-82A70ADB44DD}"/>
</file>

<file path=customXml/itemProps4.xml><?xml version="1.0" encoding="utf-8"?>
<ds:datastoreItem xmlns:ds="http://schemas.openxmlformats.org/officeDocument/2006/customXml" ds:itemID="{89616687-11CB-4314-942A-4FD3BA4D7ABE}"/>
</file>

<file path=customXml/itemProps5.xml><?xml version="1.0" encoding="utf-8"?>
<ds:datastoreItem xmlns:ds="http://schemas.openxmlformats.org/officeDocument/2006/customXml" ds:itemID="{815BF7B3-2C29-4831-BB70-58130D117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Average By Plant By Year</vt:lpstr>
      <vt:lpstr>Total By Month By Cost Type</vt:lpstr>
      <vt:lpstr>Base By Month By Cost Type</vt:lpstr>
      <vt:lpstr>ECR By Month By Cost Type </vt:lpstr>
      <vt:lpstr>Data</vt:lpstr>
      <vt:lpstr>'Base By Month By Cost Type'!Print_Titles</vt:lpstr>
      <vt:lpstr>Data!Print_Titles</vt:lpstr>
      <vt:lpstr>'ECR By Month By Cost Type '!Print_Titles</vt:lpstr>
      <vt:lpstr>'Total By Month By Cost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Stacy</dc:creator>
  <cp:lastModifiedBy>temp</cp:lastModifiedBy>
  <cp:lastPrinted>2021-04-15T21:40:16Z</cp:lastPrinted>
  <dcterms:created xsi:type="dcterms:W3CDTF">2021-04-14T20:51:24Z</dcterms:created>
  <dcterms:modified xsi:type="dcterms:W3CDTF">2021-04-15T21:40:29Z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2021-04-14T23:01:21Z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da645fe6-3e91-4922-aefb-332d7a5bda00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