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folderredirect$\e027894\Desktop\"/>
    </mc:Choice>
  </mc:AlternateContent>
  <xr:revisionPtr revIDLastSave="0" documentId="13_ncr:1_{DAF255B8-57B5-4E02-9A10-E189601774ED}" xr6:coauthVersionLast="46" xr6:coauthVersionMax="46" xr10:uidLastSave="{00000000-0000-0000-0000-000000000000}"/>
  <bookViews>
    <workbookView xWindow="-120" yWindow="-120" windowWidth="29040" windowHeight="15840" xr2:uid="{EA300B1A-0612-4110-BEB1-81153619E0E5}"/>
  </bookViews>
  <sheets>
    <sheet name="LE 50-50 Summer" sheetId="3" r:id="rId1"/>
    <sheet name="KU 50-50 Summer" sheetId="1" r:id="rId2"/>
    <sheet name="KU 50-50 Winter" sheetId="2" r:id="rId3"/>
  </sheets>
  <definedNames>
    <definedName name="_xlnm.Print_Area" localSheetId="1">'KU 50-50 Summer'!$A$1:$AK$53</definedName>
    <definedName name="_xlnm.Print_Area" localSheetId="2">'KU 50-50 Winter'!$A$1:$AI$37</definedName>
    <definedName name="_xlnm.Print_Area" localSheetId="0">'LE 50-50 Summer'!$A$1:$AK$23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<sst xmlns="http://schemas.openxmlformats.org/spreadsheetml/2006/main" count="568" uniqueCount="59">
  <si>
    <t>S</t>
  </si>
  <si>
    <t>Transformer</t>
  </si>
  <si>
    <t>Number</t>
  </si>
  <si>
    <t>kVA Capacity</t>
  </si>
  <si>
    <t>Act kW</t>
  </si>
  <si>
    <t>pf</t>
  </si>
  <si>
    <t>kW</t>
  </si>
  <si>
    <t>Pct</t>
  </si>
  <si>
    <t>HORSE CAVE INDUSTRIAL 2</t>
  </si>
  <si>
    <t>WEST HIGH 12KV</t>
  </si>
  <si>
    <t>GEORGETOWN 12KV</t>
  </si>
  <si>
    <t>LEMONS MILL 12KV   2</t>
  </si>
  <si>
    <t>MT STERLING 12KV</t>
  </si>
  <si>
    <t>LA GRANGE E 12 KV 2</t>
  </si>
  <si>
    <t>LEBANON SOUTH 12 KV</t>
  </si>
  <si>
    <t>FLORIDA TIL 12KV</t>
  </si>
  <si>
    <t>CORBIN USS 12KV 1</t>
  </si>
  <si>
    <t>ETOWN 2 12KV</t>
  </si>
  <si>
    <t>CORPORATE DRIVE 12 2</t>
  </si>
  <si>
    <t>CAMARGO 12KV</t>
  </si>
  <si>
    <t>VERSAILLES B 2 12</t>
  </si>
  <si>
    <t>DELAPLAIN 12KV</t>
  </si>
  <si>
    <t>AISIN 12KV</t>
  </si>
  <si>
    <t>LEMONS MILL 12KV</t>
  </si>
  <si>
    <t>VINE ST 12KV 2</t>
  </si>
  <si>
    <t>FARISTON 12KV</t>
  </si>
  <si>
    <t>CORNING GLASS 4 KV #7463</t>
  </si>
  <si>
    <t>ADAMS 12KV</t>
  </si>
  <si>
    <t>SHUN PIKE 12KV</t>
  </si>
  <si>
    <t>OXFORD 12KV</t>
  </si>
  <si>
    <t>BRODHEAD 12KV</t>
  </si>
  <si>
    <t>SALT LICK 12KV</t>
  </si>
  <si>
    <t/>
  </si>
  <si>
    <t>W</t>
  </si>
  <si>
    <t>CL TR3</t>
  </si>
  <si>
    <t>CL3</t>
  </si>
  <si>
    <t>FV TR3</t>
  </si>
  <si>
    <t>FV3</t>
  </si>
  <si>
    <t>FH TR2</t>
  </si>
  <si>
    <t>FH2</t>
  </si>
  <si>
    <t>WT TR4</t>
  </si>
  <si>
    <t>WT4</t>
  </si>
  <si>
    <t>Interconnected NM</t>
  </si>
  <si>
    <t>NMS</t>
  </si>
  <si>
    <t>Customers</t>
  </si>
  <si>
    <t>(Name Plate KVA)</t>
  </si>
  <si>
    <t>Adjusted</t>
  </si>
  <si>
    <t>KW</t>
  </si>
  <si>
    <t>Nameplate</t>
  </si>
  <si>
    <t>KVA</t>
  </si>
  <si>
    <t>Units Projected to be Above 90% of kVA Capacity by 2031</t>
  </si>
  <si>
    <t>NM</t>
  </si>
  <si>
    <t>LG&amp;E Non-Conincidental Summer Peak Load Forecast - Distribution Substations</t>
  </si>
  <si>
    <t>LG&amp;E Non-Conincidental Summer Peak Load Forecast - Distribution Substations (Adjusted to Add Load Masked by Connected Net Metering)</t>
  </si>
  <si>
    <t>KU Non-Conincidental Winter Peak Load Forecast - Distribution Substations</t>
  </si>
  <si>
    <t>KU Non-Conincidental Winter Peak Load Forecast - Distribution Substations (Adjusted to Add Load Masked by Connected Net Metering)</t>
  </si>
  <si>
    <t>KU Non-Conincidental Summer Peak Load Forecast - Distribution Substations</t>
  </si>
  <si>
    <t>KU Non-Conincidental Summer Peak Load Forecast - Distribution Substations (Adjusted to Add Load Masked by Connected Net Metering)</t>
  </si>
  <si>
    <t>Annual DER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</si>
</sst>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2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3" fontId="0" fillId="0" borderId="0" xfId="0" applyNumberFormat="1"/>
    <xf numFmtId="1" fontId="0" fillId="0" borderId="0" xfId="0" applyNumberFormat="1"/>
    <xf numFmtId="9" fontId="0" fillId="0" borderId="0" xfId="1" applyFont="1"/>
    <xf numFmtId="0" fontId="0" fillId="0" borderId="0" xfId="0" applyFill="1"/>
    <xf numFmtId="2" fontId="3" fillId="2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0" fillId="0" borderId="0" xfId="0" applyNumberFormat="1" applyFill="1"/>
    <xf numFmtId="165" fontId="0" fillId="0" borderId="0" xfId="0" applyNumberFormat="1"/>
    <xf numFmtId="2" fontId="0" fillId="0" borderId="0" xfId="1" applyNumberFormat="1" applyFont="1" applyFill="1"/>
    <xf numFmtId="164" fontId="2" fillId="4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9" fontId="4" fillId="0" borderId="0" xfId="0" applyNumberFormat="1" applyFont="1"/>
    <xf numFmtId="164" fontId="0" fillId="0" borderId="0" xfId="1" applyNumberFormat="1" applyFont="1"/>
    <xf numFmtId="0" fontId="5" fillId="0" borderId="0" xfId="0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0" fontId="0" fillId="0" borderId="1" xfId="0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0" fontId="0" fillId="0" borderId="8" xfId="0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2" fontId="0" fillId="0" borderId="0" xfId="0" applyNumberFormat="1" applyBorder="1"/>
    <xf numFmtId="2" fontId="0" fillId="0" borderId="8" xfId="0" applyNumberFormat="1" applyBorder="1"/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2" fontId="0" fillId="0" borderId="5" xfId="0" applyNumberFormat="1" applyFill="1" applyBorder="1"/>
    <xf numFmtId="164" fontId="0" fillId="0" borderId="0" xfId="0" applyNumberFormat="1" applyBorder="1"/>
    <xf numFmtId="2" fontId="0" fillId="0" borderId="0" xfId="0" applyNumberFormat="1" applyFill="1" applyBorder="1"/>
    <xf numFmtId="164" fontId="0" fillId="0" borderId="6" xfId="0" applyNumberFormat="1" applyBorder="1"/>
    <xf numFmtId="2" fontId="0" fillId="0" borderId="5" xfId="0" applyNumberFormat="1" applyBorder="1"/>
    <xf numFmtId="2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0" fontId="4" fillId="0" borderId="0" xfId="0" applyFont="1"/>
    <xf numFmtId="0" fontId="4" fillId="6" borderId="0" xfId="0" applyFont="1" applyFill="1"/>
    <xf numFmtId="2" fontId="4" fillId="6" borderId="0" xfId="0" applyNumberFormat="1" applyFont="1" applyFill="1"/>
    <xf numFmtId="164" fontId="0" fillId="0" borderId="11" xfId="0" applyNumberFormat="1" applyBorder="1"/>
    <xf numFmtId="164" fontId="0" fillId="0" borderId="12" xfId="0" applyNumberFormat="1" applyBorder="1"/>
    <xf numFmtId="164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5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D2C45-C873-4ED9-B3C8-6E3C71D49F54}">
  <dimension ref="A1:AL35"/>
  <sheetViews>
    <sheetView tabSelected="1" view="pageLayout" zoomScale="60" zoomScaleNormal="100" zoomScaleSheetLayoutView="100" zoomScalePageLayoutView="60" workbookViewId="0">
      <selection activeCell="AI29" sqref="AI29"/>
    </sheetView>
  </sheetViews>
  <sheetFormatPr defaultRowHeight="15" x14ac:dyDescent="0.25"/>
  <cols>
    <col min="1" max="1" width="11.85546875" bestFit="1" customWidth="1"/>
    <col min="2" max="2" width="8.28515625" bestFit="1" customWidth="1"/>
    <col min="3" max="3" width="12.42578125" bestFit="1" customWidth="1"/>
    <col min="4" max="4" width="7.140625" bestFit="1" customWidth="1"/>
    <col min="5" max="5" width="6.5703125" bestFit="1" customWidth="1"/>
    <col min="6" max="6" width="12" bestFit="1" customWidth="1"/>
    <col min="7" max="7" width="6.5703125" bestFit="1" customWidth="1"/>
    <col min="8" max="8" width="12" bestFit="1" customWidth="1"/>
    <col min="9" max="9" width="7.5703125" bestFit="1" customWidth="1"/>
    <col min="10" max="10" width="12" bestFit="1" customWidth="1"/>
    <col min="11" max="11" width="6.5703125" bestFit="1" customWidth="1"/>
    <col min="12" max="12" width="12" bestFit="1" customWidth="1"/>
    <col min="13" max="13" width="7.140625" bestFit="1" customWidth="1"/>
    <col min="14" max="14" width="12" bestFit="1" customWidth="1"/>
    <col min="15" max="15" width="6.5703125" bestFit="1" customWidth="1"/>
    <col min="16" max="16" width="12" bestFit="1" customWidth="1"/>
    <col min="17" max="17" width="6.5703125" bestFit="1" customWidth="1"/>
    <col min="18" max="18" width="12" bestFit="1" customWidth="1"/>
    <col min="19" max="19" width="6.5703125" bestFit="1" customWidth="1"/>
    <col min="20" max="20" width="12" bestFit="1" customWidth="1"/>
    <col min="21" max="21" width="6.5703125" bestFit="1" customWidth="1"/>
    <col min="22" max="22" width="12" bestFit="1" customWidth="1"/>
    <col min="23" max="23" width="6.5703125" bestFit="1" customWidth="1"/>
    <col min="24" max="24" width="12" bestFit="1" customWidth="1"/>
    <col min="25" max="25" width="8.140625" bestFit="1" customWidth="1"/>
    <col min="26" max="26" width="12" bestFit="1" customWidth="1"/>
    <col min="27" max="27" width="6.5703125" bestFit="1" customWidth="1"/>
    <col min="28" max="28" width="12" bestFit="1" customWidth="1"/>
    <col min="29" max="29" width="6.5703125" bestFit="1" customWidth="1"/>
    <col min="30" max="30" width="12" bestFit="1" customWidth="1"/>
    <col min="31" max="31" width="6.5703125" bestFit="1" customWidth="1"/>
    <col min="32" max="32" width="12" hidden="1" customWidth="1"/>
    <col min="33" max="33" width="5.5703125" hidden="1" customWidth="1"/>
    <col min="34" max="35" width="18.5703125" bestFit="1" customWidth="1"/>
  </cols>
  <sheetData>
    <row r="1" spans="1:37" ht="15.75" x14ac:dyDescent="0.2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1:37" ht="15.75" x14ac:dyDescent="0.25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7" ht="3.75" customHeight="1" thickBo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7" s="4" customFormat="1" x14ac:dyDescent="0.25">
      <c r="A4" s="7" t="s">
        <v>0</v>
      </c>
      <c r="B4" s="7"/>
      <c r="C4" s="15"/>
      <c r="D4" s="7">
        <v>2019</v>
      </c>
      <c r="E4" s="7"/>
      <c r="F4" s="7">
        <v>2019</v>
      </c>
      <c r="G4" s="7"/>
      <c r="H4" s="7">
        <v>2020</v>
      </c>
      <c r="I4" s="29"/>
      <c r="J4" s="30">
        <v>2021</v>
      </c>
      <c r="K4" s="30"/>
      <c r="L4" s="30">
        <v>2022</v>
      </c>
      <c r="M4" s="30"/>
      <c r="N4" s="30">
        <v>2023</v>
      </c>
      <c r="O4" s="30"/>
      <c r="P4" s="30">
        <v>2024</v>
      </c>
      <c r="Q4" s="30"/>
      <c r="R4" s="30">
        <v>2025</v>
      </c>
      <c r="S4" s="31"/>
      <c r="T4" s="7">
        <v>2026</v>
      </c>
      <c r="U4" s="7"/>
      <c r="V4" s="7">
        <v>2027</v>
      </c>
      <c r="W4" s="7"/>
      <c r="X4" s="7">
        <v>2028</v>
      </c>
      <c r="Y4" s="7"/>
      <c r="Z4" s="7">
        <v>2029</v>
      </c>
      <c r="AA4" s="7"/>
      <c r="AB4" s="7">
        <v>2030</v>
      </c>
      <c r="AC4" s="7"/>
      <c r="AD4" s="7">
        <v>2031</v>
      </c>
      <c r="AE4" s="7"/>
      <c r="AF4" s="7">
        <v>2032</v>
      </c>
      <c r="AG4" s="7"/>
      <c r="AH4" s="10" t="s">
        <v>42</v>
      </c>
      <c r="AI4" s="10" t="s">
        <v>51</v>
      </c>
      <c r="AJ4" s="10" t="s">
        <v>43</v>
      </c>
    </row>
    <row r="5" spans="1:37" s="4" customFormat="1" x14ac:dyDescent="0.25">
      <c r="A5" s="10" t="s">
        <v>1</v>
      </c>
      <c r="B5" s="10" t="s">
        <v>2</v>
      </c>
      <c r="C5" s="16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6</v>
      </c>
      <c r="I5" s="32" t="s">
        <v>7</v>
      </c>
      <c r="J5" s="25" t="s">
        <v>6</v>
      </c>
      <c r="K5" s="25" t="s">
        <v>7</v>
      </c>
      <c r="L5" s="25" t="s">
        <v>6</v>
      </c>
      <c r="M5" s="25" t="s">
        <v>7</v>
      </c>
      <c r="N5" s="25" t="s">
        <v>6</v>
      </c>
      <c r="O5" s="25" t="s">
        <v>7</v>
      </c>
      <c r="P5" s="25" t="s">
        <v>6</v>
      </c>
      <c r="Q5" s="25" t="s">
        <v>7</v>
      </c>
      <c r="R5" s="25" t="s">
        <v>6</v>
      </c>
      <c r="S5" s="33" t="s">
        <v>7</v>
      </c>
      <c r="T5" s="10" t="s">
        <v>6</v>
      </c>
      <c r="U5" s="10" t="s">
        <v>7</v>
      </c>
      <c r="V5" s="10" t="s">
        <v>6</v>
      </c>
      <c r="W5" s="10" t="s">
        <v>7</v>
      </c>
      <c r="X5" s="10" t="s">
        <v>6</v>
      </c>
      <c r="Y5" s="10" t="s">
        <v>7</v>
      </c>
      <c r="Z5" s="10" t="s">
        <v>6</v>
      </c>
      <c r="AA5" s="10" t="s">
        <v>7</v>
      </c>
      <c r="AB5" s="10" t="s">
        <v>6</v>
      </c>
      <c r="AC5" s="10" t="s">
        <v>7</v>
      </c>
      <c r="AD5" s="10" t="s">
        <v>6</v>
      </c>
      <c r="AE5" s="10" t="s">
        <v>7</v>
      </c>
      <c r="AF5" s="10" t="s">
        <v>6</v>
      </c>
      <c r="AG5" s="10" t="s">
        <v>7</v>
      </c>
      <c r="AH5" s="10" t="s">
        <v>45</v>
      </c>
      <c r="AI5" s="10" t="s">
        <v>47</v>
      </c>
      <c r="AJ5" s="10" t="s">
        <v>44</v>
      </c>
    </row>
    <row r="6" spans="1:37" x14ac:dyDescent="0.25">
      <c r="A6" t="s">
        <v>34</v>
      </c>
      <c r="B6" t="s">
        <v>35</v>
      </c>
      <c r="C6" s="11">
        <v>20000</v>
      </c>
      <c r="D6" s="12">
        <v>17365</v>
      </c>
      <c r="E6" s="2">
        <v>0.97</v>
      </c>
      <c r="F6">
        <v>16761.508673650445</v>
      </c>
      <c r="G6" s="23">
        <v>0.86399529245620854</v>
      </c>
      <c r="H6">
        <v>17421.999521891121</v>
      </c>
      <c r="I6" s="34">
        <v>0.89804121246861446</v>
      </c>
      <c r="J6" s="26">
        <v>18082.490370131796</v>
      </c>
      <c r="K6" s="27">
        <v>0.93208713248102038</v>
      </c>
      <c r="L6" s="26">
        <v>18742.981218372472</v>
      </c>
      <c r="M6" s="27">
        <v>0.9661330524934264</v>
      </c>
      <c r="N6" s="26">
        <v>19403.47206661338</v>
      </c>
      <c r="O6" s="27">
        <v>1.0001789725058443</v>
      </c>
      <c r="P6" s="26">
        <v>20063.962914854055</v>
      </c>
      <c r="Q6" s="27">
        <v>1.0342248925182502</v>
      </c>
      <c r="R6" s="26">
        <v>20724.453763094731</v>
      </c>
      <c r="S6" s="35">
        <v>1.0682708125306561</v>
      </c>
      <c r="T6">
        <v>21384.944611335406</v>
      </c>
      <c r="U6" s="23">
        <v>1.1023167325430621</v>
      </c>
      <c r="V6">
        <v>22045.435459576081</v>
      </c>
      <c r="W6" s="23">
        <v>1.1363626525554682</v>
      </c>
      <c r="X6">
        <v>22705.926307816757</v>
      </c>
      <c r="Y6" s="23">
        <v>1.1704085725678741</v>
      </c>
      <c r="Z6">
        <v>23366.417156057432</v>
      </c>
      <c r="AA6" s="23">
        <v>1.20445449258028</v>
      </c>
      <c r="AB6">
        <v>24026.908004298108</v>
      </c>
      <c r="AC6" s="23">
        <v>1.238500412592686</v>
      </c>
      <c r="AD6">
        <v>24687.398852539016</v>
      </c>
      <c r="AE6" s="23">
        <v>1.2725463326051039</v>
      </c>
      <c r="AF6">
        <v>25347.889700779691</v>
      </c>
      <c r="AG6" s="13">
        <v>1.3065922526175098</v>
      </c>
      <c r="AH6">
        <v>0</v>
      </c>
      <c r="AI6" s="1">
        <v>0</v>
      </c>
      <c r="AJ6" s="19">
        <v>0</v>
      </c>
    </row>
    <row r="7" spans="1:37" x14ac:dyDescent="0.25">
      <c r="A7" t="s">
        <v>36</v>
      </c>
      <c r="B7" t="s">
        <v>37</v>
      </c>
      <c r="C7" s="11">
        <v>28000</v>
      </c>
      <c r="D7" s="12">
        <v>23720</v>
      </c>
      <c r="E7" s="2">
        <v>0.98958751972387193</v>
      </c>
      <c r="F7">
        <v>23728.169921875</v>
      </c>
      <c r="G7" s="23">
        <v>0.95911354777376145</v>
      </c>
      <c r="H7">
        <v>23728.169921875</v>
      </c>
      <c r="I7" s="34">
        <v>0.95911354777376145</v>
      </c>
      <c r="J7" s="26">
        <v>23728.169921875</v>
      </c>
      <c r="K7" s="27">
        <v>0.95911354777376145</v>
      </c>
      <c r="L7" s="26">
        <v>23728.169921875</v>
      </c>
      <c r="M7" s="27">
        <v>0.95911354777376145</v>
      </c>
      <c r="N7" s="26">
        <v>23728.169921875</v>
      </c>
      <c r="O7" s="27">
        <v>0.95911354777376145</v>
      </c>
      <c r="P7" s="26">
        <v>23728.169921875</v>
      </c>
      <c r="Q7" s="27">
        <v>0.95911354777376145</v>
      </c>
      <c r="R7" s="26">
        <v>23728.169921875</v>
      </c>
      <c r="S7" s="35">
        <v>0.95911354777376145</v>
      </c>
      <c r="T7">
        <v>23728.169921875</v>
      </c>
      <c r="U7" s="23">
        <v>0.95911354777376145</v>
      </c>
      <c r="V7">
        <v>23728.169921875</v>
      </c>
      <c r="W7" s="23">
        <v>0.95911354777376145</v>
      </c>
      <c r="X7">
        <v>23728.169921875</v>
      </c>
      <c r="Y7" s="23">
        <v>0.95911354777376145</v>
      </c>
      <c r="Z7">
        <v>23728.169921875</v>
      </c>
      <c r="AA7" s="23">
        <v>0.95911354777376145</v>
      </c>
      <c r="AB7">
        <v>23728.169921875</v>
      </c>
      <c r="AC7" s="23">
        <v>0.95911354777376145</v>
      </c>
      <c r="AD7">
        <v>23728.169921875</v>
      </c>
      <c r="AE7" s="23">
        <v>0.95911354777376145</v>
      </c>
      <c r="AF7">
        <v>23728.169921875</v>
      </c>
      <c r="AG7" s="13">
        <v>0.95911354777376145</v>
      </c>
      <c r="AH7">
        <v>38.47</v>
      </c>
      <c r="AI7" s="1">
        <v>38.069431883777355</v>
      </c>
      <c r="AJ7" s="19">
        <v>6</v>
      </c>
    </row>
    <row r="8" spans="1:37" x14ac:dyDescent="0.25">
      <c r="A8" t="s">
        <v>38</v>
      </c>
      <c r="B8" t="s">
        <v>39</v>
      </c>
      <c r="C8" s="11">
        <v>44800</v>
      </c>
      <c r="D8" s="12">
        <v>28280</v>
      </c>
      <c r="E8" s="2">
        <v>0.97954146638991058</v>
      </c>
      <c r="F8">
        <v>33006.800271606538</v>
      </c>
      <c r="G8" s="23">
        <v>0.7521467542863618</v>
      </c>
      <c r="H8">
        <v>33606.800271606538</v>
      </c>
      <c r="I8" s="34">
        <v>0.7658193323265915</v>
      </c>
      <c r="J8" s="26">
        <v>34206.800271606538</v>
      </c>
      <c r="K8" s="27">
        <v>0.77949191036682131</v>
      </c>
      <c r="L8" s="26">
        <v>34806.800271606538</v>
      </c>
      <c r="M8" s="27">
        <v>0.793164488407051</v>
      </c>
      <c r="N8" s="26">
        <v>35406.800271606538</v>
      </c>
      <c r="O8" s="27">
        <v>0.80683706644728082</v>
      </c>
      <c r="P8" s="26">
        <v>36006.800271606538</v>
      </c>
      <c r="Q8" s="27">
        <v>0.82050964448751051</v>
      </c>
      <c r="R8" s="26">
        <v>36606.800271606538</v>
      </c>
      <c r="S8" s="35">
        <v>0.83418222252774032</v>
      </c>
      <c r="T8">
        <v>37206.800271606538</v>
      </c>
      <c r="U8" s="23">
        <v>0.84785480056797002</v>
      </c>
      <c r="V8">
        <v>37806.800271606538</v>
      </c>
      <c r="W8" s="23">
        <v>0.86152737860819983</v>
      </c>
      <c r="X8">
        <v>38406.800271606538</v>
      </c>
      <c r="Y8" s="23">
        <v>0.87519995664842953</v>
      </c>
      <c r="Z8">
        <v>39006.800271606538</v>
      </c>
      <c r="AA8" s="23">
        <v>0.88887253468865934</v>
      </c>
      <c r="AB8">
        <v>39606.800271606538</v>
      </c>
      <c r="AC8" s="23">
        <v>0.90254511272888904</v>
      </c>
      <c r="AD8">
        <v>40206.800271606538</v>
      </c>
      <c r="AE8" s="23">
        <v>0.91621769076911885</v>
      </c>
      <c r="AF8">
        <v>40806.800271606538</v>
      </c>
      <c r="AG8" s="13">
        <v>0.92989026880934855</v>
      </c>
      <c r="AH8">
        <v>146.38499999999999</v>
      </c>
      <c r="AI8" s="1">
        <v>143.39017755748705</v>
      </c>
      <c r="AJ8" s="19">
        <v>17</v>
      </c>
    </row>
    <row r="9" spans="1:37" ht="15.75" thickBot="1" x14ac:dyDescent="0.3">
      <c r="A9" t="s">
        <v>40</v>
      </c>
      <c r="B9" t="s">
        <v>41</v>
      </c>
      <c r="C9" s="11">
        <v>44800</v>
      </c>
      <c r="D9" s="12">
        <v>36670</v>
      </c>
      <c r="E9" s="2">
        <v>0.99537265268572817</v>
      </c>
      <c r="F9">
        <v>36879.599993896438</v>
      </c>
      <c r="G9" s="23">
        <v>0.82703232280436179</v>
      </c>
      <c r="H9">
        <v>37179.599993896438</v>
      </c>
      <c r="I9" s="36">
        <v>0.83375988212936447</v>
      </c>
      <c r="J9" s="37">
        <v>37479.599993896438</v>
      </c>
      <c r="K9" s="38">
        <v>0.84048744145436716</v>
      </c>
      <c r="L9" s="37">
        <v>37779.599993896438</v>
      </c>
      <c r="M9" s="38">
        <v>0.84721500077936995</v>
      </c>
      <c r="N9" s="37">
        <v>38079.599993896438</v>
      </c>
      <c r="O9" s="38">
        <v>0.85394256010437264</v>
      </c>
      <c r="P9" s="37">
        <v>38379.599993896438</v>
      </c>
      <c r="Q9" s="38">
        <v>0.86067011942937532</v>
      </c>
      <c r="R9" s="37">
        <v>38679.599993896438</v>
      </c>
      <c r="S9" s="39">
        <v>0.86739767875437812</v>
      </c>
      <c r="T9">
        <v>38979.599993896438</v>
      </c>
      <c r="U9" s="23">
        <v>0.87412523807938081</v>
      </c>
      <c r="V9">
        <v>39279.599993896438</v>
      </c>
      <c r="W9" s="23">
        <v>0.8808527974043836</v>
      </c>
      <c r="X9">
        <v>39579.599993896438</v>
      </c>
      <c r="Y9" s="23">
        <v>0.88758035672938629</v>
      </c>
      <c r="Z9">
        <v>39879.599993896438</v>
      </c>
      <c r="AA9" s="23">
        <v>0.89430791605438897</v>
      </c>
      <c r="AB9">
        <v>40179.599993896438</v>
      </c>
      <c r="AC9" s="23">
        <v>0.90103547537939177</v>
      </c>
      <c r="AD9">
        <v>40479.599993896438</v>
      </c>
      <c r="AE9" s="23">
        <v>0.90776303470439446</v>
      </c>
      <c r="AF9">
        <v>40779.599993896438</v>
      </c>
      <c r="AG9" s="13">
        <v>0.91449059402939714</v>
      </c>
      <c r="AH9">
        <v>174.32</v>
      </c>
      <c r="AI9" s="1">
        <v>173.51336081617612</v>
      </c>
      <c r="AJ9" s="19">
        <v>24</v>
      </c>
    </row>
    <row r="11" spans="1:37" ht="15.75" x14ac:dyDescent="0.25">
      <c r="A11" s="70" t="s">
        <v>53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</row>
    <row r="12" spans="1:37" ht="15.75" x14ac:dyDescent="0.25">
      <c r="A12" s="70" t="s">
        <v>50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</row>
    <row r="13" spans="1:37" ht="6.75" customHeight="1" thickBot="1" x14ac:dyDescent="0.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7" x14ac:dyDescent="0.25">
      <c r="A14" s="7" t="s">
        <v>0</v>
      </c>
      <c r="B14" s="7"/>
      <c r="C14" s="15"/>
      <c r="D14" s="7">
        <v>2019</v>
      </c>
      <c r="E14" s="7"/>
      <c r="F14" s="7">
        <v>2019</v>
      </c>
      <c r="G14" s="7"/>
      <c r="H14" s="7">
        <v>2020</v>
      </c>
      <c r="I14" s="29"/>
      <c r="J14" s="30">
        <v>2021</v>
      </c>
      <c r="K14" s="30"/>
      <c r="L14" s="30">
        <v>2022</v>
      </c>
      <c r="M14" s="30"/>
      <c r="N14" s="30">
        <v>2023</v>
      </c>
      <c r="O14" s="30"/>
      <c r="P14" s="30">
        <v>2024</v>
      </c>
      <c r="Q14" s="30"/>
      <c r="R14" s="30">
        <v>2025</v>
      </c>
      <c r="S14" s="31"/>
      <c r="T14" s="7">
        <v>2026</v>
      </c>
      <c r="U14" s="7"/>
      <c r="V14" s="7">
        <v>2027</v>
      </c>
      <c r="W14" s="7"/>
      <c r="X14" s="7">
        <v>2028</v>
      </c>
      <c r="Y14" s="7"/>
      <c r="Z14" s="7">
        <v>2029</v>
      </c>
      <c r="AA14" s="7"/>
      <c r="AB14" s="7">
        <v>2030</v>
      </c>
      <c r="AC14" s="7"/>
      <c r="AD14" s="7">
        <v>2031</v>
      </c>
      <c r="AE14" s="7"/>
      <c r="AF14" s="7">
        <v>2032</v>
      </c>
      <c r="AG14" s="7"/>
      <c r="AH14" s="10" t="s">
        <v>42</v>
      </c>
      <c r="AI14" s="10" t="s">
        <v>46</v>
      </c>
      <c r="AJ14" s="10" t="s">
        <v>43</v>
      </c>
      <c r="AK14" s="22">
        <v>0.2326</v>
      </c>
    </row>
    <row r="15" spans="1:37" x14ac:dyDescent="0.25">
      <c r="A15" s="10" t="s">
        <v>1</v>
      </c>
      <c r="B15" s="10" t="s">
        <v>2</v>
      </c>
      <c r="C15" s="16" t="s">
        <v>3</v>
      </c>
      <c r="D15" s="10" t="s">
        <v>4</v>
      </c>
      <c r="E15" s="10" t="s">
        <v>5</v>
      </c>
      <c r="F15" s="10" t="s">
        <v>6</v>
      </c>
      <c r="G15" s="10" t="s">
        <v>7</v>
      </c>
      <c r="H15" s="10" t="s">
        <v>6</v>
      </c>
      <c r="I15" s="32" t="s">
        <v>7</v>
      </c>
      <c r="J15" s="25" t="s">
        <v>6</v>
      </c>
      <c r="K15" s="25" t="s">
        <v>7</v>
      </c>
      <c r="L15" s="25" t="s">
        <v>6</v>
      </c>
      <c r="M15" s="25" t="s">
        <v>7</v>
      </c>
      <c r="N15" s="25" t="s">
        <v>6</v>
      </c>
      <c r="O15" s="25" t="s">
        <v>7</v>
      </c>
      <c r="P15" s="25" t="s">
        <v>6</v>
      </c>
      <c r="Q15" s="25" t="s">
        <v>7</v>
      </c>
      <c r="R15" s="25" t="s">
        <v>6</v>
      </c>
      <c r="S15" s="33" t="s">
        <v>7</v>
      </c>
      <c r="T15" s="10" t="s">
        <v>6</v>
      </c>
      <c r="U15" s="10" t="s">
        <v>7</v>
      </c>
      <c r="V15" s="10" t="s">
        <v>6</v>
      </c>
      <c r="W15" s="10" t="s">
        <v>7</v>
      </c>
      <c r="X15" s="10" t="s">
        <v>6</v>
      </c>
      <c r="Y15" s="10" t="s">
        <v>7</v>
      </c>
      <c r="Z15" s="10" t="s">
        <v>6</v>
      </c>
      <c r="AA15" s="10" t="s">
        <v>7</v>
      </c>
      <c r="AB15" s="10" t="s">
        <v>6</v>
      </c>
      <c r="AC15" s="10" t="s">
        <v>7</v>
      </c>
      <c r="AD15" s="10" t="s">
        <v>6</v>
      </c>
      <c r="AE15" s="10" t="s">
        <v>7</v>
      </c>
      <c r="AF15" s="10" t="s">
        <v>6</v>
      </c>
      <c r="AG15" s="10" t="s">
        <v>7</v>
      </c>
      <c r="AH15" s="10" t="s">
        <v>45</v>
      </c>
      <c r="AI15" s="10" t="s">
        <v>47</v>
      </c>
      <c r="AJ15" s="10" t="s">
        <v>44</v>
      </c>
    </row>
    <row r="16" spans="1:37" x14ac:dyDescent="0.25">
      <c r="A16" t="s">
        <v>34</v>
      </c>
      <c r="B16" t="s">
        <v>35</v>
      </c>
      <c r="C16" s="11">
        <v>20000</v>
      </c>
      <c r="D16" s="12">
        <v>17365</v>
      </c>
      <c r="E16" s="2">
        <v>0.97</v>
      </c>
      <c r="F16" s="1">
        <v>16761.508673650445</v>
      </c>
      <c r="G16" s="23">
        <v>0.86399529245620854</v>
      </c>
      <c r="H16" s="1">
        <v>17421.999521891121</v>
      </c>
      <c r="I16" s="34">
        <v>0.89804121246861446</v>
      </c>
      <c r="J16" s="40">
        <v>18082.490370131796</v>
      </c>
      <c r="K16" s="27">
        <v>0.93208713248102049</v>
      </c>
      <c r="L16" s="40">
        <v>18742.981218372472</v>
      </c>
      <c r="M16" s="27">
        <v>0.96613305249342651</v>
      </c>
      <c r="N16" s="40">
        <v>19403.47206661338</v>
      </c>
      <c r="O16" s="27">
        <v>1.0001789725058443</v>
      </c>
      <c r="P16" s="40">
        <v>20063.962914854055</v>
      </c>
      <c r="Q16" s="27">
        <v>1.0342248925182502</v>
      </c>
      <c r="R16" s="40">
        <v>20724.453763094731</v>
      </c>
      <c r="S16" s="35">
        <v>1.0682708125306564</v>
      </c>
      <c r="T16" s="1">
        <v>21384.944611335406</v>
      </c>
      <c r="U16" s="23">
        <v>1.1023167325430623</v>
      </c>
      <c r="V16" s="1">
        <v>22045.435459576081</v>
      </c>
      <c r="W16" s="23">
        <v>1.1363626525554682</v>
      </c>
      <c r="X16" s="1">
        <v>22705.926307816757</v>
      </c>
      <c r="Y16" s="23">
        <v>1.1704085725678741</v>
      </c>
      <c r="Z16" s="1">
        <v>23366.417156057432</v>
      </c>
      <c r="AA16" s="23">
        <v>1.20445449258028</v>
      </c>
      <c r="AB16" s="1">
        <v>24026.908004298108</v>
      </c>
      <c r="AC16" s="23">
        <v>1.238500412592686</v>
      </c>
      <c r="AD16" s="1">
        <v>24687.398852539016</v>
      </c>
      <c r="AE16" s="23">
        <v>1.2725463326051041</v>
      </c>
      <c r="AF16">
        <v>25347.889700779691</v>
      </c>
      <c r="AG16" s="13">
        <v>1.3065922526175098</v>
      </c>
      <c r="AH16">
        <v>0</v>
      </c>
      <c r="AI16" s="1">
        <v>0</v>
      </c>
      <c r="AJ16" s="19">
        <v>0</v>
      </c>
    </row>
    <row r="17" spans="1:36" x14ac:dyDescent="0.25">
      <c r="A17" t="s">
        <v>36</v>
      </c>
      <c r="B17" t="s">
        <v>37</v>
      </c>
      <c r="C17" s="11">
        <v>28000</v>
      </c>
      <c r="D17" s="12">
        <v>23720</v>
      </c>
      <c r="E17" s="2">
        <v>0.98958751972387193</v>
      </c>
      <c r="F17" s="1">
        <v>23737.024871731166</v>
      </c>
      <c r="G17" s="23">
        <v>0.85667095772657276</v>
      </c>
      <c r="H17" s="1">
        <v>23737.024871731166</v>
      </c>
      <c r="I17" s="34">
        <v>0.85667095772657276</v>
      </c>
      <c r="J17" s="40">
        <v>23739.051924781637</v>
      </c>
      <c r="K17" s="27">
        <v>0.85674411421890884</v>
      </c>
      <c r="L17" s="40">
        <v>23741.945640040216</v>
      </c>
      <c r="M17" s="27">
        <v>0.85684854861350335</v>
      </c>
      <c r="N17" s="40">
        <v>23746.004220551338</v>
      </c>
      <c r="O17" s="27">
        <v>0.856995023079965</v>
      </c>
      <c r="P17" s="40">
        <v>23751.559684545526</v>
      </c>
      <c r="Q17" s="27">
        <v>0.85719552018043288</v>
      </c>
      <c r="R17" s="40">
        <v>23759.007863692077</v>
      </c>
      <c r="S17" s="35">
        <v>0.85746432550870277</v>
      </c>
      <c r="T17" s="1">
        <v>23768.824279543885</v>
      </c>
      <c r="U17" s="23">
        <v>0.85781860067227744</v>
      </c>
      <c r="V17" s="1">
        <v>23781.562031153815</v>
      </c>
      <c r="W17" s="23">
        <v>0.85827830705628849</v>
      </c>
      <c r="X17" s="1">
        <v>23797.876972403814</v>
      </c>
      <c r="Y17" s="23">
        <v>0.85886711447513786</v>
      </c>
      <c r="Z17" s="1">
        <v>23818.36554585784</v>
      </c>
      <c r="AA17" s="23">
        <v>0.85960654858443153</v>
      </c>
      <c r="AB17" s="1">
        <v>23843.995569463892</v>
      </c>
      <c r="AC17" s="23">
        <v>0.8605315380044537</v>
      </c>
      <c r="AD17" s="1">
        <v>23876.908630550472</v>
      </c>
      <c r="AE17" s="23">
        <v>0.86171937277798216</v>
      </c>
      <c r="AF17">
        <v>23728.169921875</v>
      </c>
      <c r="AG17" s="13">
        <v>0.95911354777376145</v>
      </c>
      <c r="AH17">
        <v>38.47</v>
      </c>
      <c r="AI17" s="1">
        <v>8.8549498561666127</v>
      </c>
      <c r="AJ17" s="19">
        <v>6</v>
      </c>
    </row>
    <row r="18" spans="1:36" x14ac:dyDescent="0.25">
      <c r="A18" t="s">
        <v>38</v>
      </c>
      <c r="B18" t="s">
        <v>39</v>
      </c>
      <c r="C18" s="11">
        <v>44800</v>
      </c>
      <c r="D18" s="12">
        <v>28280</v>
      </c>
      <c r="E18" s="2">
        <v>0.97954146638991058</v>
      </c>
      <c r="F18" s="1">
        <v>33040.152826906407</v>
      </c>
      <c r="G18" s="23">
        <v>0.752906779978326</v>
      </c>
      <c r="H18" s="1">
        <v>33640.152826906407</v>
      </c>
      <c r="I18" s="34">
        <v>0.7665793580185557</v>
      </c>
      <c r="J18" s="40">
        <v>34247.787810735768</v>
      </c>
      <c r="K18" s="27">
        <v>0.78042591924585691</v>
      </c>
      <c r="L18" s="40">
        <v>34858.68711561626</v>
      </c>
      <c r="M18" s="27">
        <v>0.79434686661369125</v>
      </c>
      <c r="N18" s="40">
        <v>35473.973936336297</v>
      </c>
      <c r="O18" s="27">
        <v>0.8083677950693906</v>
      </c>
      <c r="P18" s="40">
        <v>36094.898834059299</v>
      </c>
      <c r="Q18" s="27">
        <v>0.82251720193812294</v>
      </c>
      <c r="R18" s="40">
        <v>36722.952726052346</v>
      </c>
      <c r="S18" s="35">
        <v>0.83682906169103111</v>
      </c>
      <c r="T18" s="1">
        <v>37359.926685008868</v>
      </c>
      <c r="U18" s="23">
        <v>0.85134418863007633</v>
      </c>
      <c r="V18" s="1">
        <v>38007.903982663498</v>
      </c>
      <c r="W18" s="23">
        <v>0.86611005558087661</v>
      </c>
      <c r="X18" s="1">
        <v>38669.354921301601</v>
      </c>
      <c r="Y18" s="23">
        <v>0.88118295487806431</v>
      </c>
      <c r="Z18" s="1">
        <v>39346.526027885004</v>
      </c>
      <c r="AA18" s="23">
        <v>0.89661407954698158</v>
      </c>
      <c r="AB18" s="1">
        <v>40043.062630976267</v>
      </c>
      <c r="AC18" s="23">
        <v>0.91248649798638459</v>
      </c>
      <c r="AD18" s="1">
        <v>40767.031112764307</v>
      </c>
      <c r="AE18" s="23">
        <v>0.92898402392957402</v>
      </c>
      <c r="AF18">
        <v>40806.800271606538</v>
      </c>
      <c r="AG18" s="13">
        <v>0.92989026880934855</v>
      </c>
      <c r="AH18">
        <v>146.38499999999999</v>
      </c>
      <c r="AI18" s="1">
        <v>33.35255529987149</v>
      </c>
      <c r="AJ18" s="19">
        <v>17</v>
      </c>
    </row>
    <row r="19" spans="1:36" ht="15.75" thickBot="1" x14ac:dyDescent="0.3">
      <c r="A19" t="s">
        <v>40</v>
      </c>
      <c r="B19" t="s">
        <v>41</v>
      </c>
      <c r="C19" s="11">
        <v>44800</v>
      </c>
      <c r="D19" s="12">
        <v>36670</v>
      </c>
      <c r="E19" s="2">
        <v>0.99537265268572817</v>
      </c>
      <c r="F19" s="1">
        <v>36919.959201622281</v>
      </c>
      <c r="G19" s="23">
        <v>0.82793738601864741</v>
      </c>
      <c r="H19" s="1">
        <v>37219.959201622281</v>
      </c>
      <c r="I19" s="36">
        <v>0.83466494534365021</v>
      </c>
      <c r="J19" s="41">
        <v>37529.198130861194</v>
      </c>
      <c r="K19" s="38">
        <v>0.84159968948383379</v>
      </c>
      <c r="L19" s="41">
        <v>37842.387144589957</v>
      </c>
      <c r="M19" s="38">
        <v>0.84862301504983162</v>
      </c>
      <c r="N19" s="41">
        <v>38160.885396593752</v>
      </c>
      <c r="O19" s="38">
        <v>0.85576540133404899</v>
      </c>
      <c r="P19" s="41">
        <v>38486.2061639608</v>
      </c>
      <c r="Q19" s="38">
        <v>0.86306078387443974</v>
      </c>
      <c r="R19" s="41">
        <v>38820.153573515658</v>
      </c>
      <c r="S19" s="39">
        <v>0.87054962057181062</v>
      </c>
      <c r="T19" s="1">
        <v>39164.894963689701</v>
      </c>
      <c r="U19" s="23">
        <v>0.87828051441907662</v>
      </c>
      <c r="V19" s="1">
        <v>39522.951256671106</v>
      </c>
      <c r="W19" s="23">
        <v>0.88630999759481988</v>
      </c>
      <c r="X19" s="1">
        <v>39897.311711968898</v>
      </c>
      <c r="Y19" s="23">
        <v>0.89470510483465626</v>
      </c>
      <c r="Z19" s="1">
        <v>40290.694803400118</v>
      </c>
      <c r="AA19" s="23">
        <v>0.90352679845151129</v>
      </c>
      <c r="AB19" s="1">
        <v>40707.511664425532</v>
      </c>
      <c r="AC19" s="23">
        <v>0.91287399898554422</v>
      </c>
      <c r="AD19" s="1">
        <v>41157.52325013333</v>
      </c>
      <c r="AE19" s="23">
        <v>0.92296559778483678</v>
      </c>
      <c r="AF19">
        <v>40779.599993896438</v>
      </c>
      <c r="AG19" s="13">
        <v>0.91449059402939714</v>
      </c>
      <c r="AH19">
        <v>174.32</v>
      </c>
      <c r="AI19" s="1">
        <v>40.359207725842566</v>
      </c>
      <c r="AJ19" s="19">
        <v>24</v>
      </c>
    </row>
    <row r="21" spans="1:36" s="61" customFormat="1" x14ac:dyDescent="0.25">
      <c r="A21" s="62" t="s">
        <v>58</v>
      </c>
      <c r="B21" s="62"/>
      <c r="C21" s="62"/>
      <c r="D21" s="62"/>
      <c r="E21" s="62"/>
      <c r="F21" s="62"/>
      <c r="G21" s="62"/>
      <c r="H21" s="62"/>
      <c r="I21" s="62"/>
      <c r="J21" s="63">
        <v>1.22891750754063</v>
      </c>
      <c r="K21" s="62"/>
      <c r="L21" s="63">
        <v>1.5557082071587092</v>
      </c>
      <c r="M21" s="62"/>
      <c r="N21" s="63">
        <v>2.0140485226935225</v>
      </c>
      <c r="O21" s="62"/>
      <c r="P21" s="63">
        <v>2.6414336670959968</v>
      </c>
      <c r="Q21" s="62"/>
      <c r="R21" s="63">
        <v>3.4825653807177819</v>
      </c>
      <c r="S21" s="62"/>
      <c r="T21" s="63">
        <v>4.5911448770739529</v>
      </c>
      <c r="U21" s="62"/>
      <c r="V21" s="63">
        <v>6.0296342888527059</v>
      </c>
      <c r="W21" s="62"/>
      <c r="X21" s="63">
        <v>7.8720999735835493</v>
      </c>
      <c r="Y21" s="62"/>
      <c r="Z21" s="63">
        <v>10.185898898120554</v>
      </c>
      <c r="AA21" s="62"/>
      <c r="AB21" s="63">
        <v>13.080327892340277</v>
      </c>
      <c r="AC21" s="62"/>
      <c r="AD21" s="63">
        <v>16.797238955778827</v>
      </c>
      <c r="AE21" s="62"/>
    </row>
    <row r="35" spans="12:12" x14ac:dyDescent="0.25">
      <c r="L35" s="28"/>
    </row>
  </sheetData>
  <mergeCells count="4">
    <mergeCell ref="A1:AJ1"/>
    <mergeCell ref="A2:AJ2"/>
    <mergeCell ref="A11:AJ11"/>
    <mergeCell ref="A12:AJ12"/>
  </mergeCells>
  <conditionalFormatting sqref="G6:G9">
    <cfRule type="cellIs" dxfId="157" priority="75" operator="greaterThan">
      <formula>0.999999999999999</formula>
    </cfRule>
    <cfRule type="cellIs" dxfId="156" priority="76" operator="greaterThan">
      <formula>0.8999</formula>
    </cfRule>
  </conditionalFormatting>
  <conditionalFormatting sqref="I6:I9">
    <cfRule type="cellIs" dxfId="155" priority="73" operator="greaterThan">
      <formula>0.999999999999999</formula>
    </cfRule>
    <cfRule type="cellIs" dxfId="154" priority="74" operator="greaterThan">
      <formula>0.8999</formula>
    </cfRule>
  </conditionalFormatting>
  <conditionalFormatting sqref="K6:K9">
    <cfRule type="cellIs" dxfId="153" priority="71" operator="greaterThan">
      <formula>0.999999999999999</formula>
    </cfRule>
    <cfRule type="cellIs" dxfId="152" priority="72" operator="greaterThan">
      <formula>0.8999</formula>
    </cfRule>
  </conditionalFormatting>
  <conditionalFormatting sqref="M6:M9">
    <cfRule type="cellIs" dxfId="151" priority="69" operator="greaterThan">
      <formula>0.999999999999999</formula>
    </cfRule>
    <cfRule type="cellIs" dxfId="150" priority="70" operator="greaterThan">
      <formula>0.8999</formula>
    </cfRule>
  </conditionalFormatting>
  <conditionalFormatting sqref="O6:O9">
    <cfRule type="cellIs" dxfId="149" priority="67" operator="greaterThan">
      <formula>0.999999999999999</formula>
    </cfRule>
    <cfRule type="cellIs" dxfId="148" priority="68" operator="greaterThan">
      <formula>0.8999</formula>
    </cfRule>
  </conditionalFormatting>
  <conditionalFormatting sqref="Q6:Q9">
    <cfRule type="cellIs" dxfId="147" priority="65" operator="greaterThan">
      <formula>0.999999999999999</formula>
    </cfRule>
    <cfRule type="cellIs" dxfId="146" priority="66" operator="greaterThan">
      <formula>0.8999</formula>
    </cfRule>
  </conditionalFormatting>
  <conditionalFormatting sqref="S6:S9">
    <cfRule type="cellIs" dxfId="145" priority="63" operator="greaterThan">
      <formula>0.999999999999999</formula>
    </cfRule>
    <cfRule type="cellIs" dxfId="144" priority="64" operator="greaterThan">
      <formula>0.8999</formula>
    </cfRule>
  </conditionalFormatting>
  <conditionalFormatting sqref="U6:U9">
    <cfRule type="cellIs" dxfId="143" priority="61" operator="greaterThan">
      <formula>0.999999999999999</formula>
    </cfRule>
    <cfRule type="cellIs" dxfId="142" priority="62" operator="greaterThan">
      <formula>0.8999</formula>
    </cfRule>
  </conditionalFormatting>
  <conditionalFormatting sqref="W6:W9">
    <cfRule type="cellIs" dxfId="141" priority="59" operator="greaterThan">
      <formula>0.999999999999999</formula>
    </cfRule>
    <cfRule type="cellIs" dxfId="140" priority="60" operator="greaterThan">
      <formula>0.8999</formula>
    </cfRule>
  </conditionalFormatting>
  <conditionalFormatting sqref="Y6:Y9">
    <cfRule type="cellIs" dxfId="139" priority="57" operator="greaterThan">
      <formula>0.999999999999999</formula>
    </cfRule>
    <cfRule type="cellIs" dxfId="138" priority="58" operator="greaterThan">
      <formula>0.8999</formula>
    </cfRule>
  </conditionalFormatting>
  <conditionalFormatting sqref="AA6:AA9">
    <cfRule type="cellIs" dxfId="137" priority="55" operator="greaterThan">
      <formula>0.999999999999999</formula>
    </cfRule>
    <cfRule type="cellIs" dxfId="136" priority="56" operator="greaterThan">
      <formula>0.8999</formula>
    </cfRule>
  </conditionalFormatting>
  <conditionalFormatting sqref="AC6:AC9">
    <cfRule type="cellIs" dxfId="135" priority="53" operator="greaterThan">
      <formula>0.999999999999999</formula>
    </cfRule>
    <cfRule type="cellIs" dxfId="134" priority="54" operator="greaterThan">
      <formula>0.8999</formula>
    </cfRule>
  </conditionalFormatting>
  <conditionalFormatting sqref="AE6:AE9">
    <cfRule type="cellIs" dxfId="133" priority="51" operator="greaterThan">
      <formula>0.999999999999999</formula>
    </cfRule>
    <cfRule type="cellIs" dxfId="132" priority="52" operator="greaterThan">
      <formula>0.8999</formula>
    </cfRule>
  </conditionalFormatting>
  <conditionalFormatting sqref="G16:G19">
    <cfRule type="cellIs" dxfId="131" priority="49" operator="greaterThan">
      <formula>0.999999999999999</formula>
    </cfRule>
    <cfRule type="cellIs" dxfId="130" priority="50" operator="greaterThan">
      <formula>0.8999</formula>
    </cfRule>
  </conditionalFormatting>
  <conditionalFormatting sqref="I16:I19">
    <cfRule type="cellIs" dxfId="129" priority="23" operator="greaterThan">
      <formula>0.999999999999999</formula>
    </cfRule>
    <cfRule type="cellIs" dxfId="128" priority="24" operator="greaterThan">
      <formula>0.8999</formula>
    </cfRule>
  </conditionalFormatting>
  <conditionalFormatting sqref="K16:K19">
    <cfRule type="cellIs" dxfId="127" priority="21" operator="greaterThan">
      <formula>0.999999999999999</formula>
    </cfRule>
    <cfRule type="cellIs" dxfId="126" priority="22" operator="greaterThan">
      <formula>0.8999</formula>
    </cfRule>
  </conditionalFormatting>
  <conditionalFormatting sqref="M16:M19">
    <cfRule type="cellIs" dxfId="125" priority="19" operator="greaterThan">
      <formula>0.999999999999999</formula>
    </cfRule>
    <cfRule type="cellIs" dxfId="124" priority="20" operator="greaterThan">
      <formula>0.8999</formula>
    </cfRule>
  </conditionalFormatting>
  <conditionalFormatting sqref="O16:O19">
    <cfRule type="cellIs" dxfId="123" priority="17" operator="greaterThan">
      <formula>0.999999999999999</formula>
    </cfRule>
    <cfRule type="cellIs" dxfId="122" priority="18" operator="greaterThan">
      <formula>0.8999</formula>
    </cfRule>
  </conditionalFormatting>
  <conditionalFormatting sqref="Q16:Q19">
    <cfRule type="cellIs" dxfId="121" priority="15" operator="greaterThan">
      <formula>0.999999999999999</formula>
    </cfRule>
    <cfRule type="cellIs" dxfId="120" priority="16" operator="greaterThan">
      <formula>0.8999</formula>
    </cfRule>
  </conditionalFormatting>
  <conditionalFormatting sqref="S16:S19">
    <cfRule type="cellIs" dxfId="119" priority="13" operator="greaterThan">
      <formula>0.999999999999999</formula>
    </cfRule>
    <cfRule type="cellIs" dxfId="118" priority="14" operator="greaterThan">
      <formula>0.8999</formula>
    </cfRule>
  </conditionalFormatting>
  <conditionalFormatting sqref="U16:U19">
    <cfRule type="cellIs" dxfId="117" priority="11" operator="greaterThan">
      <formula>0.999999999999999</formula>
    </cfRule>
    <cfRule type="cellIs" dxfId="116" priority="12" operator="greaterThan">
      <formula>0.8999</formula>
    </cfRule>
  </conditionalFormatting>
  <conditionalFormatting sqref="W16:W19">
    <cfRule type="cellIs" dxfId="115" priority="9" operator="greaterThan">
      <formula>0.999999999999999</formula>
    </cfRule>
    <cfRule type="cellIs" dxfId="114" priority="10" operator="greaterThan">
      <formula>0.8999</formula>
    </cfRule>
  </conditionalFormatting>
  <conditionalFormatting sqref="Y16:Y19">
    <cfRule type="cellIs" dxfId="113" priority="7" operator="greaterThan">
      <formula>0.999999999999999</formula>
    </cfRule>
    <cfRule type="cellIs" dxfId="112" priority="8" operator="greaterThan">
      <formula>0.8999</formula>
    </cfRule>
  </conditionalFormatting>
  <conditionalFormatting sqref="AA16:AA19">
    <cfRule type="cellIs" dxfId="111" priority="5" operator="greaterThan">
      <formula>0.999999999999999</formula>
    </cfRule>
    <cfRule type="cellIs" dxfId="110" priority="6" operator="greaterThan">
      <formula>0.8999</formula>
    </cfRule>
  </conditionalFormatting>
  <conditionalFormatting sqref="AC16:AC19">
    <cfRule type="cellIs" dxfId="109" priority="3" operator="greaterThan">
      <formula>0.999999999999999</formula>
    </cfRule>
    <cfRule type="cellIs" dxfId="108" priority="4" operator="greaterThan">
      <formula>0.8999</formula>
    </cfRule>
  </conditionalFormatting>
  <conditionalFormatting sqref="AE16:AE19">
    <cfRule type="cellIs" dxfId="107" priority="1" operator="greaterThan">
      <formula>0.999999999999999</formula>
    </cfRule>
    <cfRule type="cellIs" dxfId="106" priority="2" operator="greaterThan">
      <formula>0.8999</formula>
    </cfRule>
  </conditionalFormatting>
  <pageMargins left="0.7" right="0.7" top="0.75" bottom="0.75" header="0.3" footer="0.3"/>
  <pageSetup scale="35" orientation="landscape" horizontalDpi="90" verticalDpi="90" r:id="rId1"/>
  <headerFooter>
    <oddHeader>&amp;R&amp;"Times New Roman,Bold"&amp;12Case Nos. 2020-00349 and 2020-00350
Attachment to Response to PSC-8 Question No. 14
Page 1 of 3
Wolfe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4C9F0-5D00-4F80-A6E0-0F3FD888D130}">
  <dimension ref="A1:AK297"/>
  <sheetViews>
    <sheetView view="pageLayout" zoomScale="60" zoomScaleNormal="100" zoomScaleSheetLayoutView="100" zoomScalePageLayoutView="60" workbookViewId="0">
      <selection activeCell="C3" sqref="C1:G1048576"/>
    </sheetView>
  </sheetViews>
  <sheetFormatPr defaultRowHeight="15" x14ac:dyDescent="0.25"/>
  <cols>
    <col min="1" max="1" width="28" bestFit="1" customWidth="1"/>
    <col min="3" max="3" width="12.42578125" bestFit="1" customWidth="1"/>
    <col min="32" max="33" width="0" hidden="1" customWidth="1"/>
    <col min="34" max="34" width="18.5703125" bestFit="1" customWidth="1"/>
    <col min="35" max="35" width="18.5703125" customWidth="1"/>
    <col min="36" max="36" width="17.7109375" customWidth="1"/>
    <col min="37" max="37" width="9.5703125" bestFit="1" customWidth="1"/>
  </cols>
  <sheetData>
    <row r="1" spans="1:37" ht="15.75" x14ac:dyDescent="0.25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1:37" ht="15.75" x14ac:dyDescent="0.25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7" ht="3.75" customHeight="1" thickBo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7" s="4" customFormat="1" x14ac:dyDescent="0.25">
      <c r="A4" s="4" t="s">
        <v>0</v>
      </c>
      <c r="C4" s="6"/>
      <c r="D4" s="21">
        <v>2019</v>
      </c>
      <c r="E4" s="21"/>
      <c r="F4" s="21">
        <v>2019</v>
      </c>
      <c r="G4" s="21"/>
      <c r="H4" s="7">
        <v>2020</v>
      </c>
      <c r="I4" s="7"/>
      <c r="J4" s="29">
        <v>2021</v>
      </c>
      <c r="K4" s="30"/>
      <c r="L4" s="30">
        <v>2022</v>
      </c>
      <c r="M4" s="30"/>
      <c r="N4" s="30">
        <v>2023</v>
      </c>
      <c r="O4" s="30"/>
      <c r="P4" s="30">
        <v>2024</v>
      </c>
      <c r="Q4" s="30"/>
      <c r="R4" s="30">
        <v>2025</v>
      </c>
      <c r="S4" s="31"/>
      <c r="T4" s="7">
        <v>2026</v>
      </c>
      <c r="U4" s="7"/>
      <c r="V4" s="7">
        <v>2027</v>
      </c>
      <c r="W4" s="7"/>
      <c r="X4" s="7">
        <v>2028</v>
      </c>
      <c r="Y4" s="7"/>
      <c r="Z4" s="7">
        <v>2029</v>
      </c>
      <c r="AA4" s="7"/>
      <c r="AB4" s="7">
        <v>2030</v>
      </c>
      <c r="AC4" s="7"/>
      <c r="AD4" s="7">
        <v>2031</v>
      </c>
      <c r="AE4" s="7"/>
      <c r="AF4" s="7">
        <v>2032</v>
      </c>
      <c r="AG4" s="7"/>
      <c r="AH4" s="10" t="s">
        <v>42</v>
      </c>
      <c r="AI4" s="10" t="s">
        <v>48</v>
      </c>
      <c r="AJ4" s="10" t="s">
        <v>43</v>
      </c>
    </row>
    <row r="5" spans="1:37" s="4" customFormat="1" x14ac:dyDescent="0.25">
      <c r="A5" s="4" t="s">
        <v>1</v>
      </c>
      <c r="B5" s="5" t="s">
        <v>2</v>
      </c>
      <c r="C5" s="6" t="s">
        <v>3</v>
      </c>
      <c r="D5" s="10" t="s">
        <v>4</v>
      </c>
      <c r="E5" s="20" t="s">
        <v>5</v>
      </c>
      <c r="F5" s="10" t="s">
        <v>6</v>
      </c>
      <c r="G5" s="8" t="s">
        <v>7</v>
      </c>
      <c r="H5" s="8" t="s">
        <v>6</v>
      </c>
      <c r="I5" s="8" t="s">
        <v>7</v>
      </c>
      <c r="J5" s="42" t="s">
        <v>6</v>
      </c>
      <c r="K5" s="43" t="s">
        <v>7</v>
      </c>
      <c r="L5" s="43" t="s">
        <v>6</v>
      </c>
      <c r="M5" s="43" t="s">
        <v>7</v>
      </c>
      <c r="N5" s="43" t="s">
        <v>6</v>
      </c>
      <c r="O5" s="43" t="s">
        <v>7</v>
      </c>
      <c r="P5" s="43" t="s">
        <v>6</v>
      </c>
      <c r="Q5" s="43" t="s">
        <v>7</v>
      </c>
      <c r="R5" s="43" t="s">
        <v>6</v>
      </c>
      <c r="S5" s="44" t="s">
        <v>7</v>
      </c>
      <c r="T5" s="8" t="s">
        <v>6</v>
      </c>
      <c r="U5" s="8" t="s">
        <v>7</v>
      </c>
      <c r="V5" s="8" t="s">
        <v>6</v>
      </c>
      <c r="W5" s="8" t="s">
        <v>7</v>
      </c>
      <c r="X5" s="8" t="s">
        <v>6</v>
      </c>
      <c r="Y5" s="8" t="s">
        <v>7</v>
      </c>
      <c r="Z5" s="8" t="s">
        <v>6</v>
      </c>
      <c r="AA5" s="8" t="s">
        <v>7</v>
      </c>
      <c r="AB5" s="8" t="s">
        <v>6</v>
      </c>
      <c r="AC5" s="8" t="s">
        <v>7</v>
      </c>
      <c r="AD5" s="8" t="s">
        <v>6</v>
      </c>
      <c r="AE5" s="8" t="s">
        <v>7</v>
      </c>
      <c r="AF5" s="8" t="s">
        <v>6</v>
      </c>
      <c r="AG5" s="8" t="s">
        <v>7</v>
      </c>
      <c r="AH5" s="10" t="s">
        <v>45</v>
      </c>
      <c r="AI5" s="10" t="s">
        <v>49</v>
      </c>
      <c r="AJ5" s="10" t="s">
        <v>44</v>
      </c>
    </row>
    <row r="6" spans="1:37" x14ac:dyDescent="0.25">
      <c r="A6" t="s">
        <v>8</v>
      </c>
      <c r="B6" s="3">
        <v>7992</v>
      </c>
      <c r="C6" s="1">
        <v>22400</v>
      </c>
      <c r="D6" s="1">
        <v>17302</v>
      </c>
      <c r="E6" s="1">
        <v>0.83499999999999996</v>
      </c>
      <c r="F6" s="1">
        <v>18549.509090909036</v>
      </c>
      <c r="G6" s="2">
        <v>0.99174022085698443</v>
      </c>
      <c r="H6" s="1">
        <v>19221.399999999907</v>
      </c>
      <c r="I6" s="2">
        <v>1.0276625320786947</v>
      </c>
      <c r="J6" s="45">
        <v>19893.290909091011</v>
      </c>
      <c r="K6" s="46">
        <v>1.0635848433004176</v>
      </c>
      <c r="L6" s="47">
        <v>20565.181818181882</v>
      </c>
      <c r="M6" s="46">
        <v>1.099507154522128</v>
      </c>
      <c r="N6" s="47">
        <v>21237.072727272753</v>
      </c>
      <c r="O6" s="46">
        <v>1.1354294657438384</v>
      </c>
      <c r="P6" s="47">
        <v>21908.963636363624</v>
      </c>
      <c r="Q6" s="46">
        <v>1.1713517769655488</v>
      </c>
      <c r="R6" s="47">
        <v>22580.854545454495</v>
      </c>
      <c r="S6" s="48">
        <v>1.2072740881872592</v>
      </c>
      <c r="T6" s="17">
        <v>23252.745454545366</v>
      </c>
      <c r="U6" s="2">
        <v>1.2431963994089694</v>
      </c>
      <c r="V6" s="17">
        <v>23924.636363636469</v>
      </c>
      <c r="W6" s="2">
        <v>1.2791187106306923</v>
      </c>
      <c r="X6" s="17">
        <v>24596.52727272734</v>
      </c>
      <c r="Y6" s="2">
        <v>1.3150410218524027</v>
      </c>
      <c r="Z6" s="17">
        <v>25268.418181818211</v>
      </c>
      <c r="AA6" s="2">
        <v>1.3509633330741131</v>
      </c>
      <c r="AB6" s="17">
        <v>25940.309090909082</v>
      </c>
      <c r="AC6" s="2">
        <v>1.3868856442958235</v>
      </c>
      <c r="AD6" s="17">
        <v>26612.199999999953</v>
      </c>
      <c r="AE6" s="2">
        <v>1.4228079555175339</v>
      </c>
      <c r="AF6" s="17">
        <v>27284.090909090824</v>
      </c>
      <c r="AG6" s="17">
        <v>1.4587302667392443</v>
      </c>
      <c r="AH6" s="17">
        <v>62.36</v>
      </c>
      <c r="AI6" s="17">
        <v>52.070599999999999</v>
      </c>
      <c r="AJ6" s="17">
        <v>3</v>
      </c>
      <c r="AK6" s="18"/>
    </row>
    <row r="7" spans="1:37" x14ac:dyDescent="0.25">
      <c r="A7" t="s">
        <v>18</v>
      </c>
      <c r="B7" s="3">
        <v>6632</v>
      </c>
      <c r="C7" s="1">
        <v>22400</v>
      </c>
      <c r="D7" s="1">
        <v>14884</v>
      </c>
      <c r="E7" s="1">
        <v>0.90100000000000002</v>
      </c>
      <c r="F7" s="1">
        <v>16790.909090909176</v>
      </c>
      <c r="G7" s="2">
        <v>0.83195799760728029</v>
      </c>
      <c r="H7" s="1">
        <v>17580.40000000014</v>
      </c>
      <c r="I7" s="2">
        <v>0.87107578880609537</v>
      </c>
      <c r="J7" s="45">
        <v>18369.890909090871</v>
      </c>
      <c r="K7" s="46">
        <v>0.91019358000489881</v>
      </c>
      <c r="L7" s="47">
        <v>19159.381818181835</v>
      </c>
      <c r="M7" s="46">
        <v>0.94931137120371378</v>
      </c>
      <c r="N7" s="47">
        <v>19948.872727272799</v>
      </c>
      <c r="O7" s="46">
        <v>0.98842916240252887</v>
      </c>
      <c r="P7" s="47">
        <v>20738.363636363763</v>
      </c>
      <c r="Q7" s="46">
        <v>1.0275469536013437</v>
      </c>
      <c r="R7" s="47">
        <v>21527.854545454495</v>
      </c>
      <c r="S7" s="48">
        <v>1.0666647448001474</v>
      </c>
      <c r="T7" s="17">
        <v>22317.345454545459</v>
      </c>
      <c r="U7" s="2">
        <v>1.1057825359989624</v>
      </c>
      <c r="V7" s="17">
        <v>23106.836363636423</v>
      </c>
      <c r="W7" s="2">
        <v>1.1449003271977773</v>
      </c>
      <c r="X7" s="17">
        <v>23896.327272727387</v>
      </c>
      <c r="Y7" s="2">
        <v>1.1840181183965923</v>
      </c>
      <c r="Z7" s="17">
        <v>24685.818181818118</v>
      </c>
      <c r="AA7" s="2">
        <v>1.2231359095953958</v>
      </c>
      <c r="AB7" s="17">
        <v>25475.309090909082</v>
      </c>
      <c r="AC7" s="2">
        <v>1.2622537007942107</v>
      </c>
      <c r="AD7" s="17">
        <v>26264.800000000047</v>
      </c>
      <c r="AE7" s="2">
        <v>1.3013714919930259</v>
      </c>
      <c r="AF7" s="17">
        <v>27054.290909091011</v>
      </c>
      <c r="AG7" s="17">
        <v>1.3404892831918409</v>
      </c>
      <c r="AH7" s="17">
        <v>0</v>
      </c>
      <c r="AI7" s="17">
        <v>0</v>
      </c>
      <c r="AJ7" s="17">
        <v>0</v>
      </c>
      <c r="AK7" s="18"/>
    </row>
    <row r="8" spans="1:37" x14ac:dyDescent="0.25">
      <c r="A8" t="s">
        <v>13</v>
      </c>
      <c r="B8" s="3">
        <v>8972</v>
      </c>
      <c r="C8" s="1">
        <v>14000</v>
      </c>
      <c r="D8" s="1">
        <v>10979</v>
      </c>
      <c r="E8" s="1">
        <v>0.95899999999999996</v>
      </c>
      <c r="F8" s="1">
        <v>11746.072727272636</v>
      </c>
      <c r="G8" s="2">
        <v>0.87487507278956023</v>
      </c>
      <c r="H8" s="1">
        <v>12082.399999999907</v>
      </c>
      <c r="I8" s="2">
        <v>0.89992551765230944</v>
      </c>
      <c r="J8" s="45">
        <v>12418.727272727177</v>
      </c>
      <c r="K8" s="46">
        <v>0.92497596251505865</v>
      </c>
      <c r="L8" s="47">
        <v>12755.054545454565</v>
      </c>
      <c r="M8" s="46">
        <v>0.95002640737781652</v>
      </c>
      <c r="N8" s="47">
        <v>13091.381818181835</v>
      </c>
      <c r="O8" s="46">
        <v>0.97507685224056573</v>
      </c>
      <c r="P8" s="47">
        <v>13427.709090909106</v>
      </c>
      <c r="Q8" s="46">
        <v>1.0001272971033148</v>
      </c>
      <c r="R8" s="47">
        <v>13764.036363636376</v>
      </c>
      <c r="S8" s="48">
        <v>1.0251777419660641</v>
      </c>
      <c r="T8" s="17">
        <v>14100.363636363647</v>
      </c>
      <c r="U8" s="2">
        <v>1.0502281868288132</v>
      </c>
      <c r="V8" s="17">
        <v>14436.690909090918</v>
      </c>
      <c r="W8" s="2">
        <v>1.0752786316915623</v>
      </c>
      <c r="X8" s="17">
        <v>14773.018181818188</v>
      </c>
      <c r="Y8" s="2">
        <v>1.1003290765543117</v>
      </c>
      <c r="Z8" s="17">
        <v>15109.345454545459</v>
      </c>
      <c r="AA8" s="2">
        <v>1.1253795214170608</v>
      </c>
      <c r="AB8" s="17">
        <v>15445.672727272729</v>
      </c>
      <c r="AC8" s="2">
        <v>1.1504299662798101</v>
      </c>
      <c r="AD8" s="17">
        <v>15782</v>
      </c>
      <c r="AE8" s="2">
        <v>1.1754804111425592</v>
      </c>
      <c r="AF8" s="17">
        <v>16118.327272727271</v>
      </c>
      <c r="AG8" s="17">
        <v>1.2005308560053085</v>
      </c>
      <c r="AH8" s="17">
        <v>30.1</v>
      </c>
      <c r="AI8" s="17">
        <v>28.8659</v>
      </c>
      <c r="AJ8" s="17">
        <v>3</v>
      </c>
      <c r="AK8" s="18"/>
    </row>
    <row r="9" spans="1:37" x14ac:dyDescent="0.25">
      <c r="A9" t="s">
        <v>22</v>
      </c>
      <c r="B9" s="3">
        <v>4111</v>
      </c>
      <c r="C9" s="1">
        <v>14000</v>
      </c>
      <c r="D9" s="1">
        <v>9896</v>
      </c>
      <c r="E9" s="1">
        <v>0.96599999999999997</v>
      </c>
      <c r="F9" s="1">
        <v>10289.000000000116</v>
      </c>
      <c r="G9" s="2">
        <v>0.76079562259687339</v>
      </c>
      <c r="H9" s="1">
        <v>10755.266666666721</v>
      </c>
      <c r="I9" s="2">
        <v>0.79527260179434489</v>
      </c>
      <c r="J9" s="45">
        <v>11221.533333333442</v>
      </c>
      <c r="K9" s="46">
        <v>0.82974958099182505</v>
      </c>
      <c r="L9" s="47">
        <v>11687.800000000047</v>
      </c>
      <c r="M9" s="46">
        <v>0.86422656018929656</v>
      </c>
      <c r="N9" s="47">
        <v>12154.066666666768</v>
      </c>
      <c r="O9" s="46">
        <v>0.89870353938677661</v>
      </c>
      <c r="P9" s="47">
        <v>12620.333333333372</v>
      </c>
      <c r="Q9" s="46">
        <v>0.93318051858424811</v>
      </c>
      <c r="R9" s="47">
        <v>13086.600000000093</v>
      </c>
      <c r="S9" s="48">
        <v>0.96765749778172827</v>
      </c>
      <c r="T9" s="17">
        <v>13552.866666666698</v>
      </c>
      <c r="U9" s="2">
        <v>1.0021344769791998</v>
      </c>
      <c r="V9" s="17">
        <v>14019.133333333419</v>
      </c>
      <c r="W9" s="2">
        <v>1.0366114561766799</v>
      </c>
      <c r="X9" s="17">
        <v>14485.400000000023</v>
      </c>
      <c r="Y9" s="2">
        <v>1.0710884353741514</v>
      </c>
      <c r="Z9" s="17">
        <v>14951.666666666744</v>
      </c>
      <c r="AA9" s="2">
        <v>1.1055654145716316</v>
      </c>
      <c r="AB9" s="17">
        <v>15417.933333333349</v>
      </c>
      <c r="AC9" s="2">
        <v>1.1400423937691031</v>
      </c>
      <c r="AD9" s="17">
        <v>15884.20000000007</v>
      </c>
      <c r="AE9" s="2">
        <v>1.174519372966583</v>
      </c>
      <c r="AF9" s="17">
        <v>16350.466666666674</v>
      </c>
      <c r="AG9" s="17">
        <v>1.2089963521640545</v>
      </c>
      <c r="AH9" s="17">
        <v>7.9</v>
      </c>
      <c r="AI9" s="17">
        <v>7.6314000000000002</v>
      </c>
      <c r="AJ9" s="17">
        <v>1</v>
      </c>
      <c r="AK9" s="18"/>
    </row>
    <row r="10" spans="1:37" x14ac:dyDescent="0.25">
      <c r="A10" t="s">
        <v>10</v>
      </c>
      <c r="B10" s="3">
        <v>6692</v>
      </c>
      <c r="C10" s="1">
        <v>14000</v>
      </c>
      <c r="D10" s="1">
        <v>13685</v>
      </c>
      <c r="E10" s="1">
        <v>0.98799999999999999</v>
      </c>
      <c r="F10" s="1">
        <v>12893.090909090883</v>
      </c>
      <c r="G10" s="2">
        <v>0.93212051106787752</v>
      </c>
      <c r="H10" s="1">
        <v>13039.266666666663</v>
      </c>
      <c r="I10" s="2">
        <v>0.94268845189897799</v>
      </c>
      <c r="J10" s="45">
        <v>13185.442424242385</v>
      </c>
      <c r="K10" s="46">
        <v>0.95325639273007412</v>
      </c>
      <c r="L10" s="47">
        <v>13331.618181818165</v>
      </c>
      <c r="M10" s="46">
        <v>0.96382433356117447</v>
      </c>
      <c r="N10" s="47">
        <v>13477.793939393945</v>
      </c>
      <c r="O10" s="46">
        <v>0.97439227439227483</v>
      </c>
      <c r="P10" s="47">
        <v>13623.969696969667</v>
      </c>
      <c r="Q10" s="46">
        <v>0.98496021522337096</v>
      </c>
      <c r="R10" s="47">
        <v>13770.145454545447</v>
      </c>
      <c r="S10" s="48">
        <v>0.99552815605447131</v>
      </c>
      <c r="T10" s="17">
        <v>13916.321212121227</v>
      </c>
      <c r="U10" s="2">
        <v>1.0060960968855717</v>
      </c>
      <c r="V10" s="17">
        <v>14062.496969696949</v>
      </c>
      <c r="W10" s="2">
        <v>1.0166640377166678</v>
      </c>
      <c r="X10" s="17">
        <v>14208.672727272729</v>
      </c>
      <c r="Y10" s="2">
        <v>1.0272319785477682</v>
      </c>
      <c r="Z10" s="17">
        <v>14354.848484848451</v>
      </c>
      <c r="AA10" s="2">
        <v>1.0377999193788643</v>
      </c>
      <c r="AB10" s="17">
        <v>14501.024242424231</v>
      </c>
      <c r="AC10" s="2">
        <v>1.0483678602099646</v>
      </c>
      <c r="AD10" s="17">
        <v>14647.200000000012</v>
      </c>
      <c r="AE10" s="2">
        <v>1.058935801041065</v>
      </c>
      <c r="AF10" s="17">
        <v>14793.375757575734</v>
      </c>
      <c r="AG10" s="17">
        <v>1.0695037418721611</v>
      </c>
      <c r="AH10" s="17">
        <v>70.53</v>
      </c>
      <c r="AI10" s="17">
        <v>69.683639999999997</v>
      </c>
      <c r="AJ10" s="17">
        <v>9</v>
      </c>
      <c r="AK10" s="18"/>
    </row>
    <row r="11" spans="1:37" x14ac:dyDescent="0.25">
      <c r="A11" t="s">
        <v>15</v>
      </c>
      <c r="B11" s="3">
        <v>4001</v>
      </c>
      <c r="C11" s="1">
        <v>14000</v>
      </c>
      <c r="D11" s="1">
        <v>11849</v>
      </c>
      <c r="E11" s="1">
        <v>0.94399999999999995</v>
      </c>
      <c r="F11" s="1">
        <v>11422.2181818182</v>
      </c>
      <c r="G11" s="2">
        <v>0.86427195685670399</v>
      </c>
      <c r="H11" s="1">
        <v>11601.200000000012</v>
      </c>
      <c r="I11" s="2">
        <v>0.87781476997578778</v>
      </c>
      <c r="J11" s="45">
        <v>11780.181818181823</v>
      </c>
      <c r="K11" s="46">
        <v>0.89135758309487167</v>
      </c>
      <c r="L11" s="47">
        <v>11959.163636363635</v>
      </c>
      <c r="M11" s="46">
        <v>0.90490039621395546</v>
      </c>
      <c r="N11" s="47">
        <v>12138.145454545447</v>
      </c>
      <c r="O11" s="46">
        <v>0.91844320933303925</v>
      </c>
      <c r="P11" s="47">
        <v>12317.127272727259</v>
      </c>
      <c r="Q11" s="46">
        <v>0.93198602245212314</v>
      </c>
      <c r="R11" s="47">
        <v>12496.109090909071</v>
      </c>
      <c r="S11" s="48">
        <v>0.94552883557120693</v>
      </c>
      <c r="T11" s="17">
        <v>12675.090909090941</v>
      </c>
      <c r="U11" s="2">
        <v>0.95907164869029515</v>
      </c>
      <c r="V11" s="17">
        <v>12854.072727272753</v>
      </c>
      <c r="W11" s="2">
        <v>0.97261446180937894</v>
      </c>
      <c r="X11" s="17">
        <v>13033.054545454565</v>
      </c>
      <c r="Y11" s="2">
        <v>0.98615727492846283</v>
      </c>
      <c r="Z11" s="17">
        <v>13212.036363636376</v>
      </c>
      <c r="AA11" s="2">
        <v>0.99970008804754662</v>
      </c>
      <c r="AB11" s="17">
        <v>13391.018181818188</v>
      </c>
      <c r="AC11" s="2">
        <v>1.0132429011666304</v>
      </c>
      <c r="AD11" s="17">
        <v>13570</v>
      </c>
      <c r="AE11" s="2">
        <v>1.0267857142857142</v>
      </c>
      <c r="AF11" s="17">
        <v>13748.981818181812</v>
      </c>
      <c r="AG11" s="17">
        <v>1.0403285274047982</v>
      </c>
      <c r="AH11" s="17">
        <v>19.2</v>
      </c>
      <c r="AI11" s="17">
        <v>18.124799999999997</v>
      </c>
      <c r="AJ11" s="17">
        <v>1</v>
      </c>
      <c r="AK11" s="18"/>
    </row>
    <row r="12" spans="1:37" x14ac:dyDescent="0.25">
      <c r="A12" t="s">
        <v>17</v>
      </c>
      <c r="B12" s="3">
        <v>7671</v>
      </c>
      <c r="C12" s="1">
        <v>22400</v>
      </c>
      <c r="D12" s="1">
        <v>18522</v>
      </c>
      <c r="E12" s="1">
        <v>0.996</v>
      </c>
      <c r="F12" s="1">
        <v>18965.727272727177</v>
      </c>
      <c r="G12" s="2">
        <v>0.85008459161320171</v>
      </c>
      <c r="H12" s="1">
        <v>19290.866666666581</v>
      </c>
      <c r="I12" s="2">
        <v>0.86465803690953902</v>
      </c>
      <c r="J12" s="45">
        <v>19616.006060605985</v>
      </c>
      <c r="K12" s="46">
        <v>0.87923148220587632</v>
      </c>
      <c r="L12" s="47">
        <v>19941.145454545389</v>
      </c>
      <c r="M12" s="46">
        <v>0.89380492750221363</v>
      </c>
      <c r="N12" s="47">
        <v>20266.284848484793</v>
      </c>
      <c r="O12" s="46">
        <v>0.90837837279855094</v>
      </c>
      <c r="P12" s="47">
        <v>20591.424242424197</v>
      </c>
      <c r="Q12" s="46">
        <v>0.92295181809488824</v>
      </c>
      <c r="R12" s="47">
        <v>20916.5636363636</v>
      </c>
      <c r="S12" s="48">
        <v>0.93752526339122555</v>
      </c>
      <c r="T12" s="17">
        <v>21241.703030303004</v>
      </c>
      <c r="U12" s="2">
        <v>0.95209870868756286</v>
      </c>
      <c r="V12" s="17">
        <v>21566.842424242408</v>
      </c>
      <c r="W12" s="2">
        <v>0.96667215398390016</v>
      </c>
      <c r="X12" s="17">
        <v>21891.981818181812</v>
      </c>
      <c r="Y12" s="2">
        <v>0.98124559928023747</v>
      </c>
      <c r="Z12" s="17">
        <v>22217.121212121216</v>
      </c>
      <c r="AA12" s="2">
        <v>0.99581904457657477</v>
      </c>
      <c r="AB12" s="17">
        <v>22542.260606060619</v>
      </c>
      <c r="AC12" s="2">
        <v>1.0103924898729122</v>
      </c>
      <c r="AD12" s="17">
        <v>22867.399999999907</v>
      </c>
      <c r="AE12" s="2">
        <v>1.0249659351692442</v>
      </c>
      <c r="AF12" s="17">
        <v>23192.539393939311</v>
      </c>
      <c r="AG12" s="17">
        <v>1.0395393804655815</v>
      </c>
      <c r="AH12" s="17">
        <v>82.56</v>
      </c>
      <c r="AI12" s="17">
        <v>82.229759999999999</v>
      </c>
      <c r="AJ12" s="17">
        <v>6</v>
      </c>
      <c r="AK12" s="18"/>
    </row>
    <row r="13" spans="1:37" x14ac:dyDescent="0.25">
      <c r="A13" t="s">
        <v>14</v>
      </c>
      <c r="B13" s="3">
        <v>4091</v>
      </c>
      <c r="C13" s="1">
        <v>14000</v>
      </c>
      <c r="D13" s="1">
        <v>11480</v>
      </c>
      <c r="E13" s="1">
        <v>0.98299999999999998</v>
      </c>
      <c r="F13" s="1">
        <v>11919.163636363635</v>
      </c>
      <c r="G13" s="2">
        <v>0.86609240200288007</v>
      </c>
      <c r="H13" s="1">
        <v>12098.799999999988</v>
      </c>
      <c r="I13" s="2">
        <v>0.8791454730417082</v>
      </c>
      <c r="J13" s="45">
        <v>12278.436363636341</v>
      </c>
      <c r="K13" s="46">
        <v>0.89219854408053634</v>
      </c>
      <c r="L13" s="47">
        <v>12458.072727272694</v>
      </c>
      <c r="M13" s="46">
        <v>0.90525161511936447</v>
      </c>
      <c r="N13" s="47">
        <v>12637.709090909048</v>
      </c>
      <c r="O13" s="46">
        <v>0.91830468615819272</v>
      </c>
      <c r="P13" s="47">
        <v>12817.345454545459</v>
      </c>
      <c r="Q13" s="46">
        <v>0.93135775719702507</v>
      </c>
      <c r="R13" s="47">
        <v>12996.981818181812</v>
      </c>
      <c r="S13" s="48">
        <v>0.94441082823585321</v>
      </c>
      <c r="T13" s="17">
        <v>13176.618181818165</v>
      </c>
      <c r="U13" s="2">
        <v>0.95746389927468134</v>
      </c>
      <c r="V13" s="17">
        <v>13356.254545454518</v>
      </c>
      <c r="W13" s="2">
        <v>0.97051697031350947</v>
      </c>
      <c r="X13" s="17">
        <v>13535.890909090871</v>
      </c>
      <c r="Y13" s="2">
        <v>0.98357004135233772</v>
      </c>
      <c r="Z13" s="17">
        <v>13715.527272727282</v>
      </c>
      <c r="AA13" s="2">
        <v>0.99662311239117007</v>
      </c>
      <c r="AB13" s="17">
        <v>13895.163636363635</v>
      </c>
      <c r="AC13" s="2">
        <v>1.0096761834299981</v>
      </c>
      <c r="AD13" s="17">
        <v>14074.799999999988</v>
      </c>
      <c r="AE13" s="2">
        <v>1.0227292544688265</v>
      </c>
      <c r="AF13" s="17">
        <v>14254.436363636341</v>
      </c>
      <c r="AG13" s="17">
        <v>1.0357823255076546</v>
      </c>
      <c r="AH13" s="17">
        <v>19.2</v>
      </c>
      <c r="AI13" s="17">
        <v>18.8736</v>
      </c>
      <c r="AJ13" s="17">
        <v>1</v>
      </c>
      <c r="AK13" s="18"/>
    </row>
    <row r="14" spans="1:37" x14ac:dyDescent="0.25">
      <c r="A14" t="s">
        <v>16</v>
      </c>
      <c r="B14" s="3">
        <v>7951</v>
      </c>
      <c r="C14" s="1">
        <v>10500</v>
      </c>
      <c r="D14" s="1">
        <v>7713</v>
      </c>
      <c r="E14" s="1">
        <v>0.88400000000000001</v>
      </c>
      <c r="F14" s="1">
        <v>7907.7999999999884</v>
      </c>
      <c r="G14" s="2">
        <v>0.85195001077353893</v>
      </c>
      <c r="H14" s="1">
        <v>8032.7999999999884</v>
      </c>
      <c r="I14" s="2">
        <v>0.86541693600517</v>
      </c>
      <c r="J14" s="45">
        <v>8157.7999999999884</v>
      </c>
      <c r="K14" s="46">
        <v>0.87888386123680118</v>
      </c>
      <c r="L14" s="47">
        <v>8282.7999999999884</v>
      </c>
      <c r="M14" s="46">
        <v>0.89235078646843224</v>
      </c>
      <c r="N14" s="47">
        <v>8407.7999999999884</v>
      </c>
      <c r="O14" s="46">
        <v>0.90581771170006342</v>
      </c>
      <c r="P14" s="47">
        <v>8532.7999999999884</v>
      </c>
      <c r="Q14" s="46">
        <v>0.91928463693169449</v>
      </c>
      <c r="R14" s="47">
        <v>8657.7999999999884</v>
      </c>
      <c r="S14" s="48">
        <v>0.93275156216332566</v>
      </c>
      <c r="T14" s="17">
        <v>8782.7999999999884</v>
      </c>
      <c r="U14" s="2">
        <v>0.94621848739495673</v>
      </c>
      <c r="V14" s="17">
        <v>8907.7999999999884</v>
      </c>
      <c r="W14" s="2">
        <v>0.9596854126265878</v>
      </c>
      <c r="X14" s="17">
        <v>9032.7999999999884</v>
      </c>
      <c r="Y14" s="2">
        <v>0.97315233785821897</v>
      </c>
      <c r="Z14" s="17">
        <v>9157.7999999999884</v>
      </c>
      <c r="AA14" s="2">
        <v>0.98661926308985004</v>
      </c>
      <c r="AB14" s="17">
        <v>9282.7999999999884</v>
      </c>
      <c r="AC14" s="2">
        <v>1.0000861883214811</v>
      </c>
      <c r="AD14" s="17">
        <v>9407.7999999999884</v>
      </c>
      <c r="AE14" s="2">
        <v>1.0135531135531124</v>
      </c>
      <c r="AF14" s="17">
        <v>9532.7999999999884</v>
      </c>
      <c r="AG14" s="17">
        <v>1.0270200387847435</v>
      </c>
      <c r="AH14" s="17">
        <v>0</v>
      </c>
      <c r="AI14" s="17">
        <v>0</v>
      </c>
      <c r="AJ14" s="17">
        <v>0</v>
      </c>
      <c r="AK14" s="18"/>
    </row>
    <row r="15" spans="1:37" x14ac:dyDescent="0.25">
      <c r="A15" t="s">
        <v>21</v>
      </c>
      <c r="B15" s="3">
        <v>6091</v>
      </c>
      <c r="C15" s="1">
        <v>14000</v>
      </c>
      <c r="D15" s="1">
        <v>10644</v>
      </c>
      <c r="E15" s="1">
        <v>0.92800000000000005</v>
      </c>
      <c r="F15" s="1">
        <v>10493.54545454547</v>
      </c>
      <c r="G15" s="2">
        <v>0.80769284594715751</v>
      </c>
      <c r="H15" s="1">
        <v>10699.86666666664</v>
      </c>
      <c r="I15" s="2">
        <v>0.82357348111658246</v>
      </c>
      <c r="J15" s="45">
        <v>10906.187878787867</v>
      </c>
      <c r="K15" s="46">
        <v>0.83945411628601196</v>
      </c>
      <c r="L15" s="47">
        <v>11112.509090909094</v>
      </c>
      <c r="M15" s="46">
        <v>0.85533475145544136</v>
      </c>
      <c r="N15" s="47">
        <v>11318.830303030321</v>
      </c>
      <c r="O15" s="46">
        <v>0.87121538662487075</v>
      </c>
      <c r="P15" s="47">
        <v>11525.15151515149</v>
      </c>
      <c r="Q15" s="46">
        <v>0.88709602179429581</v>
      </c>
      <c r="R15" s="47">
        <v>11731.472727272718</v>
      </c>
      <c r="S15" s="48">
        <v>0.9029766569637252</v>
      </c>
      <c r="T15" s="17">
        <v>11937.793939393945</v>
      </c>
      <c r="U15" s="2">
        <v>0.91885729213315459</v>
      </c>
      <c r="V15" s="17">
        <v>12144.115151515114</v>
      </c>
      <c r="W15" s="2">
        <v>0.93473792730257965</v>
      </c>
      <c r="X15" s="17">
        <v>12350.436363636341</v>
      </c>
      <c r="Y15" s="2">
        <v>0.95061856247200904</v>
      </c>
      <c r="Z15" s="17">
        <v>12556.757575757569</v>
      </c>
      <c r="AA15" s="2">
        <v>0.96649919764143843</v>
      </c>
      <c r="AB15" s="17">
        <v>12763.078787878796</v>
      </c>
      <c r="AC15" s="2">
        <v>0.98237983281086794</v>
      </c>
      <c r="AD15" s="17">
        <v>12969.399999999965</v>
      </c>
      <c r="AE15" s="2">
        <v>0.99826046798029289</v>
      </c>
      <c r="AF15" s="17">
        <v>13175.721212121192</v>
      </c>
      <c r="AG15" s="17">
        <v>1.0141411031497223</v>
      </c>
      <c r="AH15" s="17">
        <v>72.540000000000006</v>
      </c>
      <c r="AI15" s="17">
        <v>67.317120000000003</v>
      </c>
      <c r="AJ15" s="17">
        <v>3</v>
      </c>
      <c r="AK15" s="18"/>
    </row>
    <row r="16" spans="1:37" x14ac:dyDescent="0.25">
      <c r="A16" t="s">
        <v>24</v>
      </c>
      <c r="B16" s="3">
        <v>7392</v>
      </c>
      <c r="C16" s="1">
        <v>14000</v>
      </c>
      <c r="D16" s="1">
        <v>9216</v>
      </c>
      <c r="E16" s="1">
        <v>0.98460095887955712</v>
      </c>
      <c r="F16" s="1">
        <v>9536.6909090908011</v>
      </c>
      <c r="G16" s="2">
        <v>0.69184597236973444</v>
      </c>
      <c r="H16" s="1">
        <v>9864.2666666666046</v>
      </c>
      <c r="I16" s="2">
        <v>0.71561018688451417</v>
      </c>
      <c r="J16" s="45">
        <v>10191.842424242408</v>
      </c>
      <c r="K16" s="46">
        <v>0.739374401399294</v>
      </c>
      <c r="L16" s="47">
        <v>10519.418181818095</v>
      </c>
      <c r="M16" s="46">
        <v>0.7631386159140654</v>
      </c>
      <c r="N16" s="47">
        <v>10846.993939393898</v>
      </c>
      <c r="O16" s="46">
        <v>0.78690283042884512</v>
      </c>
      <c r="P16" s="47">
        <v>11174.569696969585</v>
      </c>
      <c r="Q16" s="46">
        <v>0.81066704494361652</v>
      </c>
      <c r="R16" s="47">
        <v>11502.145454545389</v>
      </c>
      <c r="S16" s="48">
        <v>0.83443125945839625</v>
      </c>
      <c r="T16" s="17">
        <v>11829.721212121192</v>
      </c>
      <c r="U16" s="2">
        <v>0.85819547397317608</v>
      </c>
      <c r="V16" s="17">
        <v>12157.296969696879</v>
      </c>
      <c r="W16" s="2">
        <v>0.88195968848794748</v>
      </c>
      <c r="X16" s="17">
        <v>12484.872727272683</v>
      </c>
      <c r="Y16" s="2">
        <v>0.9057239030027272</v>
      </c>
      <c r="Z16" s="17">
        <v>12812.44848484837</v>
      </c>
      <c r="AA16" s="2">
        <v>0.9294881175174986</v>
      </c>
      <c r="AB16" s="17">
        <v>13140.024242424173</v>
      </c>
      <c r="AC16" s="2">
        <v>0.95325233203227833</v>
      </c>
      <c r="AD16" s="17">
        <v>13467.599999999977</v>
      </c>
      <c r="AE16" s="2">
        <v>0.97701654654705816</v>
      </c>
      <c r="AF16" s="17">
        <v>13795.175757575664</v>
      </c>
      <c r="AG16" s="17">
        <v>1.0007807610618296</v>
      </c>
      <c r="AH16" s="17">
        <v>0</v>
      </c>
      <c r="AI16" s="17">
        <v>0</v>
      </c>
      <c r="AJ16" s="17">
        <v>0</v>
      </c>
      <c r="AK16" s="18"/>
    </row>
    <row r="17" spans="1:37" x14ac:dyDescent="0.25">
      <c r="A17" t="s">
        <v>29</v>
      </c>
      <c r="B17" s="3">
        <v>6661</v>
      </c>
      <c r="C17" s="1">
        <v>14000</v>
      </c>
      <c r="D17" s="1">
        <v>8108</v>
      </c>
      <c r="E17" s="1">
        <v>0.99580000000000002</v>
      </c>
      <c r="F17" s="1">
        <v>7484</v>
      </c>
      <c r="G17" s="2">
        <v>0.53682609818380056</v>
      </c>
      <c r="H17" s="1">
        <v>7984</v>
      </c>
      <c r="I17" s="2">
        <v>0.57269101655524624</v>
      </c>
      <c r="J17" s="45">
        <v>8484</v>
      </c>
      <c r="K17" s="46">
        <v>0.60855593492669202</v>
      </c>
      <c r="L17" s="47">
        <v>8984</v>
      </c>
      <c r="M17" s="46">
        <v>0.64442085329813781</v>
      </c>
      <c r="N17" s="47">
        <v>9484</v>
      </c>
      <c r="O17" s="46">
        <v>0.68028577166958359</v>
      </c>
      <c r="P17" s="47">
        <v>9984</v>
      </c>
      <c r="Q17" s="46">
        <v>0.71615069004102938</v>
      </c>
      <c r="R17" s="47">
        <v>10484</v>
      </c>
      <c r="S17" s="48">
        <v>0.75201560841247517</v>
      </c>
      <c r="T17" s="17">
        <v>10984</v>
      </c>
      <c r="U17" s="2">
        <v>0.78788052678392095</v>
      </c>
      <c r="V17" s="17">
        <v>11484</v>
      </c>
      <c r="W17" s="2">
        <v>0.82374544515536674</v>
      </c>
      <c r="X17" s="17">
        <v>11984</v>
      </c>
      <c r="Y17" s="2">
        <v>0.85961036352681253</v>
      </c>
      <c r="Z17" s="17">
        <v>12484</v>
      </c>
      <c r="AA17" s="2">
        <v>0.89547528189825831</v>
      </c>
      <c r="AB17" s="17">
        <v>12984</v>
      </c>
      <c r="AC17" s="2">
        <v>0.9313402002697041</v>
      </c>
      <c r="AD17" s="17">
        <v>13484</v>
      </c>
      <c r="AE17" s="2">
        <v>0.96720511864114989</v>
      </c>
      <c r="AF17" s="17">
        <v>13984</v>
      </c>
      <c r="AG17" s="17">
        <v>1.0030700370125958</v>
      </c>
      <c r="AH17" s="17">
        <v>121.495</v>
      </c>
      <c r="AI17" s="17">
        <v>120.98472100000001</v>
      </c>
      <c r="AJ17" s="17">
        <v>7</v>
      </c>
      <c r="AK17" s="18"/>
    </row>
    <row r="18" spans="1:37" x14ac:dyDescent="0.25">
      <c r="A18" t="s">
        <v>9</v>
      </c>
      <c r="B18" s="3">
        <v>5161</v>
      </c>
      <c r="C18" s="1">
        <v>14000</v>
      </c>
      <c r="D18" s="1">
        <v>5366</v>
      </c>
      <c r="E18" s="1">
        <v>1</v>
      </c>
      <c r="F18" s="1">
        <v>13254.5</v>
      </c>
      <c r="G18" s="2">
        <v>0.94674999999999998</v>
      </c>
      <c r="H18" s="1">
        <v>13254.5</v>
      </c>
      <c r="I18" s="2">
        <v>0.94674999999999998</v>
      </c>
      <c r="J18" s="45">
        <v>13254.5</v>
      </c>
      <c r="K18" s="46">
        <v>0.94674999999999998</v>
      </c>
      <c r="L18" s="47">
        <v>13254.5</v>
      </c>
      <c r="M18" s="46">
        <v>0.94674999999999998</v>
      </c>
      <c r="N18" s="47">
        <v>13254.5</v>
      </c>
      <c r="O18" s="46">
        <v>0.94674999999999998</v>
      </c>
      <c r="P18" s="47">
        <v>13254.5</v>
      </c>
      <c r="Q18" s="46">
        <v>0.94674999999999998</v>
      </c>
      <c r="R18" s="47">
        <v>13254.5</v>
      </c>
      <c r="S18" s="48">
        <v>0.94674999999999998</v>
      </c>
      <c r="T18" s="17">
        <v>13254.5</v>
      </c>
      <c r="U18" s="2">
        <v>0.94674999999999998</v>
      </c>
      <c r="V18" s="17">
        <v>13254.5</v>
      </c>
      <c r="W18" s="2">
        <v>0.94674999999999998</v>
      </c>
      <c r="X18" s="17">
        <v>13254.5</v>
      </c>
      <c r="Y18" s="2">
        <v>0.94674999999999998</v>
      </c>
      <c r="Z18" s="17">
        <v>13254.5</v>
      </c>
      <c r="AA18" s="2">
        <v>0.94674999999999998</v>
      </c>
      <c r="AB18" s="17">
        <v>13254.5</v>
      </c>
      <c r="AC18" s="2">
        <v>0.94674999999999998</v>
      </c>
      <c r="AD18" s="17">
        <v>13254.5</v>
      </c>
      <c r="AE18" s="2">
        <v>0.94674999999999998</v>
      </c>
      <c r="AF18" s="17">
        <v>13254.5</v>
      </c>
      <c r="AG18" s="17">
        <v>0.94674999999999998</v>
      </c>
      <c r="AH18" s="17">
        <v>0</v>
      </c>
      <c r="AI18" s="17">
        <v>0</v>
      </c>
      <c r="AJ18" s="17">
        <v>0</v>
      </c>
      <c r="AK18" s="18"/>
    </row>
    <row r="19" spans="1:37" x14ac:dyDescent="0.25">
      <c r="A19" t="s">
        <v>11</v>
      </c>
      <c r="B19" s="3">
        <v>7232</v>
      </c>
      <c r="C19" s="1">
        <v>22400</v>
      </c>
      <c r="D19" s="1">
        <v>19037</v>
      </c>
      <c r="E19" s="1">
        <v>0.97245187210353468</v>
      </c>
      <c r="F19" s="1">
        <v>20234.7</v>
      </c>
      <c r="G19" s="2">
        <v>0.92892496517544432</v>
      </c>
      <c r="H19" s="1">
        <v>20234.7</v>
      </c>
      <c r="I19" s="2">
        <v>0.92892496517544432</v>
      </c>
      <c r="J19" s="45">
        <v>20234.7</v>
      </c>
      <c r="K19" s="46">
        <v>0.92892496517544432</v>
      </c>
      <c r="L19" s="47">
        <v>20234.7</v>
      </c>
      <c r="M19" s="46">
        <v>0.92892496517544432</v>
      </c>
      <c r="N19" s="47">
        <v>20234.7</v>
      </c>
      <c r="O19" s="46">
        <v>0.92892496517544432</v>
      </c>
      <c r="P19" s="47">
        <v>20234.7</v>
      </c>
      <c r="Q19" s="46">
        <v>0.92892496517544432</v>
      </c>
      <c r="R19" s="47">
        <v>20234.7</v>
      </c>
      <c r="S19" s="48">
        <v>0.92892496517544432</v>
      </c>
      <c r="T19" s="17">
        <v>20234.7</v>
      </c>
      <c r="U19" s="2">
        <v>0.92892496517544432</v>
      </c>
      <c r="V19" s="17">
        <v>20234.7</v>
      </c>
      <c r="W19" s="2">
        <v>0.92892496517544432</v>
      </c>
      <c r="X19" s="17">
        <v>20234.7</v>
      </c>
      <c r="Y19" s="2">
        <v>0.92892496517544432</v>
      </c>
      <c r="Z19" s="17">
        <v>20234.7</v>
      </c>
      <c r="AA19" s="2">
        <v>0.92892496517544432</v>
      </c>
      <c r="AB19" s="17">
        <v>20234.7</v>
      </c>
      <c r="AC19" s="2">
        <v>0.92892496517544432</v>
      </c>
      <c r="AD19" s="17">
        <v>20234.7</v>
      </c>
      <c r="AE19" s="2">
        <v>0.92892496517544432</v>
      </c>
      <c r="AF19" s="17">
        <v>20234.7</v>
      </c>
      <c r="AG19" s="17">
        <v>0.92892496517544432</v>
      </c>
      <c r="AH19" s="17">
        <v>0</v>
      </c>
      <c r="AI19" s="17">
        <v>0</v>
      </c>
      <c r="AJ19" s="17">
        <v>0</v>
      </c>
      <c r="AK19" s="18"/>
    </row>
    <row r="20" spans="1:37" x14ac:dyDescent="0.25">
      <c r="A20" t="s">
        <v>19</v>
      </c>
      <c r="B20" s="3">
        <v>8051</v>
      </c>
      <c r="C20" s="1">
        <v>14000</v>
      </c>
      <c r="D20" s="1">
        <v>11952</v>
      </c>
      <c r="E20" s="1">
        <v>1</v>
      </c>
      <c r="F20" s="1">
        <v>11394.181818181794</v>
      </c>
      <c r="G20" s="2">
        <v>0.81387012987012819</v>
      </c>
      <c r="H20" s="1">
        <v>11524.466666666645</v>
      </c>
      <c r="I20" s="2">
        <v>0.82317619047618895</v>
      </c>
      <c r="J20" s="45">
        <v>11654.751515151496</v>
      </c>
      <c r="K20" s="46">
        <v>0.83248225108224971</v>
      </c>
      <c r="L20" s="47">
        <v>11785.036363636347</v>
      </c>
      <c r="M20" s="46">
        <v>0.84178831168831048</v>
      </c>
      <c r="N20" s="47">
        <v>11915.321212121198</v>
      </c>
      <c r="O20" s="46">
        <v>0.85109437229437135</v>
      </c>
      <c r="P20" s="47">
        <v>12045.606060606049</v>
      </c>
      <c r="Q20" s="46">
        <v>0.86040043290043211</v>
      </c>
      <c r="R20" s="47">
        <v>12175.8909090909</v>
      </c>
      <c r="S20" s="48">
        <v>0.86970649350649287</v>
      </c>
      <c r="T20" s="17">
        <v>12306.175757575751</v>
      </c>
      <c r="U20" s="2">
        <v>0.87901255411255363</v>
      </c>
      <c r="V20" s="17">
        <v>12436.460606060602</v>
      </c>
      <c r="W20" s="2">
        <v>0.8883186147186144</v>
      </c>
      <c r="X20" s="17">
        <v>12566.745454545453</v>
      </c>
      <c r="Y20" s="2">
        <v>0.89762467532467516</v>
      </c>
      <c r="Z20" s="17">
        <v>12697.030303030304</v>
      </c>
      <c r="AA20" s="2">
        <v>0.90693073593073603</v>
      </c>
      <c r="AB20" s="17">
        <v>12827.315151515155</v>
      </c>
      <c r="AC20" s="2">
        <v>0.91623679653679679</v>
      </c>
      <c r="AD20" s="17">
        <v>12957.600000000006</v>
      </c>
      <c r="AE20" s="2">
        <v>0.92554285714285756</v>
      </c>
      <c r="AF20" s="17">
        <v>13087.884848484857</v>
      </c>
      <c r="AG20" s="17">
        <v>0.93484891774891832</v>
      </c>
      <c r="AH20" s="17">
        <v>50.95</v>
      </c>
      <c r="AI20" s="17">
        <v>50.95</v>
      </c>
      <c r="AJ20" s="17">
        <v>6</v>
      </c>
      <c r="AK20" s="18"/>
    </row>
    <row r="21" spans="1:37" x14ac:dyDescent="0.25">
      <c r="A21" t="s">
        <v>23</v>
      </c>
      <c r="B21" s="3">
        <v>7231</v>
      </c>
      <c r="C21" s="1">
        <v>22400</v>
      </c>
      <c r="D21" s="1">
        <v>16056</v>
      </c>
      <c r="E21" s="1">
        <v>0.95479507099041006</v>
      </c>
      <c r="F21" s="1">
        <v>15475.900000000023</v>
      </c>
      <c r="G21" s="2">
        <v>0.72359861696864913</v>
      </c>
      <c r="H21" s="1">
        <v>15825.900000000023</v>
      </c>
      <c r="I21" s="2">
        <v>0.73996338515266602</v>
      </c>
      <c r="J21" s="49">
        <v>16175.900000000023</v>
      </c>
      <c r="K21" s="46">
        <v>0.7563281533366828</v>
      </c>
      <c r="L21" s="40">
        <v>16525.900000000023</v>
      </c>
      <c r="M21" s="46">
        <v>0.77269292152069968</v>
      </c>
      <c r="N21" s="40">
        <v>16875.900000000023</v>
      </c>
      <c r="O21" s="46">
        <v>0.78905768970471657</v>
      </c>
      <c r="P21" s="40">
        <v>17225.900000000023</v>
      </c>
      <c r="Q21" s="46">
        <v>0.80542245788873346</v>
      </c>
      <c r="R21" s="40">
        <v>17575.900000000023</v>
      </c>
      <c r="S21" s="48">
        <v>0.82178722607275034</v>
      </c>
      <c r="T21" s="1">
        <v>17925.900000000023</v>
      </c>
      <c r="U21" s="2">
        <v>0.83815199425676723</v>
      </c>
      <c r="V21" s="1">
        <v>18275.900000000023</v>
      </c>
      <c r="W21" s="2">
        <v>0.85451676244078412</v>
      </c>
      <c r="X21" s="1">
        <v>18625.900000000023</v>
      </c>
      <c r="Y21" s="2">
        <v>0.870881530624801</v>
      </c>
      <c r="Z21" s="1">
        <v>18975.900000000023</v>
      </c>
      <c r="AA21" s="2">
        <v>0.88724629880881789</v>
      </c>
      <c r="AB21" s="1">
        <v>19325.900000000023</v>
      </c>
      <c r="AC21" s="2">
        <v>0.90361106699283478</v>
      </c>
      <c r="AD21" s="1">
        <v>19675.900000000023</v>
      </c>
      <c r="AE21" s="2">
        <v>0.91997583517685166</v>
      </c>
      <c r="AF21" s="1">
        <v>20025.900000000023</v>
      </c>
      <c r="AG21" s="1">
        <v>0.93634060336086855</v>
      </c>
      <c r="AH21" s="17">
        <v>58.064999999999998</v>
      </c>
      <c r="AI21" s="17">
        <v>55.44017579705816</v>
      </c>
      <c r="AJ21" s="17">
        <v>4</v>
      </c>
      <c r="AK21" s="18"/>
    </row>
    <row r="22" spans="1:37" x14ac:dyDescent="0.25">
      <c r="A22" t="s">
        <v>26</v>
      </c>
      <c r="B22" s="3">
        <v>7463</v>
      </c>
      <c r="C22" s="1">
        <v>1610</v>
      </c>
      <c r="D22" s="1">
        <v>608</v>
      </c>
      <c r="E22" s="1">
        <v>0.76849999999999996</v>
      </c>
      <c r="F22" s="1">
        <v>738.94545454545005</v>
      </c>
      <c r="G22" s="2">
        <v>0.5972314014519291</v>
      </c>
      <c r="H22" s="1">
        <v>771.93333333331975</v>
      </c>
      <c r="I22" s="2">
        <v>0.62389290529936092</v>
      </c>
      <c r="J22" s="49">
        <v>804.92121212120401</v>
      </c>
      <c r="K22" s="46">
        <v>0.65055440914680462</v>
      </c>
      <c r="L22" s="40">
        <v>837.90909090908826</v>
      </c>
      <c r="M22" s="46">
        <v>0.67721591299424821</v>
      </c>
      <c r="N22" s="40">
        <v>870.89696969695797</v>
      </c>
      <c r="O22" s="46">
        <v>0.70387741684168004</v>
      </c>
      <c r="P22" s="40">
        <v>903.88484848484222</v>
      </c>
      <c r="Q22" s="46">
        <v>0.73053892068912363</v>
      </c>
      <c r="R22" s="40">
        <v>936.87272727272648</v>
      </c>
      <c r="S22" s="48">
        <v>0.75720042453656722</v>
      </c>
      <c r="T22" s="1">
        <v>969.86060606059618</v>
      </c>
      <c r="U22" s="2">
        <v>0.78386192838399904</v>
      </c>
      <c r="V22" s="1">
        <v>1002.8484848484804</v>
      </c>
      <c r="W22" s="2">
        <v>0.81052343223144263</v>
      </c>
      <c r="X22" s="1">
        <v>1035.8363636363647</v>
      </c>
      <c r="Y22" s="2">
        <v>0.83718493607888633</v>
      </c>
      <c r="Z22" s="1">
        <v>1068.8242424242344</v>
      </c>
      <c r="AA22" s="2">
        <v>0.86384643992631815</v>
      </c>
      <c r="AB22" s="1">
        <v>1101.8121212121187</v>
      </c>
      <c r="AC22" s="2">
        <v>0.89050794377376175</v>
      </c>
      <c r="AD22" s="1">
        <v>1134.7999999999884</v>
      </c>
      <c r="AE22" s="2">
        <v>0.91716944762119357</v>
      </c>
      <c r="AF22" s="1">
        <v>1167.7878787878726</v>
      </c>
      <c r="AG22" s="1">
        <v>0.94383095146863716</v>
      </c>
      <c r="AH22" s="17">
        <v>0</v>
      </c>
      <c r="AI22" s="17">
        <v>0</v>
      </c>
      <c r="AJ22" s="17">
        <v>0</v>
      </c>
      <c r="AK22" s="18"/>
    </row>
    <row r="23" spans="1:37" x14ac:dyDescent="0.25">
      <c r="A23" t="s">
        <v>12</v>
      </c>
      <c r="B23" s="3">
        <v>7371</v>
      </c>
      <c r="C23" s="1">
        <v>14000</v>
      </c>
      <c r="D23" s="1">
        <v>12483</v>
      </c>
      <c r="E23" s="1">
        <v>0.99099999999999999</v>
      </c>
      <c r="F23" s="1">
        <v>12602.8</v>
      </c>
      <c r="G23" s="2">
        <v>0.90837537840565086</v>
      </c>
      <c r="H23" s="1">
        <v>12602.8</v>
      </c>
      <c r="I23" s="2">
        <v>0.90837537840565086</v>
      </c>
      <c r="J23" s="49">
        <v>12602.8</v>
      </c>
      <c r="K23" s="46">
        <v>0.90837537840565086</v>
      </c>
      <c r="L23" s="40">
        <v>12602.8</v>
      </c>
      <c r="M23" s="46">
        <v>0.90837537840565086</v>
      </c>
      <c r="N23" s="40">
        <v>12602.8</v>
      </c>
      <c r="O23" s="46">
        <v>0.90837537840565086</v>
      </c>
      <c r="P23" s="40">
        <v>12602.8</v>
      </c>
      <c r="Q23" s="46">
        <v>0.90837537840565086</v>
      </c>
      <c r="R23" s="40">
        <v>12602.8</v>
      </c>
      <c r="S23" s="48">
        <v>0.90837537840565086</v>
      </c>
      <c r="T23" s="1">
        <v>12602.8</v>
      </c>
      <c r="U23" s="2">
        <v>0.90837537840565086</v>
      </c>
      <c r="V23" s="1">
        <v>12602.8</v>
      </c>
      <c r="W23" s="2">
        <v>0.90837537840565086</v>
      </c>
      <c r="X23" s="1">
        <v>12602.8</v>
      </c>
      <c r="Y23" s="2">
        <v>0.90837537840565086</v>
      </c>
      <c r="Z23" s="1">
        <v>12602.8</v>
      </c>
      <c r="AA23" s="2">
        <v>0.90837537840565086</v>
      </c>
      <c r="AB23" s="1">
        <v>12602.8</v>
      </c>
      <c r="AC23" s="2">
        <v>0.90837537840565086</v>
      </c>
      <c r="AD23" s="1">
        <v>12602.8</v>
      </c>
      <c r="AE23" s="2">
        <v>0.90837537840565086</v>
      </c>
      <c r="AF23" s="1">
        <v>12602.8</v>
      </c>
      <c r="AG23" s="1">
        <v>0.90837537840565086</v>
      </c>
      <c r="AH23" s="17">
        <v>8.9600000000000009</v>
      </c>
      <c r="AI23" s="17">
        <v>8.8793600000000001</v>
      </c>
      <c r="AJ23" s="17">
        <v>2</v>
      </c>
      <c r="AK23" s="18"/>
    </row>
    <row r="24" spans="1:37" ht="15.75" thickBot="1" x14ac:dyDescent="0.3">
      <c r="A24" t="s">
        <v>20</v>
      </c>
      <c r="B24" s="3">
        <v>8382</v>
      </c>
      <c r="C24" s="1">
        <v>22400</v>
      </c>
      <c r="D24" s="1">
        <v>18262</v>
      </c>
      <c r="E24" s="1">
        <v>0.998</v>
      </c>
      <c r="F24" s="1">
        <v>18076.218181818142</v>
      </c>
      <c r="G24" s="2">
        <v>0.80859120839080578</v>
      </c>
      <c r="H24" s="1">
        <v>18251.86666666664</v>
      </c>
      <c r="I24" s="2">
        <v>0.81644837293634764</v>
      </c>
      <c r="J24" s="50">
        <v>18427.515151515137</v>
      </c>
      <c r="K24" s="51">
        <v>0.82430553748188951</v>
      </c>
      <c r="L24" s="41">
        <v>18603.163636363635</v>
      </c>
      <c r="M24" s="51">
        <v>0.83216270202743137</v>
      </c>
      <c r="N24" s="41">
        <v>18778.812121212133</v>
      </c>
      <c r="O24" s="51">
        <v>0.84001986657297334</v>
      </c>
      <c r="P24" s="41">
        <v>18954.460606060573</v>
      </c>
      <c r="Q24" s="51">
        <v>0.84787703111851254</v>
      </c>
      <c r="R24" s="41">
        <v>19130.109090909071</v>
      </c>
      <c r="S24" s="52">
        <v>0.85573419566405451</v>
      </c>
      <c r="T24" s="1">
        <v>19305.757575757569</v>
      </c>
      <c r="U24" s="2">
        <v>0.86359136020959637</v>
      </c>
      <c r="V24" s="1">
        <v>19481.406060606067</v>
      </c>
      <c r="W24" s="2">
        <v>0.87144852475513823</v>
      </c>
      <c r="X24" s="1">
        <v>19657.054545454506</v>
      </c>
      <c r="Y24" s="2">
        <v>0.87930568930067754</v>
      </c>
      <c r="Z24" s="1">
        <v>19832.703030303004</v>
      </c>
      <c r="AA24" s="2">
        <v>0.8871628538462194</v>
      </c>
      <c r="AB24" s="1">
        <v>20008.351515151502</v>
      </c>
      <c r="AC24" s="2">
        <v>0.89502001839176126</v>
      </c>
      <c r="AD24" s="1">
        <v>20184</v>
      </c>
      <c r="AE24" s="2">
        <v>0.90287718293730312</v>
      </c>
      <c r="AF24" s="1">
        <v>20359.648484848498</v>
      </c>
      <c r="AG24" s="1">
        <v>0.91073434748284499</v>
      </c>
      <c r="AH24" s="17">
        <v>112.85</v>
      </c>
      <c r="AI24" s="17">
        <v>112.62429999999999</v>
      </c>
      <c r="AJ24" s="17">
        <v>7</v>
      </c>
      <c r="AK24" s="18"/>
    </row>
    <row r="25" spans="1:37" x14ac:dyDescent="0.25">
      <c r="B25" s="3"/>
      <c r="C25" s="1"/>
      <c r="D25" s="1"/>
      <c r="E25" s="1"/>
      <c r="F25" s="1"/>
      <c r="G25" s="2"/>
      <c r="H25" s="1"/>
      <c r="I25" s="2"/>
      <c r="J25" s="1"/>
      <c r="K25" s="2"/>
      <c r="L25" s="1"/>
      <c r="M25" s="2"/>
      <c r="N25" s="1"/>
      <c r="O25" s="2"/>
      <c r="P25" s="1"/>
      <c r="Q25" s="2"/>
      <c r="R25" s="1"/>
      <c r="S25" s="2"/>
      <c r="T25" s="1"/>
      <c r="U25" s="2"/>
      <c r="V25" s="1"/>
      <c r="W25" s="2"/>
      <c r="X25" s="1"/>
      <c r="Y25" s="2"/>
      <c r="Z25" s="1"/>
      <c r="AA25" s="2"/>
      <c r="AB25" s="1"/>
      <c r="AC25" s="2"/>
      <c r="AD25" s="1"/>
      <c r="AE25" s="2"/>
      <c r="AF25" s="1"/>
      <c r="AG25" s="1"/>
      <c r="AH25" s="17"/>
      <c r="AI25" s="17"/>
      <c r="AJ25" s="17"/>
      <c r="AK25" s="18"/>
    </row>
    <row r="26" spans="1:37" ht="15.75" x14ac:dyDescent="0.25">
      <c r="A26" s="70" t="s">
        <v>57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</row>
    <row r="27" spans="1:37" ht="15.75" x14ac:dyDescent="0.25">
      <c r="A27" s="70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</row>
    <row r="28" spans="1:37" ht="5.25" customHeight="1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7" x14ac:dyDescent="0.25">
      <c r="B29" s="3" t="s">
        <v>32</v>
      </c>
      <c r="C29" s="1"/>
      <c r="D29" s="21">
        <v>2019</v>
      </c>
      <c r="E29" s="21"/>
      <c r="F29" s="21">
        <v>2019</v>
      </c>
      <c r="G29" s="21"/>
      <c r="H29" s="7">
        <v>2020</v>
      </c>
      <c r="I29" s="7"/>
      <c r="J29" s="29">
        <v>2021</v>
      </c>
      <c r="K29" s="30"/>
      <c r="L29" s="30">
        <v>2022</v>
      </c>
      <c r="M29" s="30"/>
      <c r="N29" s="30">
        <v>2023</v>
      </c>
      <c r="O29" s="30"/>
      <c r="P29" s="30">
        <v>2024</v>
      </c>
      <c r="Q29" s="30"/>
      <c r="R29" s="30">
        <v>2025</v>
      </c>
      <c r="S29" s="31"/>
      <c r="T29" s="7">
        <v>2026</v>
      </c>
      <c r="U29" s="7"/>
      <c r="V29" s="7">
        <v>2027</v>
      </c>
      <c r="W29" s="7"/>
      <c r="X29" s="7">
        <v>2028</v>
      </c>
      <c r="Y29" s="7"/>
      <c r="Z29" s="7">
        <v>2029</v>
      </c>
      <c r="AA29" s="7"/>
      <c r="AB29" s="7">
        <v>2030</v>
      </c>
      <c r="AC29" s="7"/>
      <c r="AD29" s="7">
        <v>2031</v>
      </c>
      <c r="AE29" s="7"/>
      <c r="AF29" s="1"/>
      <c r="AG29" s="1"/>
      <c r="AH29" s="10" t="s">
        <v>42</v>
      </c>
      <c r="AI29" s="10" t="s">
        <v>46</v>
      </c>
      <c r="AJ29" s="10" t="s">
        <v>43</v>
      </c>
      <c r="AK29" s="22">
        <v>0.2326</v>
      </c>
    </row>
    <row r="30" spans="1:37" s="4" customFormat="1" x14ac:dyDescent="0.25">
      <c r="A30" s="4" t="s">
        <v>1</v>
      </c>
      <c r="B30" s="5" t="s">
        <v>2</v>
      </c>
      <c r="C30" s="6" t="s">
        <v>3</v>
      </c>
      <c r="D30" s="10" t="s">
        <v>4</v>
      </c>
      <c r="E30" s="20" t="s">
        <v>5</v>
      </c>
      <c r="F30" s="10" t="s">
        <v>6</v>
      </c>
      <c r="G30" s="8" t="s">
        <v>7</v>
      </c>
      <c r="H30" s="8" t="s">
        <v>6</v>
      </c>
      <c r="I30" s="8" t="s">
        <v>7</v>
      </c>
      <c r="J30" s="42" t="s">
        <v>6</v>
      </c>
      <c r="K30" s="43" t="s">
        <v>7</v>
      </c>
      <c r="L30" s="43" t="s">
        <v>6</v>
      </c>
      <c r="M30" s="43" t="s">
        <v>7</v>
      </c>
      <c r="N30" s="43" t="s">
        <v>6</v>
      </c>
      <c r="O30" s="43" t="s">
        <v>7</v>
      </c>
      <c r="P30" s="43" t="s">
        <v>6</v>
      </c>
      <c r="Q30" s="43" t="s">
        <v>7</v>
      </c>
      <c r="R30" s="43" t="s">
        <v>6</v>
      </c>
      <c r="S30" s="44" t="s">
        <v>7</v>
      </c>
      <c r="T30" s="8" t="s">
        <v>6</v>
      </c>
      <c r="U30" s="8" t="s">
        <v>7</v>
      </c>
      <c r="V30" s="8" t="s">
        <v>6</v>
      </c>
      <c r="W30" s="8" t="s">
        <v>7</v>
      </c>
      <c r="X30" s="8" t="s">
        <v>6</v>
      </c>
      <c r="Y30" s="8" t="s">
        <v>7</v>
      </c>
      <c r="Z30" s="8" t="s">
        <v>6</v>
      </c>
      <c r="AA30" s="8" t="s">
        <v>7</v>
      </c>
      <c r="AB30" s="8" t="s">
        <v>6</v>
      </c>
      <c r="AC30" s="8" t="s">
        <v>7</v>
      </c>
      <c r="AD30" s="8" t="s">
        <v>6</v>
      </c>
      <c r="AE30" s="8" t="s">
        <v>7</v>
      </c>
      <c r="AF30" s="8" t="s">
        <v>6</v>
      </c>
      <c r="AG30" s="8" t="s">
        <v>7</v>
      </c>
      <c r="AH30" s="10" t="s">
        <v>45</v>
      </c>
      <c r="AI30" s="10" t="s">
        <v>47</v>
      </c>
      <c r="AJ30" s="10" t="s">
        <v>44</v>
      </c>
    </row>
    <row r="31" spans="1:37" x14ac:dyDescent="0.25">
      <c r="A31" t="s">
        <v>8</v>
      </c>
      <c r="B31" s="3">
        <v>7992</v>
      </c>
      <c r="C31" s="1">
        <v>22400</v>
      </c>
      <c r="D31" s="1">
        <v>17314.111621560001</v>
      </c>
      <c r="E31" s="1">
        <v>0.83499999999999996</v>
      </c>
      <c r="F31" s="1">
        <v>18561.620712469037</v>
      </c>
      <c r="G31" s="2">
        <v>0.99238776264269879</v>
      </c>
      <c r="H31" s="1">
        <v>19233.511621559908</v>
      </c>
      <c r="I31" s="2">
        <v>1.0283100738644093</v>
      </c>
      <c r="J31" s="49">
        <v>19908.175092870802</v>
      </c>
      <c r="K31" s="46">
        <v>1.0643806187377463</v>
      </c>
      <c r="L31" s="40">
        <v>20584.023967244775</v>
      </c>
      <c r="M31" s="46">
        <v>1.100514540592642</v>
      </c>
      <c r="N31" s="40">
        <v>21261.466120783094</v>
      </c>
      <c r="O31" s="46">
        <v>1.1367336463207387</v>
      </c>
      <c r="P31" s="40">
        <v>21940.955681315332</v>
      </c>
      <c r="Q31" s="46">
        <v>1.1730622156391859</v>
      </c>
      <c r="R31" s="47">
        <v>22623.034059403704</v>
      </c>
      <c r="S31" s="48">
        <v>1.2095291947927558</v>
      </c>
      <c r="T31" s="17">
        <v>23308.351663823618</v>
      </c>
      <c r="U31" s="2">
        <v>1.246169357561143</v>
      </c>
      <c r="V31" s="17">
        <v>23997.665012288253</v>
      </c>
      <c r="W31" s="2">
        <v>1.2830231507853003</v>
      </c>
      <c r="X31" s="17">
        <v>24691.87116848987</v>
      </c>
      <c r="Y31" s="2">
        <v>1.3201385355266184</v>
      </c>
      <c r="Z31" s="17">
        <v>25391.785934520667</v>
      </c>
      <c r="AA31" s="2">
        <v>1.3575591282357073</v>
      </c>
      <c r="AB31" s="17">
        <v>26098.733072221821</v>
      </c>
      <c r="AC31" s="2">
        <v>1.3953557031769579</v>
      </c>
      <c r="AD31" s="17">
        <v>26815.641801485235</v>
      </c>
      <c r="AE31" s="2">
        <v>1.4336848696260285</v>
      </c>
      <c r="AF31" s="17">
        <v>27296.202530650826</v>
      </c>
      <c r="AG31" s="17">
        <v>1.4587302667392443</v>
      </c>
      <c r="AH31" s="17">
        <v>62.36</v>
      </c>
      <c r="AI31" s="17">
        <v>12.11162156</v>
      </c>
      <c r="AJ31" s="17">
        <v>3</v>
      </c>
      <c r="AK31" s="18"/>
    </row>
    <row r="32" spans="1:37" x14ac:dyDescent="0.25">
      <c r="A32" t="s">
        <v>18</v>
      </c>
      <c r="B32" s="3">
        <v>6632</v>
      </c>
      <c r="C32" s="1">
        <v>22400</v>
      </c>
      <c r="D32" s="1">
        <v>14884</v>
      </c>
      <c r="E32" s="1">
        <v>0.90100000000000002</v>
      </c>
      <c r="F32" s="1">
        <v>16790.909090909176</v>
      </c>
      <c r="G32" s="2">
        <v>0.83195799760728029</v>
      </c>
      <c r="H32" s="1">
        <v>17580.40000000014</v>
      </c>
      <c r="I32" s="2">
        <v>0.87107578880609526</v>
      </c>
      <c r="J32" s="49">
        <v>18369.890909090871</v>
      </c>
      <c r="K32" s="46">
        <v>0.91019358000489892</v>
      </c>
      <c r="L32" s="40">
        <v>19159.381818181835</v>
      </c>
      <c r="M32" s="46">
        <v>0.94931137120371378</v>
      </c>
      <c r="N32" s="40">
        <v>19948.872727272799</v>
      </c>
      <c r="O32" s="46">
        <v>0.98842916240252898</v>
      </c>
      <c r="P32" s="40">
        <v>20738.363636363763</v>
      </c>
      <c r="Q32" s="46">
        <v>1.027546953601344</v>
      </c>
      <c r="R32" s="47">
        <v>21527.854545454495</v>
      </c>
      <c r="S32" s="48">
        <v>1.0666647448001474</v>
      </c>
      <c r="T32" s="17">
        <v>22317.345454545459</v>
      </c>
      <c r="U32" s="2">
        <v>1.1057825359989624</v>
      </c>
      <c r="V32" s="17">
        <v>23106.836363636423</v>
      </c>
      <c r="W32" s="2">
        <v>1.1449003271977773</v>
      </c>
      <c r="X32" s="17">
        <v>23896.327272727387</v>
      </c>
      <c r="Y32" s="2">
        <v>1.1840181183965923</v>
      </c>
      <c r="Z32" s="17">
        <v>24685.818181818118</v>
      </c>
      <c r="AA32" s="2">
        <v>1.223135909595396</v>
      </c>
      <c r="AB32" s="17">
        <v>25475.309090909082</v>
      </c>
      <c r="AC32" s="2">
        <v>1.262253700794211</v>
      </c>
      <c r="AD32" s="17">
        <v>26264.800000000047</v>
      </c>
      <c r="AE32" s="2">
        <v>1.3013714919930259</v>
      </c>
      <c r="AF32" s="17">
        <v>27054.290909091011</v>
      </c>
      <c r="AG32" s="17">
        <v>1.3404892831918409</v>
      </c>
      <c r="AH32" s="17">
        <v>0</v>
      </c>
      <c r="AI32" s="17">
        <v>0</v>
      </c>
      <c r="AJ32" s="17">
        <v>0</v>
      </c>
      <c r="AK32" s="18"/>
    </row>
    <row r="33" spans="1:37" x14ac:dyDescent="0.25">
      <c r="A33" t="s">
        <v>13</v>
      </c>
      <c r="B33" s="3">
        <v>8972</v>
      </c>
      <c r="C33" s="1">
        <v>14000</v>
      </c>
      <c r="D33" s="1">
        <v>10985.714208339999</v>
      </c>
      <c r="E33" s="1">
        <v>0.95899999999999996</v>
      </c>
      <c r="F33" s="1">
        <v>11752.786935612636</v>
      </c>
      <c r="G33" s="2">
        <v>0.87537516278956029</v>
      </c>
      <c r="H33" s="1">
        <v>12089.114208339906</v>
      </c>
      <c r="I33" s="2">
        <v>0.9004256076523095</v>
      </c>
      <c r="J33" s="49">
        <v>12426.978480905478</v>
      </c>
      <c r="K33" s="46">
        <v>0.92559053187140461</v>
      </c>
      <c r="L33" s="40">
        <v>12765.499894473676</v>
      </c>
      <c r="M33" s="46">
        <v>0.95080440149513457</v>
      </c>
      <c r="N33" s="40">
        <v>13104.904559570068</v>
      </c>
      <c r="O33" s="46">
        <v>0.97608405776627949</v>
      </c>
      <c r="P33" s="40">
        <v>13445.444226866279</v>
      </c>
      <c r="Q33" s="46">
        <v>1.0014482516658929</v>
      </c>
      <c r="R33" s="47">
        <v>13787.419033160188</v>
      </c>
      <c r="S33" s="48">
        <v>1.0269193380873074</v>
      </c>
      <c r="T33" s="17">
        <v>14131.189539587445</v>
      </c>
      <c r="U33" s="2">
        <v>1.0525241724703891</v>
      </c>
      <c r="V33" s="17">
        <v>14477.175129920282</v>
      </c>
      <c r="W33" s="2">
        <v>1.0782939915030749</v>
      </c>
      <c r="X33" s="17">
        <v>14825.873101114137</v>
      </c>
      <c r="Y33" s="2">
        <v>1.1042658350301011</v>
      </c>
      <c r="Z33" s="17">
        <v>15177.735701877617</v>
      </c>
      <c r="AA33" s="2">
        <v>1.1304733875970219</v>
      </c>
      <c r="AB33" s="17">
        <v>15533.496773897416</v>
      </c>
      <c r="AC33" s="2">
        <v>1.1569713074554906</v>
      </c>
      <c r="AD33" s="17">
        <v>15894.780161885863</v>
      </c>
      <c r="AE33" s="2">
        <v>1.1838805423719547</v>
      </c>
      <c r="AF33" s="17">
        <v>16125.04148106727</v>
      </c>
      <c r="AG33" s="17">
        <v>1.2005308560053085</v>
      </c>
      <c r="AH33" s="17">
        <v>30.1</v>
      </c>
      <c r="AI33" s="17">
        <v>6.7142083399999999</v>
      </c>
      <c r="AJ33" s="17">
        <v>3</v>
      </c>
      <c r="AK33" s="18"/>
    </row>
    <row r="34" spans="1:37" x14ac:dyDescent="0.25">
      <c r="A34" t="s">
        <v>22</v>
      </c>
      <c r="B34" s="3">
        <v>4111</v>
      </c>
      <c r="C34" s="1">
        <v>14000</v>
      </c>
      <c r="D34" s="1">
        <v>9897.7750636399996</v>
      </c>
      <c r="E34" s="1">
        <v>0.96599999999999997</v>
      </c>
      <c r="F34" s="1">
        <v>10290.775063640116</v>
      </c>
      <c r="G34" s="2">
        <v>0.76092687545401638</v>
      </c>
      <c r="H34" s="1">
        <v>10757.041730306721</v>
      </c>
      <c r="I34" s="2">
        <v>0.79540385465148777</v>
      </c>
      <c r="J34" s="49">
        <v>11223.714740117637</v>
      </c>
      <c r="K34" s="46">
        <v>0.82991087992588264</v>
      </c>
      <c r="L34" s="40">
        <v>11690.561481073024</v>
      </c>
      <c r="M34" s="46">
        <v>0.86443075133636671</v>
      </c>
      <c r="N34" s="40">
        <v>12157.641730968597</v>
      </c>
      <c r="O34" s="46">
        <v>0.89896788900980451</v>
      </c>
      <c r="P34" s="40">
        <v>12625.022046193306</v>
      </c>
      <c r="Q34" s="46">
        <v>0.93352721430000785</v>
      </c>
      <c r="R34" s="47">
        <v>13092.781775181327</v>
      </c>
      <c r="S34" s="48">
        <v>0.96811459443813419</v>
      </c>
      <c r="T34" s="17">
        <v>13561.016241003965</v>
      </c>
      <c r="U34" s="2">
        <v>1.0027370778618725</v>
      </c>
      <c r="V34" s="17">
        <v>14029.836317922058</v>
      </c>
      <c r="W34" s="2">
        <v>1.0374028629046184</v>
      </c>
      <c r="X34" s="17">
        <v>14499.373478433576</v>
      </c>
      <c r="Y34" s="2">
        <v>1.0721216709873984</v>
      </c>
      <c r="Z34" s="17">
        <v>14969.747285441514</v>
      </c>
      <c r="AA34" s="2">
        <v>1.1069023429045781</v>
      </c>
      <c r="AB34" s="17">
        <v>15441.15174777432</v>
      </c>
      <c r="AC34" s="2">
        <v>1.141759224177338</v>
      </c>
      <c r="AD34" s="17">
        <v>15914.016168122864</v>
      </c>
      <c r="AE34" s="2">
        <v>1.1767240585716403</v>
      </c>
      <c r="AF34" s="17">
        <v>16352.241730306674</v>
      </c>
      <c r="AG34" s="17">
        <v>1.2089963521640545</v>
      </c>
      <c r="AH34" s="17">
        <v>7.9</v>
      </c>
      <c r="AI34" s="17">
        <v>1.7750636399999999</v>
      </c>
      <c r="AJ34" s="17">
        <v>1</v>
      </c>
      <c r="AK34" s="18"/>
    </row>
    <row r="35" spans="1:37" ht="15.75" thickBot="1" x14ac:dyDescent="0.3">
      <c r="A35" t="s">
        <v>10</v>
      </c>
      <c r="B35" s="3">
        <v>6692</v>
      </c>
      <c r="C35" s="1">
        <v>14000</v>
      </c>
      <c r="D35" s="1">
        <v>13701.208414664001</v>
      </c>
      <c r="E35" s="1">
        <v>0.98799999999999999</v>
      </c>
      <c r="F35" s="1">
        <v>12909.299323754884</v>
      </c>
      <c r="G35" s="2">
        <v>0.93329231663930623</v>
      </c>
      <c r="H35" s="1">
        <v>13055.475081330664</v>
      </c>
      <c r="I35" s="2">
        <v>0.94386025747040647</v>
      </c>
      <c r="J35" s="49">
        <v>13205.361228792453</v>
      </c>
      <c r="K35" s="46">
        <v>0.95469644511223639</v>
      </c>
      <c r="L35" s="40">
        <v>13356.833745535982</v>
      </c>
      <c r="M35" s="46">
        <v>0.96564732110584017</v>
      </c>
      <c r="N35" s="40">
        <v>13510.438473003178</v>
      </c>
      <c r="O35" s="46">
        <v>0.97675234767229446</v>
      </c>
      <c r="P35" s="40">
        <v>13666.783149153409</v>
      </c>
      <c r="Q35" s="46">
        <v>0.98805546191103311</v>
      </c>
      <c r="R35" s="47">
        <v>13826.592318330611</v>
      </c>
      <c r="S35" s="48">
        <v>0.99960904557046071</v>
      </c>
      <c r="T35" s="17">
        <v>13990.736392071341</v>
      </c>
      <c r="U35" s="2">
        <v>1.0114760260317628</v>
      </c>
      <c r="V35" s="17">
        <v>14160.227782522947</v>
      </c>
      <c r="W35" s="2">
        <v>1.0237295967700222</v>
      </c>
      <c r="X35" s="17">
        <v>14336.266987921035</v>
      </c>
      <c r="Y35" s="2">
        <v>1.0364565491556561</v>
      </c>
      <c r="Z35" s="17">
        <v>14519.945757914769</v>
      </c>
      <c r="AA35" s="2">
        <v>1.0497358124576901</v>
      </c>
      <c r="AB35" s="17">
        <v>14713.035620844368</v>
      </c>
      <c r="AC35" s="2">
        <v>1.0636954613103216</v>
      </c>
      <c r="AD35" s="17">
        <v>14919.45661420557</v>
      </c>
      <c r="AE35" s="2">
        <v>1.078618899234064</v>
      </c>
      <c r="AF35" s="17">
        <v>14809.584172239734</v>
      </c>
      <c r="AG35" s="17">
        <v>1.0695037418721611</v>
      </c>
      <c r="AH35" s="17">
        <v>70.53</v>
      </c>
      <c r="AI35" s="17">
        <v>16.208414663999999</v>
      </c>
      <c r="AJ35" s="17">
        <v>9</v>
      </c>
      <c r="AK35" s="18"/>
    </row>
    <row r="36" spans="1:37" x14ac:dyDescent="0.25">
      <c r="A36" s="68" t="s">
        <v>15</v>
      </c>
      <c r="B36" s="3">
        <v>4001</v>
      </c>
      <c r="C36" s="1">
        <v>14000</v>
      </c>
      <c r="D36" s="1">
        <v>11853.215828480001</v>
      </c>
      <c r="E36" s="1">
        <v>0.94399999999999995</v>
      </c>
      <c r="F36" s="1">
        <v>11426.434010298201</v>
      </c>
      <c r="G36" s="2">
        <v>0.86459095114241846</v>
      </c>
      <c r="H36" s="1">
        <v>11605.415828480012</v>
      </c>
      <c r="I36" s="2">
        <v>0.87813376426150225</v>
      </c>
      <c r="J36" s="49">
        <v>11785.362723609684</v>
      </c>
      <c r="K36" s="46">
        <v>0.89174960075739129</v>
      </c>
      <c r="L36" s="40">
        <v>11965.722235329944</v>
      </c>
      <c r="M36" s="46">
        <v>0.90539665824227789</v>
      </c>
      <c r="N36" s="40">
        <v>12146.63633766752</v>
      </c>
      <c r="O36" s="46">
        <v>0.91908567930292984</v>
      </c>
      <c r="P36" s="40">
        <v>12328.263104009033</v>
      </c>
      <c r="Q36" s="46">
        <v>0.93282862469802008</v>
      </c>
      <c r="R36" s="47">
        <v>12510.790989224563</v>
      </c>
      <c r="S36" s="48">
        <v>0.94663975402728229</v>
      </c>
      <c r="T36" s="17">
        <v>12694.446388419516</v>
      </c>
      <c r="U36" s="2">
        <v>0.96053619767096821</v>
      </c>
      <c r="V36" s="17">
        <v>12879.492631231682</v>
      </c>
      <c r="W36" s="2">
        <v>0.97453788069246994</v>
      </c>
      <c r="X36" s="17">
        <v>13066.241968720606</v>
      </c>
      <c r="Y36" s="2">
        <v>0.98866842983660752</v>
      </c>
      <c r="Z36" s="17">
        <v>13254.978366305473</v>
      </c>
      <c r="AA36" s="64">
        <v>1.0029493315909106</v>
      </c>
      <c r="AB36" s="17">
        <v>13446.162600674455</v>
      </c>
      <c r="AC36" s="2">
        <v>1.0174154510195563</v>
      </c>
      <c r="AD36" s="17">
        <v>13640.814278375137</v>
      </c>
      <c r="AE36" s="2">
        <v>1.0321439375283852</v>
      </c>
      <c r="AF36" s="17">
        <v>13753.197646661813</v>
      </c>
      <c r="AG36" s="17">
        <v>1.0403285274047982</v>
      </c>
      <c r="AH36" s="17">
        <v>19.2</v>
      </c>
      <c r="AI36" s="17">
        <v>4.215828479999999</v>
      </c>
      <c r="AJ36" s="17">
        <v>1</v>
      </c>
      <c r="AK36" s="18"/>
    </row>
    <row r="37" spans="1:37" ht="15.75" thickBot="1" x14ac:dyDescent="0.3">
      <c r="A37" s="69" t="s">
        <v>17</v>
      </c>
      <c r="B37" s="3">
        <v>7671</v>
      </c>
      <c r="C37" s="1">
        <v>22400</v>
      </c>
      <c r="D37" s="1">
        <v>18541.126642176001</v>
      </c>
      <c r="E37" s="1">
        <v>0.996</v>
      </c>
      <c r="F37" s="1">
        <v>18984.853914903179</v>
      </c>
      <c r="G37" s="2">
        <v>0.85094188875605903</v>
      </c>
      <c r="H37" s="1">
        <v>19309.993308842582</v>
      </c>
      <c r="I37" s="2">
        <v>0.86551533405239622</v>
      </c>
      <c r="J37" s="49">
        <v>19639.511126036537</v>
      </c>
      <c r="K37" s="46">
        <v>0.8802850296738981</v>
      </c>
      <c r="L37" s="40">
        <v>19970.900928753981</v>
      </c>
      <c r="M37" s="46">
        <v>0.89513863170333041</v>
      </c>
      <c r="N37" s="40">
        <v>20304.806833903454</v>
      </c>
      <c r="O37" s="46">
        <v>0.91010501084263185</v>
      </c>
      <c r="P37" s="40">
        <v>20641.945999006381</v>
      </c>
      <c r="Q37" s="46">
        <v>0.92521631163073637</v>
      </c>
      <c r="R37" s="47">
        <v>20983.173418255115</v>
      </c>
      <c r="S37" s="48">
        <v>0.94051085674192825</v>
      </c>
      <c r="T37" s="17">
        <v>21329.516215544973</v>
      </c>
      <c r="U37" s="2">
        <v>0.95603468407312153</v>
      </c>
      <c r="V37" s="17">
        <v>21682.169081737433</v>
      </c>
      <c r="W37" s="2">
        <v>0.97184134223220719</v>
      </c>
      <c r="X37" s="17">
        <v>22042.548657550244</v>
      </c>
      <c r="Y37" s="2">
        <v>0.98799432809587662</v>
      </c>
      <c r="Z37" s="17">
        <v>22411.943255586481</v>
      </c>
      <c r="AA37" s="65">
        <v>1.0045513865993654</v>
      </c>
      <c r="AB37" s="17">
        <v>22792.443357202163</v>
      </c>
      <c r="AC37" s="2">
        <v>1.0216062176026499</v>
      </c>
      <c r="AD37" s="17">
        <v>23188.674779051857</v>
      </c>
      <c r="AE37" s="2">
        <v>1.0393661601339221</v>
      </c>
      <c r="AF37" s="17">
        <v>23211.666036115312</v>
      </c>
      <c r="AG37" s="17">
        <v>1.0395393804655815</v>
      </c>
      <c r="AH37" s="17">
        <v>82.56</v>
      </c>
      <c r="AI37" s="17">
        <v>19.126642176000001</v>
      </c>
      <c r="AJ37" s="17">
        <v>6</v>
      </c>
      <c r="AK37" s="18"/>
    </row>
    <row r="38" spans="1:37" x14ac:dyDescent="0.25">
      <c r="A38" t="s">
        <v>14</v>
      </c>
      <c r="B38" s="3">
        <v>4091</v>
      </c>
      <c r="C38" s="1">
        <v>14000</v>
      </c>
      <c r="D38" s="1">
        <v>11484.389999360001</v>
      </c>
      <c r="E38" s="1">
        <v>0.98299999999999998</v>
      </c>
      <c r="F38" s="1">
        <v>11923.553635723636</v>
      </c>
      <c r="G38" s="2">
        <v>0.86641139628859443</v>
      </c>
      <c r="H38" s="1">
        <v>12103.189999359989</v>
      </c>
      <c r="I38" s="2">
        <v>0.87946446732742256</v>
      </c>
      <c r="J38" s="49">
        <v>12283.831310707938</v>
      </c>
      <c r="K38" s="46">
        <v>0.89259056174305607</v>
      </c>
      <c r="L38" s="40">
        <v>12464.902285306467</v>
      </c>
      <c r="M38" s="46">
        <v>0.9057478771476869</v>
      </c>
      <c r="N38" s="40">
        <v>12646.550762634681</v>
      </c>
      <c r="O38" s="46">
        <v>0.9189471561280832</v>
      </c>
      <c r="P38" s="40">
        <v>12828.941346653493</v>
      </c>
      <c r="Q38" s="46">
        <v>0.93220035944292212</v>
      </c>
      <c r="R38" s="47">
        <v>13012.270277974321</v>
      </c>
      <c r="S38" s="48">
        <v>0.94552174669192857</v>
      </c>
      <c r="T38" s="17">
        <v>13196.773304890186</v>
      </c>
      <c r="U38" s="2">
        <v>0.95892844825535428</v>
      </c>
      <c r="V38" s="17">
        <v>13382.724636123616</v>
      </c>
      <c r="W38" s="2">
        <v>0.97244038919660047</v>
      </c>
      <c r="X38" s="17">
        <v>13570.449422936759</v>
      </c>
      <c r="Y38" s="2">
        <v>0.98608119626048252</v>
      </c>
      <c r="Z38" s="17">
        <v>13760.243362371057</v>
      </c>
      <c r="AA38" s="2">
        <v>0.99987235593453405</v>
      </c>
      <c r="AB38" s="17">
        <v>13952.586267439599</v>
      </c>
      <c r="AC38" s="2">
        <v>1.013848733282924</v>
      </c>
      <c r="AD38" s="17">
        <v>14148.539868265625</v>
      </c>
      <c r="AE38" s="2">
        <v>1.0280874777114972</v>
      </c>
      <c r="AF38" s="17">
        <v>14258.826362996342</v>
      </c>
      <c r="AG38" s="17">
        <v>1.0357823255076546</v>
      </c>
      <c r="AH38" s="17">
        <v>19.2</v>
      </c>
      <c r="AI38" s="17">
        <v>4.38999936</v>
      </c>
      <c r="AJ38" s="17">
        <v>1</v>
      </c>
      <c r="AK38" s="18"/>
    </row>
    <row r="39" spans="1:37" ht="15.75" thickBot="1" x14ac:dyDescent="0.3">
      <c r="A39" t="s">
        <v>16</v>
      </c>
      <c r="B39" s="3">
        <v>7951</v>
      </c>
      <c r="C39" s="1">
        <v>10500</v>
      </c>
      <c r="D39" s="1">
        <v>7713</v>
      </c>
      <c r="E39" s="1">
        <v>0.88400000000000001</v>
      </c>
      <c r="F39" s="1">
        <v>7907.7999999999884</v>
      </c>
      <c r="G39" s="2">
        <v>0.85195001077353893</v>
      </c>
      <c r="H39" s="1">
        <v>8032.7999999999884</v>
      </c>
      <c r="I39" s="2">
        <v>0.86541693600517</v>
      </c>
      <c r="J39" s="49">
        <v>8157.7999999999884</v>
      </c>
      <c r="K39" s="46">
        <v>0.87888386123680118</v>
      </c>
      <c r="L39" s="40">
        <v>8282.7999999999884</v>
      </c>
      <c r="M39" s="46">
        <v>0.89235078646843236</v>
      </c>
      <c r="N39" s="40">
        <v>8407.7999999999884</v>
      </c>
      <c r="O39" s="46">
        <v>0.90581771170006342</v>
      </c>
      <c r="P39" s="40">
        <v>8532.7999999999884</v>
      </c>
      <c r="Q39" s="46">
        <v>0.91928463693169449</v>
      </c>
      <c r="R39" s="47">
        <v>8657.7999999999884</v>
      </c>
      <c r="S39" s="48">
        <v>0.93275156216332555</v>
      </c>
      <c r="T39" s="17">
        <v>8782.7999999999884</v>
      </c>
      <c r="U39" s="2">
        <v>0.94621848739495662</v>
      </c>
      <c r="V39" s="17">
        <v>8907.7999999999884</v>
      </c>
      <c r="W39" s="2">
        <v>0.95968541262658791</v>
      </c>
      <c r="X39" s="17">
        <v>9032.7999999999884</v>
      </c>
      <c r="Y39" s="2">
        <v>0.97315233785821897</v>
      </c>
      <c r="Z39" s="17">
        <v>9157.7999999999884</v>
      </c>
      <c r="AA39" s="2">
        <v>0.98661926308985004</v>
      </c>
      <c r="AB39" s="17">
        <v>9282.7999999999884</v>
      </c>
      <c r="AC39" s="2">
        <v>1.0000861883214811</v>
      </c>
      <c r="AD39" s="17">
        <v>9407.7999999999884</v>
      </c>
      <c r="AE39" s="2">
        <v>1.0135531135531122</v>
      </c>
      <c r="AF39" s="17">
        <v>9532.7999999999884</v>
      </c>
      <c r="AG39" s="17">
        <v>1.0270200387847435</v>
      </c>
      <c r="AH39" s="17">
        <v>0</v>
      </c>
      <c r="AI39" s="17">
        <v>0</v>
      </c>
      <c r="AJ39" s="17">
        <v>0</v>
      </c>
      <c r="AK39" s="18"/>
    </row>
    <row r="40" spans="1:37" ht="15.75" thickBot="1" x14ac:dyDescent="0.3">
      <c r="A40" s="67" t="s">
        <v>21</v>
      </c>
      <c r="B40" s="3">
        <v>6091</v>
      </c>
      <c r="C40" s="1">
        <v>14000</v>
      </c>
      <c r="D40" s="1">
        <v>10659.657962112</v>
      </c>
      <c r="E40" s="1">
        <v>0.92800000000000005</v>
      </c>
      <c r="F40" s="1">
        <v>10509.20341665747</v>
      </c>
      <c r="G40" s="2">
        <v>0.80889804623287165</v>
      </c>
      <c r="H40" s="1">
        <v>10715.524628778639</v>
      </c>
      <c r="I40" s="2">
        <v>0.82477868140229671</v>
      </c>
      <c r="J40" s="49">
        <v>10925.430222559711</v>
      </c>
      <c r="K40" s="46">
        <v>0.8409352080172191</v>
      </c>
      <c r="L40" s="40">
        <v>11136.868311074113</v>
      </c>
      <c r="M40" s="46">
        <v>0.85720969143119707</v>
      </c>
      <c r="N40" s="40">
        <v>11350.366198490387</v>
      </c>
      <c r="O40" s="46">
        <v>0.87364271847986352</v>
      </c>
      <c r="P40" s="40">
        <v>11566.510983432241</v>
      </c>
      <c r="Q40" s="46">
        <v>0.89027947840457522</v>
      </c>
      <c r="R40" s="47">
        <v>11786.002604056559</v>
      </c>
      <c r="S40" s="48">
        <v>0.9071738457555848</v>
      </c>
      <c r="T40" s="17">
        <v>12009.681911929873</v>
      </c>
      <c r="U40" s="2">
        <v>0.92439054125075981</v>
      </c>
      <c r="V40" s="17">
        <v>12238.526936759186</v>
      </c>
      <c r="W40" s="2">
        <v>0.94200484427025755</v>
      </c>
      <c r="X40" s="17">
        <v>12473.69740676459</v>
      </c>
      <c r="Y40" s="2">
        <v>0.96010601960934339</v>
      </c>
      <c r="Z40" s="17">
        <v>12716.247994781002</v>
      </c>
      <c r="AA40" s="2">
        <v>0.97877524590371012</v>
      </c>
      <c r="AB40" s="17">
        <v>12967.890066429596</v>
      </c>
      <c r="AC40" s="2">
        <v>0.99814424772395294</v>
      </c>
      <c r="AD40" s="17">
        <v>13232.41053115576</v>
      </c>
      <c r="AE40" s="66">
        <v>1.0185045051690085</v>
      </c>
      <c r="AF40" s="17">
        <v>13191.379174233192</v>
      </c>
      <c r="AG40" s="17">
        <v>1.0141411031497223</v>
      </c>
      <c r="AH40" s="17">
        <v>72.540000000000006</v>
      </c>
      <c r="AI40" s="17">
        <v>15.657962112</v>
      </c>
      <c r="AJ40" s="17">
        <v>3</v>
      </c>
      <c r="AK40" s="18"/>
    </row>
    <row r="41" spans="1:37" ht="15.75" thickBot="1" x14ac:dyDescent="0.3">
      <c r="A41" t="s">
        <v>24</v>
      </c>
      <c r="B41" s="3">
        <v>7392</v>
      </c>
      <c r="C41" s="1">
        <v>14000</v>
      </c>
      <c r="D41" s="1">
        <v>9216</v>
      </c>
      <c r="E41" s="1">
        <v>0.98460095887955712</v>
      </c>
      <c r="F41" s="1">
        <v>9536.6909090908011</v>
      </c>
      <c r="G41" s="2">
        <v>0.69184597236973433</v>
      </c>
      <c r="H41" s="1">
        <v>9864.2666666666046</v>
      </c>
      <c r="I41" s="2">
        <v>0.71561018688451417</v>
      </c>
      <c r="J41" s="49">
        <v>10191.842424242408</v>
      </c>
      <c r="K41" s="46">
        <v>0.73937440139929389</v>
      </c>
      <c r="L41" s="40">
        <v>10519.418181818095</v>
      </c>
      <c r="M41" s="46">
        <v>0.7631386159140654</v>
      </c>
      <c r="N41" s="40">
        <v>10846.993939393898</v>
      </c>
      <c r="O41" s="46">
        <v>0.78690283042884523</v>
      </c>
      <c r="P41" s="40">
        <v>11174.569696969585</v>
      </c>
      <c r="Q41" s="46">
        <v>0.81066704494361652</v>
      </c>
      <c r="R41" s="47">
        <v>11502.145454545389</v>
      </c>
      <c r="S41" s="48">
        <v>0.83443125945839636</v>
      </c>
      <c r="T41" s="17">
        <v>11829.721212121192</v>
      </c>
      <c r="U41" s="2">
        <v>0.85819547397317608</v>
      </c>
      <c r="V41" s="17">
        <v>12157.296969696879</v>
      </c>
      <c r="W41" s="2">
        <v>0.88195968848794748</v>
      </c>
      <c r="X41" s="17">
        <v>12484.872727272683</v>
      </c>
      <c r="Y41" s="2">
        <v>0.9057239030027272</v>
      </c>
      <c r="Z41" s="17">
        <v>12812.44848484837</v>
      </c>
      <c r="AA41" s="2">
        <v>0.9294881175174986</v>
      </c>
      <c r="AB41" s="17">
        <v>13140.024242424173</v>
      </c>
      <c r="AC41" s="2">
        <v>0.95325233203227833</v>
      </c>
      <c r="AD41" s="17">
        <v>13467.599999999977</v>
      </c>
      <c r="AE41" s="2">
        <v>0.97701654654705816</v>
      </c>
      <c r="AF41" s="17">
        <v>13795.175757575664</v>
      </c>
      <c r="AG41" s="17">
        <v>1.0007807610618296</v>
      </c>
      <c r="AH41" s="17">
        <v>0</v>
      </c>
      <c r="AI41" s="17">
        <v>0</v>
      </c>
      <c r="AJ41" s="17">
        <v>0</v>
      </c>
      <c r="AK41" s="18"/>
    </row>
    <row r="42" spans="1:37" ht="15.75" thickBot="1" x14ac:dyDescent="0.3">
      <c r="A42" s="67" t="s">
        <v>29</v>
      </c>
      <c r="B42" s="3">
        <v>6661</v>
      </c>
      <c r="C42" s="1">
        <v>14000</v>
      </c>
      <c r="D42" s="1">
        <v>8136.1410461045998</v>
      </c>
      <c r="E42" s="1">
        <v>0.99580000000000002</v>
      </c>
      <c r="F42" s="1">
        <v>7512.1410461045998</v>
      </c>
      <c r="G42" s="2">
        <v>0.53884465082665767</v>
      </c>
      <c r="H42" s="1">
        <v>8012.1410461045998</v>
      </c>
      <c r="I42" s="2">
        <v>0.57470956919810345</v>
      </c>
      <c r="J42" s="49">
        <v>8518.5830242384509</v>
      </c>
      <c r="K42" s="46">
        <v>0.61103656960939157</v>
      </c>
      <c r="L42" s="40">
        <v>9027.7792563829571</v>
      </c>
      <c r="M42" s="46">
        <v>0.64756113221121259</v>
      </c>
      <c r="N42" s="40">
        <v>9540.6774323340196</v>
      </c>
      <c r="O42" s="46">
        <v>0.68435123463790914</v>
      </c>
      <c r="P42" s="40">
        <v>10058.332706607991</v>
      </c>
      <c r="Q42" s="46">
        <v>0.72148256295067792</v>
      </c>
      <c r="R42" s="47">
        <v>10582.003032941064</v>
      </c>
      <c r="S42" s="48">
        <v>0.75904534996564599</v>
      </c>
      <c r="T42" s="17">
        <v>11113.199619658637</v>
      </c>
      <c r="U42" s="2">
        <v>0.79714799440927875</v>
      </c>
      <c r="V42" s="17">
        <v>11653.680216516481</v>
      </c>
      <c r="W42" s="2">
        <v>0.83591657938459241</v>
      </c>
      <c r="X42" s="17">
        <v>12205.529128296635</v>
      </c>
      <c r="Y42" s="2">
        <v>0.87550061173332527</v>
      </c>
      <c r="Z42" s="17">
        <v>12770.641850508804</v>
      </c>
      <c r="AA42" s="2">
        <v>0.91603605503893515</v>
      </c>
      <c r="AB42" s="17">
        <v>13352.094110281632</v>
      </c>
      <c r="AC42" s="2">
        <v>0.95774353070622564</v>
      </c>
      <c r="AD42" s="17">
        <v>13956.691875884555</v>
      </c>
      <c r="AE42" s="66">
        <v>1.0011112297280402</v>
      </c>
      <c r="AF42" s="17">
        <v>14012.1410461046</v>
      </c>
      <c r="AG42" s="17">
        <v>1.0030700370125958</v>
      </c>
      <c r="AH42" s="17">
        <v>121.495</v>
      </c>
      <c r="AI42" s="17">
        <v>28.141046104600001</v>
      </c>
      <c r="AJ42" s="17">
        <v>7</v>
      </c>
      <c r="AK42" s="18"/>
    </row>
    <row r="43" spans="1:37" x14ac:dyDescent="0.25">
      <c r="A43" t="s">
        <v>9</v>
      </c>
      <c r="B43" s="3">
        <v>5161</v>
      </c>
      <c r="C43" s="1">
        <v>14000</v>
      </c>
      <c r="D43" s="1">
        <v>5366</v>
      </c>
      <c r="E43" s="1">
        <v>1</v>
      </c>
      <c r="F43" s="1">
        <v>13254.5</v>
      </c>
      <c r="G43" s="2">
        <v>0.94674999999999998</v>
      </c>
      <c r="H43" s="1">
        <v>13254.5</v>
      </c>
      <c r="I43" s="2">
        <v>0.94674999999999998</v>
      </c>
      <c r="J43" s="49">
        <v>13254.5</v>
      </c>
      <c r="K43" s="46">
        <v>0.94674999999999998</v>
      </c>
      <c r="L43" s="40">
        <v>13254.5</v>
      </c>
      <c r="M43" s="46">
        <v>0.94674999999999998</v>
      </c>
      <c r="N43" s="40">
        <v>13254.5</v>
      </c>
      <c r="O43" s="46">
        <v>0.94674999999999998</v>
      </c>
      <c r="P43" s="40">
        <v>13254.5</v>
      </c>
      <c r="Q43" s="46">
        <v>0.94674999999999998</v>
      </c>
      <c r="R43" s="47">
        <v>13254.5</v>
      </c>
      <c r="S43" s="48">
        <v>0.94674999999999998</v>
      </c>
      <c r="T43" s="17">
        <v>13254.5</v>
      </c>
      <c r="U43" s="2">
        <v>0.94674999999999998</v>
      </c>
      <c r="V43" s="17">
        <v>13254.5</v>
      </c>
      <c r="W43" s="2">
        <v>0.94674999999999998</v>
      </c>
      <c r="X43" s="17">
        <v>13254.5</v>
      </c>
      <c r="Y43" s="2">
        <v>0.94674999999999998</v>
      </c>
      <c r="Z43" s="17">
        <v>13254.5</v>
      </c>
      <c r="AA43" s="2">
        <v>0.94674999999999998</v>
      </c>
      <c r="AB43" s="17">
        <v>13254.5</v>
      </c>
      <c r="AC43" s="2">
        <v>0.94674999999999998</v>
      </c>
      <c r="AD43" s="17">
        <v>13254.5</v>
      </c>
      <c r="AE43" s="2">
        <v>0.94674999999999998</v>
      </c>
      <c r="AF43" s="17">
        <v>13254.5</v>
      </c>
      <c r="AG43" s="17">
        <v>0.94674999999999998</v>
      </c>
      <c r="AH43" s="17">
        <v>0</v>
      </c>
      <c r="AI43" s="17">
        <v>0</v>
      </c>
      <c r="AJ43" s="17">
        <v>0</v>
      </c>
      <c r="AK43" s="18"/>
    </row>
    <row r="44" spans="1:37" x14ac:dyDescent="0.25">
      <c r="A44" t="s">
        <v>11</v>
      </c>
      <c r="B44" s="3">
        <v>7232</v>
      </c>
      <c r="C44" s="1">
        <v>22400</v>
      </c>
      <c r="D44" s="1">
        <v>19037</v>
      </c>
      <c r="E44" s="1">
        <v>0.97245187210353468</v>
      </c>
      <c r="F44" s="1">
        <v>20234.7</v>
      </c>
      <c r="G44" s="2">
        <v>0.92892496517544421</v>
      </c>
      <c r="H44" s="1">
        <v>20234.7</v>
      </c>
      <c r="I44" s="2">
        <v>0.92892496517544421</v>
      </c>
      <c r="J44" s="49">
        <v>20234.7</v>
      </c>
      <c r="K44" s="46">
        <v>0.92892496517544421</v>
      </c>
      <c r="L44" s="40">
        <v>20234.7</v>
      </c>
      <c r="M44" s="46">
        <v>0.92892496517544421</v>
      </c>
      <c r="N44" s="40">
        <v>20234.7</v>
      </c>
      <c r="O44" s="46">
        <v>0.92892496517544421</v>
      </c>
      <c r="P44" s="40">
        <v>20234.7</v>
      </c>
      <c r="Q44" s="46">
        <v>0.92892496517544421</v>
      </c>
      <c r="R44" s="47">
        <v>20234.7</v>
      </c>
      <c r="S44" s="48">
        <v>0.92892496517544421</v>
      </c>
      <c r="T44" s="17">
        <v>20234.7</v>
      </c>
      <c r="U44" s="2">
        <v>0.92892496517544421</v>
      </c>
      <c r="V44" s="17">
        <v>20234.7</v>
      </c>
      <c r="W44" s="2">
        <v>0.92892496517544421</v>
      </c>
      <c r="X44" s="17">
        <v>20234.7</v>
      </c>
      <c r="Y44" s="2">
        <v>0.92892496517544421</v>
      </c>
      <c r="Z44" s="17">
        <v>20234.7</v>
      </c>
      <c r="AA44" s="2">
        <v>0.92892496517544421</v>
      </c>
      <c r="AB44" s="17">
        <v>20234.7</v>
      </c>
      <c r="AC44" s="2">
        <v>0.92892496517544421</v>
      </c>
      <c r="AD44" s="17">
        <v>20234.7</v>
      </c>
      <c r="AE44" s="2">
        <v>0.92892496517544421</v>
      </c>
      <c r="AF44" s="17">
        <v>20234.7</v>
      </c>
      <c r="AG44" s="17">
        <v>0.92892496517544432</v>
      </c>
      <c r="AH44" s="17">
        <v>0</v>
      </c>
      <c r="AI44" s="17">
        <v>0</v>
      </c>
      <c r="AJ44" s="17">
        <v>0</v>
      </c>
      <c r="AK44" s="18"/>
    </row>
    <row r="45" spans="1:37" x14ac:dyDescent="0.25">
      <c r="A45" t="s">
        <v>19</v>
      </c>
      <c r="B45" s="3">
        <v>8051</v>
      </c>
      <c r="C45" s="1">
        <v>14000</v>
      </c>
      <c r="D45" s="1">
        <v>11963.85097</v>
      </c>
      <c r="E45" s="1">
        <v>1</v>
      </c>
      <c r="F45" s="1">
        <v>11406.032788181794</v>
      </c>
      <c r="G45" s="2">
        <v>0.81471662772727094</v>
      </c>
      <c r="H45" s="1">
        <v>11536.317636666645</v>
      </c>
      <c r="I45" s="2">
        <v>0.82402268833333181</v>
      </c>
      <c r="J45" s="49">
        <v>11669.315379665835</v>
      </c>
      <c r="K45" s="46">
        <v>0.83352252711898822</v>
      </c>
      <c r="L45" s="40">
        <v>11803.473014928139</v>
      </c>
      <c r="M45" s="46">
        <v>0.84310521535200988</v>
      </c>
      <c r="N45" s="40">
        <v>11939.189640742183</v>
      </c>
      <c r="O45" s="46">
        <v>0.8527992600530131</v>
      </c>
      <c r="P45" s="40">
        <v>12076.909611751793</v>
      </c>
      <c r="Q45" s="46">
        <v>0.86263640083941373</v>
      </c>
      <c r="R45" s="40">
        <v>12217.162686940825</v>
      </c>
      <c r="S45" s="48">
        <v>0.87265447763863035</v>
      </c>
      <c r="T45" s="1">
        <v>12360.585277779608</v>
      </c>
      <c r="U45" s="2">
        <v>0.88289894841282912</v>
      </c>
      <c r="V45" s="1">
        <v>12507.917621128767</v>
      </c>
      <c r="W45" s="2">
        <v>0.89342268722348339</v>
      </c>
      <c r="X45" s="1">
        <v>12660.037475169393</v>
      </c>
      <c r="Y45" s="2">
        <v>0.90428839108352799</v>
      </c>
      <c r="Z45" s="1">
        <v>12817.743085294964</v>
      </c>
      <c r="AA45" s="2">
        <v>0.91555307752106885</v>
      </c>
      <c r="AB45" s="1">
        <v>12982.329724957443</v>
      </c>
      <c r="AC45" s="2">
        <v>0.9273092660683887</v>
      </c>
      <c r="AD45" s="1">
        <v>13156.663574947772</v>
      </c>
      <c r="AE45" s="2">
        <v>0.93976168392484083</v>
      </c>
      <c r="AF45" s="1">
        <v>13099.735818484856</v>
      </c>
      <c r="AG45" s="17">
        <v>0.93484891774891832</v>
      </c>
      <c r="AH45" s="17">
        <v>50.95</v>
      </c>
      <c r="AI45" s="17">
        <v>11.85097</v>
      </c>
      <c r="AJ45" s="17">
        <v>6</v>
      </c>
      <c r="AK45" s="18"/>
    </row>
    <row r="46" spans="1:37" x14ac:dyDescent="0.25">
      <c r="A46" t="s">
        <v>23</v>
      </c>
      <c r="B46" s="3">
        <v>7231</v>
      </c>
      <c r="C46" s="1">
        <v>22400</v>
      </c>
      <c r="D46" s="1">
        <v>16068.895384890397</v>
      </c>
      <c r="E46" s="1">
        <v>0.95479507099041006</v>
      </c>
      <c r="F46" s="1">
        <v>15488.79538489042</v>
      </c>
      <c r="G46" s="2">
        <v>0.7242015597811492</v>
      </c>
      <c r="H46" s="1">
        <v>15838.79538489042</v>
      </c>
      <c r="I46" s="2">
        <v>0.74056632796516608</v>
      </c>
      <c r="J46" s="49">
        <v>16191.747364258306</v>
      </c>
      <c r="K46" s="46">
        <v>0.75706912031501006</v>
      </c>
      <c r="L46" s="40">
        <v>16545.961456108482</v>
      </c>
      <c r="M46" s="46">
        <v>0.77363092460255334</v>
      </c>
      <c r="N46" s="40">
        <v>16901.87193088809</v>
      </c>
      <c r="O46" s="46">
        <v>0.79027204578550103</v>
      </c>
      <c r="P46" s="40">
        <v>17259.962303799675</v>
      </c>
      <c r="Q46" s="46">
        <v>0.80701509133300453</v>
      </c>
      <c r="R46" s="40">
        <v>17620.809020990346</v>
      </c>
      <c r="S46" s="48">
        <v>0.82388701383811558</v>
      </c>
      <c r="T46" s="1">
        <v>17985.104580277461</v>
      </c>
      <c r="U46" s="2">
        <v>0.84092019206154534</v>
      </c>
      <c r="V46" s="1">
        <v>18353.654454903106</v>
      </c>
      <c r="W46" s="2">
        <v>0.85815228709725144</v>
      </c>
      <c r="X46" s="1">
        <v>18727.413759055056</v>
      </c>
      <c r="Y46" s="2">
        <v>0.87562795672315474</v>
      </c>
      <c r="Z46" s="1">
        <v>19107.251086745946</v>
      </c>
      <c r="AA46" s="2">
        <v>0.89338781333829143</v>
      </c>
      <c r="AB46" s="1">
        <v>19494.575862664329</v>
      </c>
      <c r="AC46" s="2">
        <v>0.91149775668066468</v>
      </c>
      <c r="AD46" s="1">
        <v>19892.506861430738</v>
      </c>
      <c r="AE46" s="2">
        <v>0.93010360967508343</v>
      </c>
      <c r="AF46" s="1">
        <v>20038.795384890418</v>
      </c>
      <c r="AG46" s="1">
        <v>0.93634060336086855</v>
      </c>
      <c r="AH46" s="17">
        <v>58.064999999999998</v>
      </c>
      <c r="AI46" s="17">
        <v>12.895384890395729</v>
      </c>
      <c r="AJ46" s="17">
        <v>4</v>
      </c>
      <c r="AK46" s="18"/>
    </row>
    <row r="47" spans="1:37" x14ac:dyDescent="0.25">
      <c r="A47" t="s">
        <v>26</v>
      </c>
      <c r="B47" s="3">
        <v>7463</v>
      </c>
      <c r="C47" s="1">
        <v>1610</v>
      </c>
      <c r="D47" s="1">
        <v>608</v>
      </c>
      <c r="E47" s="1">
        <v>0.76849999999999996</v>
      </c>
      <c r="F47" s="1">
        <v>738.94545454545005</v>
      </c>
      <c r="G47" s="2">
        <v>0.5972314014519291</v>
      </c>
      <c r="H47" s="1">
        <v>771.93333333331975</v>
      </c>
      <c r="I47" s="2">
        <v>0.62389290529936092</v>
      </c>
      <c r="J47" s="49">
        <v>804.92121212120401</v>
      </c>
      <c r="K47" s="46">
        <v>0.65055440914680451</v>
      </c>
      <c r="L47" s="40">
        <v>837.90909090908826</v>
      </c>
      <c r="M47" s="46">
        <v>0.6772159129942481</v>
      </c>
      <c r="N47" s="40">
        <v>870.89696969695797</v>
      </c>
      <c r="O47" s="46">
        <v>0.70387741684168004</v>
      </c>
      <c r="P47" s="40">
        <v>903.88484848484222</v>
      </c>
      <c r="Q47" s="46">
        <v>0.73053892068912363</v>
      </c>
      <c r="R47" s="40">
        <v>936.87272727272648</v>
      </c>
      <c r="S47" s="48">
        <v>0.75720042453656711</v>
      </c>
      <c r="T47" s="1">
        <v>969.86060606059618</v>
      </c>
      <c r="U47" s="2">
        <v>0.78386192838399904</v>
      </c>
      <c r="V47" s="1">
        <v>1002.8484848484804</v>
      </c>
      <c r="W47" s="2">
        <v>0.81052343223144263</v>
      </c>
      <c r="X47" s="1">
        <v>1035.8363636363647</v>
      </c>
      <c r="Y47" s="2">
        <v>0.83718493607888622</v>
      </c>
      <c r="Z47" s="1">
        <v>1068.8242424242344</v>
      </c>
      <c r="AA47" s="2">
        <v>0.86384643992631804</v>
      </c>
      <c r="AB47" s="1">
        <v>1101.8121212121187</v>
      </c>
      <c r="AC47" s="2">
        <v>0.89050794377376163</v>
      </c>
      <c r="AD47" s="1">
        <v>1134.7999999999884</v>
      </c>
      <c r="AE47" s="2">
        <v>0.91716944762119357</v>
      </c>
      <c r="AF47" s="1">
        <v>1167.7878787878726</v>
      </c>
      <c r="AG47" s="1">
        <v>0.94383095146863716</v>
      </c>
      <c r="AH47" s="17">
        <v>0</v>
      </c>
      <c r="AI47" s="17">
        <v>0</v>
      </c>
      <c r="AJ47" s="17">
        <v>0</v>
      </c>
      <c r="AK47" s="18"/>
    </row>
    <row r="48" spans="1:37" x14ac:dyDescent="0.25">
      <c r="A48" t="s">
        <v>12</v>
      </c>
      <c r="B48" s="3">
        <v>7371</v>
      </c>
      <c r="C48" s="1">
        <v>14000</v>
      </c>
      <c r="D48" s="1">
        <v>12485.065339135999</v>
      </c>
      <c r="E48" s="1">
        <v>0.99099999999999999</v>
      </c>
      <c r="F48" s="1">
        <v>12604.865339135999</v>
      </c>
      <c r="G48" s="2">
        <v>0.90852424240565077</v>
      </c>
      <c r="H48" s="1">
        <v>12604.865339135999</v>
      </c>
      <c r="I48" s="2">
        <v>0.90852424240565077</v>
      </c>
      <c r="J48" s="49">
        <v>12605.338131423239</v>
      </c>
      <c r="K48" s="46">
        <v>0.90855831998149339</v>
      </c>
      <c r="L48" s="40">
        <v>12606.013065044441</v>
      </c>
      <c r="M48" s="46">
        <v>0.90860696735220126</v>
      </c>
      <c r="N48" s="40">
        <v>12606.959693235722</v>
      </c>
      <c r="O48" s="46">
        <v>0.9086751977249331</v>
      </c>
      <c r="P48" s="40">
        <v>12608.255456327801</v>
      </c>
      <c r="Q48" s="46">
        <v>0.90876859278706945</v>
      </c>
      <c r="R48" s="40">
        <v>12609.992678574474</v>
      </c>
      <c r="S48" s="48">
        <v>0.90889380701848599</v>
      </c>
      <c r="T48" s="1">
        <v>12612.282271193666</v>
      </c>
      <c r="U48" s="2">
        <v>0.9090588345966315</v>
      </c>
      <c r="V48" s="1">
        <v>12615.253239672535</v>
      </c>
      <c r="W48" s="2">
        <v>0.90927297388442663</v>
      </c>
      <c r="X48" s="1">
        <v>12619.058556157946</v>
      </c>
      <c r="Y48" s="2">
        <v>0.90954725069611841</v>
      </c>
      <c r="Z48" s="1">
        <v>12623.837335629627</v>
      </c>
      <c r="AA48" s="2">
        <v>0.9098916920592206</v>
      </c>
      <c r="AB48" s="1">
        <v>12629.815313107762</v>
      </c>
      <c r="AC48" s="2">
        <v>0.91032256833701608</v>
      </c>
      <c r="AD48" s="1">
        <v>12637.491994992113</v>
      </c>
      <c r="AE48" s="2">
        <v>0.91087588258556385</v>
      </c>
      <c r="AF48" s="1">
        <v>12604.865339135999</v>
      </c>
      <c r="AG48" s="1">
        <v>0.90837537840565086</v>
      </c>
      <c r="AH48" s="17">
        <v>8.9600000000000009</v>
      </c>
      <c r="AI48" s="17">
        <v>2.065339136</v>
      </c>
      <c r="AJ48" s="17">
        <v>2</v>
      </c>
      <c r="AK48" s="18"/>
    </row>
    <row r="49" spans="1:37" ht="15.75" thickBot="1" x14ac:dyDescent="0.3">
      <c r="A49" t="s">
        <v>20</v>
      </c>
      <c r="B49" s="3">
        <v>8382</v>
      </c>
      <c r="C49" s="1">
        <v>22400</v>
      </c>
      <c r="D49" s="1">
        <v>18288.196412180001</v>
      </c>
      <c r="E49" s="1">
        <v>0.998</v>
      </c>
      <c r="F49" s="1">
        <v>18102.414593998143</v>
      </c>
      <c r="G49" s="2">
        <v>0.80976303473009159</v>
      </c>
      <c r="H49" s="1">
        <v>18278.063078846641</v>
      </c>
      <c r="I49" s="2">
        <v>0.81762019927563345</v>
      </c>
      <c r="J49" s="50">
        <v>18459.708381077889</v>
      </c>
      <c r="K49" s="51">
        <v>0.82574561538603497</v>
      </c>
      <c r="L49" s="41">
        <v>18643.917609790173</v>
      </c>
      <c r="M49" s="51">
        <v>0.83398572188082298</v>
      </c>
      <c r="N49" s="41">
        <v>18831.572966463133</v>
      </c>
      <c r="O49" s="51">
        <v>0.84237998168046502</v>
      </c>
      <c r="P49" s="41">
        <v>19023.656691149947</v>
      </c>
      <c r="Q49" s="51">
        <v>0.85097233266309169</v>
      </c>
      <c r="R49" s="41">
        <v>19221.339809066154</v>
      </c>
      <c r="S49" s="52">
        <v>0.85981515750546411</v>
      </c>
      <c r="T49" s="1">
        <v>19426.029099335494</v>
      </c>
      <c r="U49" s="2">
        <v>0.86897138470402835</v>
      </c>
      <c r="V49" s="1">
        <v>19639.360845731513</v>
      </c>
      <c r="W49" s="2">
        <v>0.87851420903107602</v>
      </c>
      <c r="X49" s="1">
        <v>19863.275321084668</v>
      </c>
      <c r="Y49" s="2">
        <v>0.88853042339521315</v>
      </c>
      <c r="Z49" s="1">
        <v>20099.53703626198</v>
      </c>
      <c r="AA49" s="2">
        <v>0.89909895846433852</v>
      </c>
      <c r="AB49" s="1">
        <v>20351.009176068797</v>
      </c>
      <c r="AC49" s="2">
        <v>0.91034789114249914</v>
      </c>
      <c r="AD49" s="1">
        <v>20624.027395171535</v>
      </c>
      <c r="AE49" s="2">
        <v>0.92256062997296095</v>
      </c>
      <c r="AF49" s="1">
        <v>20385.844897028499</v>
      </c>
      <c r="AG49" s="1">
        <v>0.91073434748284499</v>
      </c>
      <c r="AH49" s="17">
        <v>112.85</v>
      </c>
      <c r="AI49" s="17">
        <v>26.196412179999999</v>
      </c>
      <c r="AJ49" s="17">
        <v>7</v>
      </c>
      <c r="AK49" s="18"/>
    </row>
    <row r="50" spans="1:37" x14ac:dyDescent="0.25">
      <c r="B50" s="3" t="s">
        <v>32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7" s="61" customFormat="1" x14ac:dyDescent="0.25">
      <c r="A51" s="62" t="s">
        <v>58</v>
      </c>
      <c r="B51" s="62"/>
      <c r="C51" s="62"/>
      <c r="D51" s="62"/>
      <c r="E51" s="62"/>
      <c r="F51" s="62"/>
      <c r="G51" s="62"/>
      <c r="H51" s="62"/>
      <c r="I51" s="62"/>
      <c r="J51" s="63">
        <v>1.2289175075406282</v>
      </c>
      <c r="K51" s="62"/>
      <c r="L51" s="63">
        <v>1.5557082071587092</v>
      </c>
      <c r="M51" s="62"/>
      <c r="N51" s="63">
        <v>2.0140485226935225</v>
      </c>
      <c r="O51" s="62"/>
      <c r="P51" s="63">
        <v>2.6414336670959968</v>
      </c>
      <c r="Q51" s="62"/>
      <c r="R51" s="63">
        <v>3.4825653807177819</v>
      </c>
      <c r="S51" s="62"/>
      <c r="T51" s="63">
        <v>4.5911448770739529</v>
      </c>
      <c r="U51" s="62"/>
      <c r="V51" s="63">
        <v>6.0296342888527059</v>
      </c>
      <c r="W51" s="62"/>
      <c r="X51" s="63">
        <v>7.8720999735835493</v>
      </c>
      <c r="Y51" s="62"/>
      <c r="Z51" s="63">
        <v>10.185898898120554</v>
      </c>
      <c r="AA51" s="62"/>
      <c r="AB51" s="63">
        <v>13.080327892340277</v>
      </c>
      <c r="AC51" s="62"/>
      <c r="AD51" s="63">
        <v>16.797238955778827</v>
      </c>
      <c r="AE51" s="62"/>
    </row>
    <row r="52" spans="1:37" x14ac:dyDescent="0.25">
      <c r="B52" s="3" t="s">
        <v>32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7" x14ac:dyDescent="0.25">
      <c r="B53" s="5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7" x14ac:dyDescent="0.25">
      <c r="A54" s="26"/>
      <c r="B54" s="3"/>
      <c r="C54" s="1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7" x14ac:dyDescent="0.25">
      <c r="A55" s="26"/>
      <c r="B55" s="3"/>
      <c r="C55" s="1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7" x14ac:dyDescent="0.25">
      <c r="A56" s="26"/>
      <c r="B56" s="3"/>
      <c r="C56" s="1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7" x14ac:dyDescent="0.25">
      <c r="A57" s="26"/>
      <c r="B57" s="3"/>
      <c r="C57" s="1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7" x14ac:dyDescent="0.25">
      <c r="B58" s="3" t="s">
        <v>32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7" x14ac:dyDescent="0.25">
      <c r="B59" s="3" t="s">
        <v>32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7" x14ac:dyDescent="0.25">
      <c r="B60" s="3" t="s">
        <v>32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7" x14ac:dyDescent="0.25">
      <c r="B61" s="3" t="s">
        <v>32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7" x14ac:dyDescent="0.25">
      <c r="B62" s="3" t="s">
        <v>32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7" x14ac:dyDescent="0.25">
      <c r="B63" s="3" t="s">
        <v>32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7" x14ac:dyDescent="0.25">
      <c r="B64" s="3" t="s">
        <v>32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:33" x14ac:dyDescent="0.25">
      <c r="B65" s="3" t="s">
        <v>32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:33" x14ac:dyDescent="0.25">
      <c r="B66" s="3" t="s">
        <v>32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:33" x14ac:dyDescent="0.25">
      <c r="B67" s="3" t="s">
        <v>32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33" x14ac:dyDescent="0.25">
      <c r="B68" s="3" t="s">
        <v>32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2:33" x14ac:dyDescent="0.25">
      <c r="B69" s="3" t="s">
        <v>32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2:33" x14ac:dyDescent="0.25">
      <c r="B70" s="3" t="s">
        <v>32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:33" x14ac:dyDescent="0.25">
      <c r="B71" s="3" t="s">
        <v>32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:33" x14ac:dyDescent="0.25">
      <c r="B72" s="3" t="s">
        <v>32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:33" x14ac:dyDescent="0.25">
      <c r="B73" s="3" t="s">
        <v>32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2:33" x14ac:dyDescent="0.25">
      <c r="B74" s="3" t="s">
        <v>32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2:33" x14ac:dyDescent="0.25">
      <c r="B75" s="3" t="s">
        <v>32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2:33" x14ac:dyDescent="0.25">
      <c r="B76" s="3" t="s">
        <v>32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2:33" x14ac:dyDescent="0.25">
      <c r="B77" s="3" t="s">
        <v>32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2:33" x14ac:dyDescent="0.25">
      <c r="B78" s="3" t="s">
        <v>32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2:33" x14ac:dyDescent="0.25">
      <c r="B79" s="3" t="s">
        <v>32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2:33" x14ac:dyDescent="0.25">
      <c r="B80" s="3" t="s">
        <v>32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:33" x14ac:dyDescent="0.25">
      <c r="B81" s="3" t="s">
        <v>32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 x14ac:dyDescent="0.25">
      <c r="B82" s="3" t="s">
        <v>32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 x14ac:dyDescent="0.25">
      <c r="B83" s="3" t="s">
        <v>32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 x14ac:dyDescent="0.25">
      <c r="B84" s="3" t="s">
        <v>32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 x14ac:dyDescent="0.25">
      <c r="B85" s="3" t="s">
        <v>32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 x14ac:dyDescent="0.25">
      <c r="B86" s="3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:33" x14ac:dyDescent="0.25">
      <c r="B87" s="3" t="s">
        <v>32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:33" x14ac:dyDescent="0.25">
      <c r="B88" s="3" t="s">
        <v>32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3" x14ac:dyDescent="0.25">
      <c r="B89" s="3" t="s">
        <v>32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 x14ac:dyDescent="0.25">
      <c r="B90" s="3" t="s">
        <v>32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3" x14ac:dyDescent="0.25">
      <c r="B91" s="3" t="s">
        <v>32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3" x14ac:dyDescent="0.25">
      <c r="B92" s="3" t="s">
        <v>32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3" x14ac:dyDescent="0.25">
      <c r="B93" s="3" t="s">
        <v>32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 x14ac:dyDescent="0.25">
      <c r="B94" s="3" t="s">
        <v>32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 x14ac:dyDescent="0.25">
      <c r="B95" s="3" t="s">
        <v>32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 x14ac:dyDescent="0.25">
      <c r="B96" s="3" t="s">
        <v>32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x14ac:dyDescent="0.25">
      <c r="B97" s="3" t="s">
        <v>32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x14ac:dyDescent="0.25">
      <c r="B98" s="3" t="s">
        <v>32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x14ac:dyDescent="0.25">
      <c r="B99" s="3" t="s">
        <v>32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x14ac:dyDescent="0.25">
      <c r="B100" s="3" t="s">
        <v>32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x14ac:dyDescent="0.25">
      <c r="B101" s="3" t="s">
        <v>32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x14ac:dyDescent="0.25">
      <c r="B102" s="3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x14ac:dyDescent="0.25">
      <c r="B103" s="3" t="s">
        <v>32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x14ac:dyDescent="0.25">
      <c r="B104" s="3" t="s">
        <v>32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x14ac:dyDescent="0.25">
      <c r="B105" s="3" t="s">
        <v>32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x14ac:dyDescent="0.25">
      <c r="B106" s="3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x14ac:dyDescent="0.25">
      <c r="B107" s="3" t="s">
        <v>32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x14ac:dyDescent="0.25">
      <c r="B108" s="3" t="s">
        <v>32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x14ac:dyDescent="0.25">
      <c r="B109" s="3" t="s">
        <v>32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x14ac:dyDescent="0.25">
      <c r="B110" s="3" t="s">
        <v>32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x14ac:dyDescent="0.25">
      <c r="B111" s="3" t="s">
        <v>32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x14ac:dyDescent="0.25">
      <c r="B112" s="3" t="s">
        <v>32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x14ac:dyDescent="0.25">
      <c r="B113" s="3" t="s">
        <v>32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x14ac:dyDescent="0.25">
      <c r="B114" s="3" t="s">
        <v>32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x14ac:dyDescent="0.25">
      <c r="B115" s="3" t="s">
        <v>32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x14ac:dyDescent="0.25">
      <c r="B116" s="3" t="s">
        <v>32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x14ac:dyDescent="0.25">
      <c r="B117" s="3" t="s">
        <v>32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x14ac:dyDescent="0.25">
      <c r="B118" s="3" t="s">
        <v>32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x14ac:dyDescent="0.25">
      <c r="B119" s="3" t="s">
        <v>32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x14ac:dyDescent="0.25">
      <c r="B120" s="3" t="s">
        <v>32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x14ac:dyDescent="0.25">
      <c r="B121" s="3" t="s">
        <v>32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x14ac:dyDescent="0.25">
      <c r="B122" s="3" t="s">
        <v>32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x14ac:dyDescent="0.25">
      <c r="B123" s="3" t="s">
        <v>32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x14ac:dyDescent="0.25">
      <c r="B124" s="3" t="s">
        <v>32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x14ac:dyDescent="0.25">
      <c r="B125" s="3" t="s">
        <v>32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x14ac:dyDescent="0.25">
      <c r="B126" s="3" t="s">
        <v>32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 x14ac:dyDescent="0.25">
      <c r="B127" s="3" t="s">
        <v>32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x14ac:dyDescent="0.25">
      <c r="B128" s="3" t="s">
        <v>32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x14ac:dyDescent="0.25">
      <c r="B129" s="3" t="s">
        <v>32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x14ac:dyDescent="0.25">
      <c r="B130" s="3" t="s">
        <v>32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x14ac:dyDescent="0.25">
      <c r="B131" s="3" t="s">
        <v>32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x14ac:dyDescent="0.25">
      <c r="B132" s="3" t="s">
        <v>32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x14ac:dyDescent="0.25">
      <c r="B133" s="3" t="s">
        <v>32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x14ac:dyDescent="0.25">
      <c r="B134" s="3" t="s">
        <v>32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x14ac:dyDescent="0.25">
      <c r="B135" s="3" t="s">
        <v>32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x14ac:dyDescent="0.25">
      <c r="B136" s="3" t="s">
        <v>32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x14ac:dyDescent="0.25">
      <c r="B137" s="3" t="s">
        <v>32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x14ac:dyDescent="0.25">
      <c r="B138" s="3" t="s">
        <v>32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x14ac:dyDescent="0.25">
      <c r="B139" s="3" t="s">
        <v>32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x14ac:dyDescent="0.25">
      <c r="B140" s="3" t="s">
        <v>32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x14ac:dyDescent="0.25">
      <c r="B141" s="3" t="s">
        <v>32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x14ac:dyDescent="0.25">
      <c r="B142" s="3" t="s">
        <v>32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x14ac:dyDescent="0.25">
      <c r="B143" s="3" t="s">
        <v>32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x14ac:dyDescent="0.25">
      <c r="B144" s="3" t="s">
        <v>32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x14ac:dyDescent="0.25">
      <c r="B145" s="3" t="s">
        <v>32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x14ac:dyDescent="0.25">
      <c r="B146" s="3" t="s">
        <v>32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x14ac:dyDescent="0.25">
      <c r="B147" s="3" t="s">
        <v>32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x14ac:dyDescent="0.25">
      <c r="B148" s="3" t="s">
        <v>32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x14ac:dyDescent="0.25">
      <c r="B149" s="3" t="s">
        <v>32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 x14ac:dyDescent="0.25">
      <c r="B150" s="3" t="s">
        <v>32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 x14ac:dyDescent="0.25">
      <c r="B151" s="3" t="s">
        <v>32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 x14ac:dyDescent="0.25">
      <c r="B152" s="3" t="s">
        <v>32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 x14ac:dyDescent="0.25">
      <c r="B153" s="3" t="s">
        <v>32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 x14ac:dyDescent="0.25">
      <c r="B154" s="3" t="s">
        <v>32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 x14ac:dyDescent="0.25">
      <c r="B155" s="3" t="s">
        <v>32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 x14ac:dyDescent="0.25">
      <c r="B156" s="3" t="s">
        <v>32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 x14ac:dyDescent="0.25">
      <c r="B157" s="3" t="s">
        <v>32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 x14ac:dyDescent="0.25">
      <c r="B158" s="3" t="s">
        <v>32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 x14ac:dyDescent="0.25">
      <c r="B159" s="3" t="s">
        <v>32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 x14ac:dyDescent="0.25">
      <c r="B160" s="3" t="s">
        <v>32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 x14ac:dyDescent="0.25">
      <c r="B161" s="3" t="s">
        <v>32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x14ac:dyDescent="0.25">
      <c r="B162" s="3" t="s">
        <v>32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 x14ac:dyDescent="0.25">
      <c r="B163" s="3" t="s">
        <v>32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x14ac:dyDescent="0.25">
      <c r="B164" s="3" t="s">
        <v>32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x14ac:dyDescent="0.25">
      <c r="B165" s="3" t="s">
        <v>32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x14ac:dyDescent="0.25">
      <c r="B166" s="3" t="s">
        <v>32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x14ac:dyDescent="0.25">
      <c r="B167" s="3" t="s">
        <v>32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 x14ac:dyDescent="0.25">
      <c r="B168" s="3" t="s">
        <v>32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 x14ac:dyDescent="0.25">
      <c r="B169" s="3" t="s">
        <v>32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 x14ac:dyDescent="0.25">
      <c r="B170" s="3" t="s">
        <v>32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 x14ac:dyDescent="0.25">
      <c r="B171" s="3" t="s">
        <v>32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 x14ac:dyDescent="0.25">
      <c r="B172" s="3" t="s">
        <v>32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 x14ac:dyDescent="0.25">
      <c r="B173" s="3" t="s">
        <v>32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 x14ac:dyDescent="0.25">
      <c r="B174" s="3" t="s">
        <v>32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 x14ac:dyDescent="0.25">
      <c r="B175" s="3" t="s">
        <v>32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 x14ac:dyDescent="0.25">
      <c r="B176" s="3" t="s">
        <v>32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 x14ac:dyDescent="0.25">
      <c r="B177" s="3" t="s">
        <v>32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 x14ac:dyDescent="0.25">
      <c r="B178" s="3" t="s">
        <v>32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2:33" x14ac:dyDescent="0.25">
      <c r="B179" s="3" t="s">
        <v>32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2:33" x14ac:dyDescent="0.25">
      <c r="B180" s="3" t="s">
        <v>32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2:33" x14ac:dyDescent="0.25">
      <c r="B181" s="3" t="s">
        <v>32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 x14ac:dyDescent="0.25">
      <c r="B182" s="3" t="s">
        <v>32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 x14ac:dyDescent="0.25">
      <c r="B183" s="3" t="s">
        <v>32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 x14ac:dyDescent="0.25">
      <c r="B184" s="3" t="s">
        <v>32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2:33" x14ac:dyDescent="0.25">
      <c r="B185" s="3" t="s">
        <v>32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2:33" x14ac:dyDescent="0.25">
      <c r="B186" s="3" t="s">
        <v>32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2:33" x14ac:dyDescent="0.25">
      <c r="B187" s="3" t="s">
        <v>32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 x14ac:dyDescent="0.25">
      <c r="B188" s="3" t="s">
        <v>32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 x14ac:dyDescent="0.25">
      <c r="B189" s="3" t="s">
        <v>32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2:33" x14ac:dyDescent="0.25">
      <c r="B190" s="3" t="s">
        <v>32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2:33" x14ac:dyDescent="0.25">
      <c r="B191" s="3" t="s">
        <v>32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2:33" x14ac:dyDescent="0.25">
      <c r="B192" s="3" t="s">
        <v>32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2:33" x14ac:dyDescent="0.25">
      <c r="B193" s="3" t="s">
        <v>32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2:33" x14ac:dyDescent="0.25">
      <c r="B194" s="3" t="s">
        <v>32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2:33" x14ac:dyDescent="0.25">
      <c r="B195" s="3" t="s">
        <v>32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2:33" x14ac:dyDescent="0.25">
      <c r="B196" s="3" t="s">
        <v>32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3" x14ac:dyDescent="0.25">
      <c r="B197" s="3" t="s">
        <v>32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3" x14ac:dyDescent="0.25">
      <c r="B198" s="3" t="s">
        <v>32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3" x14ac:dyDescent="0.25">
      <c r="B199" s="3" t="s">
        <v>32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3" x14ac:dyDescent="0.25">
      <c r="B200" s="3" t="s">
        <v>32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3" x14ac:dyDescent="0.25">
      <c r="B201" s="3" t="s">
        <v>32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3" x14ac:dyDescent="0.25">
      <c r="B202" s="3" t="s">
        <v>32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3" x14ac:dyDescent="0.25">
      <c r="B203" s="3" t="s">
        <v>32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2:33" x14ac:dyDescent="0.25">
      <c r="B204" s="3" t="s">
        <v>32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2:33" x14ac:dyDescent="0.25">
      <c r="B205" s="3" t="s">
        <v>32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2:33" x14ac:dyDescent="0.25">
      <c r="B206" s="3" t="s">
        <v>32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3" x14ac:dyDescent="0.25">
      <c r="B207" s="3" t="s">
        <v>32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33" x14ac:dyDescent="0.25">
      <c r="B208" s="3" t="s">
        <v>32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x14ac:dyDescent="0.25">
      <c r="B209" s="3" t="s">
        <v>32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x14ac:dyDescent="0.25">
      <c r="B210" s="3" t="s">
        <v>32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x14ac:dyDescent="0.25">
      <c r="B211" s="3" t="s">
        <v>32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x14ac:dyDescent="0.25">
      <c r="B212" s="3" t="s">
        <v>32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x14ac:dyDescent="0.25">
      <c r="B213" s="3" t="s">
        <v>32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x14ac:dyDescent="0.25">
      <c r="B214" s="3" t="s">
        <v>32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x14ac:dyDescent="0.25">
      <c r="B215" s="3" t="s">
        <v>32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x14ac:dyDescent="0.25">
      <c r="B216" s="3" t="s">
        <v>32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x14ac:dyDescent="0.25">
      <c r="B217" s="3" t="s">
        <v>32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x14ac:dyDescent="0.25">
      <c r="B218" s="3" t="s">
        <v>32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x14ac:dyDescent="0.25">
      <c r="B219" s="3" t="s">
        <v>32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x14ac:dyDescent="0.25">
      <c r="B220" s="3" t="s">
        <v>32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x14ac:dyDescent="0.25">
      <c r="B221" s="3" t="s">
        <v>32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x14ac:dyDescent="0.25">
      <c r="B222" s="3" t="s">
        <v>32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x14ac:dyDescent="0.25">
      <c r="B223" s="3" t="s">
        <v>32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x14ac:dyDescent="0.25">
      <c r="B224" s="3" t="s">
        <v>32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x14ac:dyDescent="0.25">
      <c r="B225" s="3" t="s">
        <v>32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x14ac:dyDescent="0.25">
      <c r="B226" s="3" t="s">
        <v>32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x14ac:dyDescent="0.25">
      <c r="B227" s="3" t="s">
        <v>32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x14ac:dyDescent="0.25">
      <c r="B228" s="3" t="s">
        <v>32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x14ac:dyDescent="0.25">
      <c r="B229" s="3" t="s">
        <v>32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x14ac:dyDescent="0.25">
      <c r="B230" s="3" t="s">
        <v>32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x14ac:dyDescent="0.25">
      <c r="B231" s="3" t="s">
        <v>32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x14ac:dyDescent="0.25">
      <c r="B232" s="3" t="s">
        <v>32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x14ac:dyDescent="0.25">
      <c r="B233" s="3" t="s">
        <v>32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x14ac:dyDescent="0.25">
      <c r="B234" s="3" t="s">
        <v>32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x14ac:dyDescent="0.25">
      <c r="B235" s="3" t="s">
        <v>32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x14ac:dyDescent="0.25">
      <c r="B236" s="3" t="s">
        <v>32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x14ac:dyDescent="0.25">
      <c r="B237" s="3" t="s">
        <v>32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x14ac:dyDescent="0.25">
      <c r="B238" s="3" t="s">
        <v>32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x14ac:dyDescent="0.25">
      <c r="B239" s="3" t="s">
        <v>32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x14ac:dyDescent="0.25">
      <c r="B240" s="3" t="s">
        <v>32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x14ac:dyDescent="0.25">
      <c r="B241" s="3" t="s">
        <v>32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x14ac:dyDescent="0.25">
      <c r="B242" s="3" t="s">
        <v>32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x14ac:dyDescent="0.25">
      <c r="B243" s="3" t="s">
        <v>32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x14ac:dyDescent="0.25">
      <c r="B244" s="3" t="s">
        <v>32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x14ac:dyDescent="0.25">
      <c r="B245" s="3" t="s">
        <v>32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x14ac:dyDescent="0.25">
      <c r="B246" s="3" t="s">
        <v>32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x14ac:dyDescent="0.25">
      <c r="B247" s="3" t="s">
        <v>32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x14ac:dyDescent="0.25">
      <c r="B248" s="3" t="s">
        <v>32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x14ac:dyDescent="0.25">
      <c r="B249" s="3" t="s">
        <v>32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x14ac:dyDescent="0.25">
      <c r="B250" s="3" t="s">
        <v>32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x14ac:dyDescent="0.25">
      <c r="B251" s="3" t="s">
        <v>32</v>
      </c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x14ac:dyDescent="0.25">
      <c r="B252" s="3" t="s">
        <v>32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x14ac:dyDescent="0.25">
      <c r="B253" s="3" t="s">
        <v>32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x14ac:dyDescent="0.25">
      <c r="B254" s="3" t="s">
        <v>32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x14ac:dyDescent="0.25">
      <c r="B255" s="3" t="s">
        <v>32</v>
      </c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x14ac:dyDescent="0.25">
      <c r="B256" s="3" t="s">
        <v>32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x14ac:dyDescent="0.25">
      <c r="B257" s="3" t="s">
        <v>32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x14ac:dyDescent="0.25">
      <c r="B258" s="3" t="s">
        <v>32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x14ac:dyDescent="0.25">
      <c r="B259" s="3" t="s">
        <v>32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x14ac:dyDescent="0.25">
      <c r="B260" s="3" t="s">
        <v>32</v>
      </c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x14ac:dyDescent="0.25">
      <c r="B261" s="3" t="s">
        <v>32</v>
      </c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x14ac:dyDescent="0.25">
      <c r="B262" s="3" t="s">
        <v>32</v>
      </c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x14ac:dyDescent="0.25">
      <c r="B263" s="3" t="s">
        <v>32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x14ac:dyDescent="0.25">
      <c r="B264" s="3" t="s">
        <v>32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x14ac:dyDescent="0.25">
      <c r="B265" s="3" t="s">
        <v>32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x14ac:dyDescent="0.25">
      <c r="B266" s="3" t="s">
        <v>32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x14ac:dyDescent="0.25">
      <c r="B267" s="3" t="s">
        <v>32</v>
      </c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x14ac:dyDescent="0.25">
      <c r="B268" s="3" t="s">
        <v>32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x14ac:dyDescent="0.25">
      <c r="B269" s="3" t="s">
        <v>32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x14ac:dyDescent="0.25">
      <c r="B270" s="3" t="s">
        <v>32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x14ac:dyDescent="0.25">
      <c r="B271" s="3" t="s">
        <v>32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x14ac:dyDescent="0.25">
      <c r="B272" s="3" t="s">
        <v>32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x14ac:dyDescent="0.25">
      <c r="B273" s="3" t="s">
        <v>32</v>
      </c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x14ac:dyDescent="0.25">
      <c r="B274" s="3" t="s">
        <v>32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x14ac:dyDescent="0.25">
      <c r="B275" s="3" t="s">
        <v>32</v>
      </c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x14ac:dyDescent="0.25">
      <c r="B276" s="3" t="s">
        <v>32</v>
      </c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x14ac:dyDescent="0.25">
      <c r="B277" s="3" t="s">
        <v>32</v>
      </c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x14ac:dyDescent="0.25">
      <c r="B278" s="3" t="s">
        <v>32</v>
      </c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 x14ac:dyDescent="0.25">
      <c r="B279" s="3" t="s">
        <v>32</v>
      </c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 x14ac:dyDescent="0.25">
      <c r="B280" s="3" t="s">
        <v>32</v>
      </c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 x14ac:dyDescent="0.25">
      <c r="B281" s="3" t="s">
        <v>32</v>
      </c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x14ac:dyDescent="0.25">
      <c r="B282" s="3" t="s">
        <v>32</v>
      </c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x14ac:dyDescent="0.25">
      <c r="B283" s="3" t="s">
        <v>32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x14ac:dyDescent="0.25">
      <c r="B284" s="3" t="s">
        <v>32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x14ac:dyDescent="0.25">
      <c r="B285" s="3" t="s">
        <v>32</v>
      </c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x14ac:dyDescent="0.25">
      <c r="B286" s="3" t="s">
        <v>32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x14ac:dyDescent="0.25">
      <c r="B287" s="3" t="s">
        <v>32</v>
      </c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x14ac:dyDescent="0.25">
      <c r="B288" s="3" t="s">
        <v>32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 x14ac:dyDescent="0.25">
      <c r="B289" s="3" t="s">
        <v>32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 x14ac:dyDescent="0.25">
      <c r="B290" s="3" t="s">
        <v>32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 x14ac:dyDescent="0.25">
      <c r="B291" s="3" t="s">
        <v>32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 x14ac:dyDescent="0.25">
      <c r="B292" s="3" t="s">
        <v>32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 x14ac:dyDescent="0.25">
      <c r="B293" s="3" t="s">
        <v>32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 x14ac:dyDescent="0.25">
      <c r="B294" s="3" t="s">
        <v>32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 x14ac:dyDescent="0.25">
      <c r="B295" s="3" t="s">
        <v>32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 x14ac:dyDescent="0.25">
      <c r="B296" s="3" t="s">
        <v>32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x14ac:dyDescent="0.25">
      <c r="B297" s="3"/>
      <c r="C297" s="1"/>
      <c r="D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 t="s">
        <v>32</v>
      </c>
      <c r="AF297" s="1" t="e">
        <v>#N/A</v>
      </c>
      <c r="AG297" s="1" t="e">
        <v>#N/A</v>
      </c>
    </row>
  </sheetData>
  <mergeCells count="4">
    <mergeCell ref="A1:AJ1"/>
    <mergeCell ref="A2:AJ2"/>
    <mergeCell ref="A26:AJ26"/>
    <mergeCell ref="A27:AJ27"/>
  </mergeCells>
  <conditionalFormatting sqref="G6:G25">
    <cfRule type="cellIs" dxfId="105" priority="51" operator="greaterThan">
      <formula>1</formula>
    </cfRule>
    <cfRule type="cellIs" dxfId="104" priority="85" operator="greaterThan">
      <formula>0.899999999999999</formula>
    </cfRule>
  </conditionalFormatting>
  <conditionalFormatting sqref="AG6:AG25">
    <cfRule type="cellIs" dxfId="103" priority="72" operator="greaterThan">
      <formula>1</formula>
    </cfRule>
  </conditionalFormatting>
  <conditionalFormatting sqref="AG31:AG49">
    <cfRule type="cellIs" dxfId="102" priority="58" operator="greaterThan">
      <formula>1</formula>
    </cfRule>
  </conditionalFormatting>
  <conditionalFormatting sqref="I6:I25">
    <cfRule type="cellIs" dxfId="101" priority="49" operator="greaterThan">
      <formula>1</formula>
    </cfRule>
    <cfRule type="cellIs" dxfId="100" priority="50" operator="greaterThan">
      <formula>0.899999999999999</formula>
    </cfRule>
  </conditionalFormatting>
  <conditionalFormatting sqref="K6:K25">
    <cfRule type="cellIs" dxfId="99" priority="47" operator="greaterThan">
      <formula>1</formula>
    </cfRule>
    <cfRule type="cellIs" dxfId="98" priority="48" operator="greaterThan">
      <formula>0.899999999999999</formula>
    </cfRule>
  </conditionalFormatting>
  <conditionalFormatting sqref="M6:M25">
    <cfRule type="cellIs" dxfId="97" priority="45" operator="greaterThan">
      <formula>1</formula>
    </cfRule>
    <cfRule type="cellIs" dxfId="96" priority="46" operator="greaterThan">
      <formula>0.899999999999999</formula>
    </cfRule>
  </conditionalFormatting>
  <conditionalFormatting sqref="O6:O25">
    <cfRule type="cellIs" dxfId="95" priority="43" operator="greaterThan">
      <formula>1</formula>
    </cfRule>
    <cfRule type="cellIs" dxfId="94" priority="44" operator="greaterThan">
      <formula>0.899999999999999</formula>
    </cfRule>
  </conditionalFormatting>
  <conditionalFormatting sqref="Q6:Q25">
    <cfRule type="cellIs" dxfId="93" priority="41" operator="greaterThan">
      <formula>1</formula>
    </cfRule>
    <cfRule type="cellIs" dxfId="92" priority="42" operator="greaterThan">
      <formula>0.899999999999999</formula>
    </cfRule>
  </conditionalFormatting>
  <conditionalFormatting sqref="S6:S25">
    <cfRule type="cellIs" dxfId="91" priority="39" operator="greaterThan">
      <formula>1</formula>
    </cfRule>
    <cfRule type="cellIs" dxfId="90" priority="40" operator="greaterThan">
      <formula>0.899999999999999</formula>
    </cfRule>
  </conditionalFormatting>
  <conditionalFormatting sqref="U6:U25">
    <cfRule type="cellIs" dxfId="89" priority="37" operator="greaterThan">
      <formula>1</formula>
    </cfRule>
    <cfRule type="cellIs" dxfId="88" priority="38" operator="greaterThan">
      <formula>0.899999999999999</formula>
    </cfRule>
  </conditionalFormatting>
  <conditionalFormatting sqref="W6:W25">
    <cfRule type="cellIs" dxfId="87" priority="35" operator="greaterThan">
      <formula>1</formula>
    </cfRule>
    <cfRule type="cellIs" dxfId="86" priority="36" operator="greaterThan">
      <formula>0.899999999999999</formula>
    </cfRule>
  </conditionalFormatting>
  <conditionalFormatting sqref="Y6:Y25">
    <cfRule type="cellIs" dxfId="85" priority="33" operator="greaterThan">
      <formula>1</formula>
    </cfRule>
    <cfRule type="cellIs" dxfId="84" priority="34" operator="greaterThan">
      <formula>0.899999999999999</formula>
    </cfRule>
  </conditionalFormatting>
  <conditionalFormatting sqref="AA6:AA25">
    <cfRule type="cellIs" dxfId="83" priority="31" operator="greaterThan">
      <formula>1</formula>
    </cfRule>
    <cfRule type="cellIs" dxfId="82" priority="32" operator="greaterThan">
      <formula>0.899999999999999</formula>
    </cfRule>
  </conditionalFormatting>
  <conditionalFormatting sqref="AC6:AC25">
    <cfRule type="cellIs" dxfId="81" priority="29" operator="greaterThan">
      <formula>1</formula>
    </cfRule>
    <cfRule type="cellIs" dxfId="80" priority="30" operator="greaterThan">
      <formula>0.899999999999999</formula>
    </cfRule>
  </conditionalFormatting>
  <conditionalFormatting sqref="AE6:AE25">
    <cfRule type="cellIs" dxfId="79" priority="27" operator="greaterThan">
      <formula>1</formula>
    </cfRule>
    <cfRule type="cellIs" dxfId="78" priority="28" operator="greaterThan">
      <formula>0.899999999999999</formula>
    </cfRule>
  </conditionalFormatting>
  <conditionalFormatting sqref="G31:G49">
    <cfRule type="cellIs" dxfId="77" priority="25" operator="greaterThan">
      <formula>1</formula>
    </cfRule>
    <cfRule type="cellIs" dxfId="76" priority="26" operator="greaterThan">
      <formula>0.899999999999999</formula>
    </cfRule>
  </conditionalFormatting>
  <conditionalFormatting sqref="I31:I49">
    <cfRule type="cellIs" dxfId="75" priority="23" operator="greaterThan">
      <formula>1</formula>
    </cfRule>
    <cfRule type="cellIs" dxfId="74" priority="24" operator="greaterThan">
      <formula>0.899999999999999</formula>
    </cfRule>
  </conditionalFormatting>
  <conditionalFormatting sqref="K31:K49">
    <cfRule type="cellIs" dxfId="73" priority="21" operator="greaterThan">
      <formula>1</formula>
    </cfRule>
    <cfRule type="cellIs" dxfId="72" priority="22" operator="greaterThan">
      <formula>0.899999999999999</formula>
    </cfRule>
  </conditionalFormatting>
  <conditionalFormatting sqref="M31:M49">
    <cfRule type="cellIs" dxfId="71" priority="19" operator="greaterThan">
      <formula>1</formula>
    </cfRule>
    <cfRule type="cellIs" dxfId="70" priority="20" operator="greaterThan">
      <formula>0.899999999999999</formula>
    </cfRule>
  </conditionalFormatting>
  <conditionalFormatting sqref="O31:O49">
    <cfRule type="cellIs" dxfId="69" priority="17" operator="greaterThan">
      <formula>1</formula>
    </cfRule>
    <cfRule type="cellIs" dxfId="68" priority="18" operator="greaterThan">
      <formula>0.899999999999999</formula>
    </cfRule>
  </conditionalFormatting>
  <conditionalFormatting sqref="Q31:Q49">
    <cfRule type="cellIs" dxfId="67" priority="15" operator="greaterThan">
      <formula>1</formula>
    </cfRule>
    <cfRule type="cellIs" dxfId="66" priority="16" operator="greaterThan">
      <formula>0.899999999999999</formula>
    </cfRule>
  </conditionalFormatting>
  <conditionalFormatting sqref="S31:S49">
    <cfRule type="cellIs" dxfId="65" priority="13" operator="greaterThan">
      <formula>1</formula>
    </cfRule>
    <cfRule type="cellIs" dxfId="64" priority="14" operator="greaterThan">
      <formula>0.899999999999999</formula>
    </cfRule>
  </conditionalFormatting>
  <conditionalFormatting sqref="U31:U49">
    <cfRule type="cellIs" dxfId="63" priority="11" operator="greaterThan">
      <formula>1</formula>
    </cfRule>
    <cfRule type="cellIs" dxfId="62" priority="12" operator="greaterThan">
      <formula>0.899999999999999</formula>
    </cfRule>
  </conditionalFormatting>
  <conditionalFormatting sqref="W31:W49">
    <cfRule type="cellIs" dxfId="61" priority="9" operator="greaterThan">
      <formula>1</formula>
    </cfRule>
    <cfRule type="cellIs" dxfId="60" priority="10" operator="greaterThan">
      <formula>0.899999999999999</formula>
    </cfRule>
  </conditionalFormatting>
  <conditionalFormatting sqref="Y31:Y49">
    <cfRule type="cellIs" dxfId="59" priority="7" operator="greaterThan">
      <formula>1</formula>
    </cfRule>
    <cfRule type="cellIs" dxfId="58" priority="8" operator="greaterThan">
      <formula>0.899999999999999</formula>
    </cfRule>
  </conditionalFormatting>
  <conditionalFormatting sqref="AA31:AA49">
    <cfRule type="cellIs" dxfId="57" priority="5" operator="greaterThan">
      <formula>1</formula>
    </cfRule>
    <cfRule type="cellIs" dxfId="56" priority="6" operator="greaterThan">
      <formula>0.899999999999999</formula>
    </cfRule>
  </conditionalFormatting>
  <conditionalFormatting sqref="AC31:AC49">
    <cfRule type="cellIs" dxfId="55" priority="3" operator="greaterThan">
      <formula>1</formula>
    </cfRule>
    <cfRule type="cellIs" dxfId="54" priority="4" operator="greaterThan">
      <formula>0.899999999999999</formula>
    </cfRule>
  </conditionalFormatting>
  <conditionalFormatting sqref="AE31:AE49">
    <cfRule type="cellIs" dxfId="53" priority="1" operator="greaterThan">
      <formula>1</formula>
    </cfRule>
    <cfRule type="cellIs" dxfId="52" priority="2" operator="greaterThan">
      <formula>0.899999999999999</formula>
    </cfRule>
  </conditionalFormatting>
  <pageMargins left="0.7" right="0.7" top="0.75" bottom="0.75" header="0.3" footer="0.3"/>
  <pageSetup scale="33" orientation="landscape" horizontalDpi="90" verticalDpi="90" r:id="rId1"/>
  <headerFooter>
    <oddHeader>&amp;R&amp;"Times New Roman,Bold"&amp;12Case Nos. 2020-00349 and 2020-00350
Attachment to Response to PSC-8 Question No. 14
Page 2 of 3
Wolfe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834EC-75D3-4612-B9A8-AA9281BBB81C}">
  <dimension ref="A1:AJ36"/>
  <sheetViews>
    <sheetView view="pageLayout" zoomScale="60" zoomScaleNormal="100" zoomScaleSheetLayoutView="100" zoomScalePageLayoutView="60" workbookViewId="0">
      <selection activeCell="AI8" sqref="AI8"/>
    </sheetView>
  </sheetViews>
  <sheetFormatPr defaultRowHeight="15" x14ac:dyDescent="0.25"/>
  <cols>
    <col min="1" max="1" width="25.28515625" bestFit="1" customWidth="1"/>
    <col min="3" max="3" width="13.7109375" customWidth="1"/>
    <col min="8" max="8" width="9.5703125" bestFit="1" customWidth="1"/>
    <col min="30" max="31" width="0" hidden="1" customWidth="1"/>
    <col min="32" max="32" width="18.5703125" bestFit="1" customWidth="1"/>
    <col min="33" max="33" width="18.5703125" customWidth="1"/>
  </cols>
  <sheetData>
    <row r="1" spans="1:36" ht="15.75" x14ac:dyDescent="0.25">
      <c r="A1" s="70" t="s">
        <v>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1:36" ht="15.75" x14ac:dyDescent="0.25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6" ht="3.75" customHeight="1" thickBo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s="9" customFormat="1" x14ac:dyDescent="0.25">
      <c r="A4" s="7" t="s">
        <v>33</v>
      </c>
      <c r="B4" s="7"/>
      <c r="C4" s="7"/>
      <c r="D4" s="7">
        <v>2020</v>
      </c>
      <c r="E4" s="7"/>
      <c r="F4" s="7">
        <v>2020</v>
      </c>
      <c r="G4" s="7"/>
      <c r="H4" s="29">
        <v>2021</v>
      </c>
      <c r="I4" s="30"/>
      <c r="J4" s="30">
        <v>2022</v>
      </c>
      <c r="K4" s="30"/>
      <c r="L4" s="30">
        <v>2023</v>
      </c>
      <c r="M4" s="30"/>
      <c r="N4" s="30">
        <v>2024</v>
      </c>
      <c r="O4" s="30"/>
      <c r="P4" s="30">
        <v>2025</v>
      </c>
      <c r="Q4" s="31"/>
      <c r="R4" s="7">
        <v>2026</v>
      </c>
      <c r="S4" s="7"/>
      <c r="T4" s="7">
        <v>2027</v>
      </c>
      <c r="U4" s="7"/>
      <c r="V4" s="7">
        <v>2028</v>
      </c>
      <c r="W4" s="7"/>
      <c r="X4" s="7">
        <v>2029</v>
      </c>
      <c r="Y4" s="7"/>
      <c r="Z4" s="7">
        <v>2030</v>
      </c>
      <c r="AA4" s="7"/>
      <c r="AB4" s="7">
        <v>2031</v>
      </c>
      <c r="AC4" s="7"/>
      <c r="AD4" s="7">
        <v>2032</v>
      </c>
      <c r="AE4" s="7"/>
      <c r="AF4" s="10" t="s">
        <v>42</v>
      </c>
      <c r="AG4" s="10"/>
      <c r="AH4" s="10" t="s">
        <v>43</v>
      </c>
    </row>
    <row r="5" spans="1:36" s="9" customFormat="1" x14ac:dyDescent="0.25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32" t="s">
        <v>6</v>
      </c>
      <c r="I5" s="25" t="s">
        <v>7</v>
      </c>
      <c r="J5" s="25" t="s">
        <v>6</v>
      </c>
      <c r="K5" s="25" t="s">
        <v>7</v>
      </c>
      <c r="L5" s="25" t="s">
        <v>6</v>
      </c>
      <c r="M5" s="25" t="s">
        <v>7</v>
      </c>
      <c r="N5" s="25" t="s">
        <v>6</v>
      </c>
      <c r="O5" s="25" t="s">
        <v>7</v>
      </c>
      <c r="P5" s="25" t="s">
        <v>6</v>
      </c>
      <c r="Q5" s="33" t="s">
        <v>7</v>
      </c>
      <c r="R5" s="10" t="s">
        <v>6</v>
      </c>
      <c r="S5" s="10" t="s">
        <v>7</v>
      </c>
      <c r="T5" s="10" t="s">
        <v>6</v>
      </c>
      <c r="U5" s="10" t="s">
        <v>7</v>
      </c>
      <c r="V5" s="10" t="s">
        <v>6</v>
      </c>
      <c r="W5" s="10" t="s">
        <v>7</v>
      </c>
      <c r="X5" s="10" t="s">
        <v>6</v>
      </c>
      <c r="Y5" s="10" t="s">
        <v>7</v>
      </c>
      <c r="Z5" s="10" t="s">
        <v>6</v>
      </c>
      <c r="AA5" s="10" t="s">
        <v>7</v>
      </c>
      <c r="AB5" s="10" t="s">
        <v>6</v>
      </c>
      <c r="AC5" s="10" t="s">
        <v>7</v>
      </c>
      <c r="AD5" s="10" t="s">
        <v>6</v>
      </c>
      <c r="AE5" s="10" t="s">
        <v>7</v>
      </c>
      <c r="AF5" s="10" t="s">
        <v>45</v>
      </c>
      <c r="AG5" s="10" t="s">
        <v>47</v>
      </c>
      <c r="AH5" s="10" t="s">
        <v>44</v>
      </c>
    </row>
    <row r="6" spans="1:36" x14ac:dyDescent="0.25">
      <c r="A6" t="s">
        <v>31</v>
      </c>
      <c r="B6">
        <v>7271</v>
      </c>
      <c r="C6">
        <v>1440</v>
      </c>
      <c r="D6">
        <v>3452</v>
      </c>
      <c r="E6" s="1">
        <v>0.999</v>
      </c>
      <c r="F6" s="14">
        <v>4292.5</v>
      </c>
      <c r="G6" s="14">
        <v>2.9838866644422199</v>
      </c>
      <c r="H6" s="53">
        <v>4292.5</v>
      </c>
      <c r="I6" s="54">
        <v>2.9838866644422199</v>
      </c>
      <c r="J6" s="54">
        <v>4292.5</v>
      </c>
      <c r="K6" s="54">
        <v>2.9838866644422199</v>
      </c>
      <c r="L6" s="54">
        <v>4292.5</v>
      </c>
      <c r="M6" s="54">
        <v>2.9838866644422199</v>
      </c>
      <c r="N6" s="54">
        <v>4292.5</v>
      </c>
      <c r="O6" s="54">
        <v>2.9838866644422199</v>
      </c>
      <c r="P6" s="54">
        <v>4292.5</v>
      </c>
      <c r="Q6" s="55">
        <v>2.9838866644422199</v>
      </c>
      <c r="R6" s="14">
        <v>4292.5</v>
      </c>
      <c r="S6" s="14">
        <v>2.9838866644422199</v>
      </c>
      <c r="T6" s="14">
        <v>4292.5</v>
      </c>
      <c r="U6" s="14">
        <v>2.9838866644422199</v>
      </c>
      <c r="V6" s="14">
        <v>4292.5</v>
      </c>
      <c r="W6" s="14">
        <v>2.9838866644422199</v>
      </c>
      <c r="X6" s="14">
        <v>4292.5</v>
      </c>
      <c r="Y6" s="14">
        <v>2.9838866644422199</v>
      </c>
      <c r="Z6" s="14">
        <v>4292.5</v>
      </c>
      <c r="AA6" s="14">
        <v>2.9838866644422199</v>
      </c>
      <c r="AB6" s="14">
        <v>4292.5</v>
      </c>
      <c r="AC6" s="14">
        <v>2.9838866644422199</v>
      </c>
      <c r="AD6" s="14">
        <v>4292.5</v>
      </c>
      <c r="AE6" s="14">
        <v>2.9838866644422199</v>
      </c>
      <c r="AF6" s="14">
        <v>0</v>
      </c>
      <c r="AG6" s="17">
        <v>0</v>
      </c>
      <c r="AH6" s="14">
        <v>0</v>
      </c>
      <c r="AI6" s="14"/>
      <c r="AJ6" s="14"/>
    </row>
    <row r="7" spans="1:36" x14ac:dyDescent="0.25">
      <c r="A7" t="s">
        <v>23</v>
      </c>
      <c r="B7">
        <v>7231</v>
      </c>
      <c r="C7">
        <v>22400</v>
      </c>
      <c r="D7">
        <v>18835</v>
      </c>
      <c r="E7" s="1">
        <v>0.98511048845706006</v>
      </c>
      <c r="F7" s="14">
        <v>23248.300000000047</v>
      </c>
      <c r="G7" s="14">
        <v>1.0535574921548787</v>
      </c>
      <c r="H7" s="53">
        <v>23998.300000000047</v>
      </c>
      <c r="I7" s="54">
        <v>1.0535574921548787</v>
      </c>
      <c r="J7" s="54">
        <v>24748.300000000047</v>
      </c>
      <c r="K7" s="54">
        <v>1.121533913580631</v>
      </c>
      <c r="L7" s="54">
        <v>25498.300000000047</v>
      </c>
      <c r="M7" s="54">
        <v>1.155522124293507</v>
      </c>
      <c r="N7" s="54">
        <v>26248.300000000047</v>
      </c>
      <c r="O7" s="54">
        <v>1.1895103350063831</v>
      </c>
      <c r="P7" s="54">
        <v>26998.300000000047</v>
      </c>
      <c r="Q7" s="55">
        <v>1.2234985457192593</v>
      </c>
      <c r="R7" s="14">
        <v>27748.300000000047</v>
      </c>
      <c r="S7" s="14">
        <v>1.2574867564321355</v>
      </c>
      <c r="T7" s="14">
        <v>28498.300000000047</v>
      </c>
      <c r="U7" s="14">
        <v>1.2914749671450114</v>
      </c>
      <c r="V7" s="14">
        <v>29248.300000000047</v>
      </c>
      <c r="W7" s="14">
        <v>1.3254631778578876</v>
      </c>
      <c r="X7" s="14">
        <v>29998.300000000047</v>
      </c>
      <c r="Y7" s="14">
        <v>1.3594513885707638</v>
      </c>
      <c r="Z7" s="14">
        <v>30748.300000000047</v>
      </c>
      <c r="AA7" s="14">
        <v>1.3934395992836397</v>
      </c>
      <c r="AB7" s="14">
        <v>31498.300000000047</v>
      </c>
      <c r="AC7" s="14">
        <v>1.4274278099965159</v>
      </c>
      <c r="AD7" s="14">
        <v>32248.300000000047</v>
      </c>
      <c r="AE7" s="14">
        <v>1.461416020709392</v>
      </c>
      <c r="AF7" s="14">
        <v>33.53</v>
      </c>
      <c r="AG7" s="17">
        <v>33.030754677965227</v>
      </c>
      <c r="AH7" s="14">
        <v>6</v>
      </c>
      <c r="AI7" s="14"/>
      <c r="AJ7" s="14"/>
    </row>
    <row r="8" spans="1:36" x14ac:dyDescent="0.25">
      <c r="A8" t="s">
        <v>29</v>
      </c>
      <c r="B8">
        <v>6661</v>
      </c>
      <c r="C8">
        <v>14000</v>
      </c>
      <c r="D8">
        <v>11539</v>
      </c>
      <c r="E8" s="1">
        <v>1</v>
      </c>
      <c r="F8" s="14">
        <v>13050.300000000047</v>
      </c>
      <c r="G8" s="14">
        <v>0.932164285714289</v>
      </c>
      <c r="H8" s="53">
        <v>13651.300000000047</v>
      </c>
      <c r="I8" s="54">
        <v>0.932164285714289</v>
      </c>
      <c r="J8" s="54">
        <v>14252.300000000047</v>
      </c>
      <c r="K8" s="54">
        <v>1.018021428571432</v>
      </c>
      <c r="L8" s="54">
        <v>14853.300000000047</v>
      </c>
      <c r="M8" s="54">
        <v>1.0609500000000034</v>
      </c>
      <c r="N8" s="54">
        <v>15454.300000000047</v>
      </c>
      <c r="O8" s="54">
        <v>1.1038785714285748</v>
      </c>
      <c r="P8" s="54">
        <v>16055.300000000047</v>
      </c>
      <c r="Q8" s="55">
        <v>1.1468071428571462</v>
      </c>
      <c r="R8" s="14">
        <v>16656.300000000047</v>
      </c>
      <c r="S8" s="14">
        <v>1.1897357142857177</v>
      </c>
      <c r="T8" s="14">
        <v>17257.300000000047</v>
      </c>
      <c r="U8" s="14">
        <v>1.2326642857142891</v>
      </c>
      <c r="V8" s="14">
        <v>17858.300000000047</v>
      </c>
      <c r="W8" s="14">
        <v>1.2755928571428605</v>
      </c>
      <c r="X8" s="14">
        <v>18459.300000000047</v>
      </c>
      <c r="Y8" s="14">
        <v>1.318521428571432</v>
      </c>
      <c r="Z8" s="14">
        <v>19060.300000000047</v>
      </c>
      <c r="AA8" s="14">
        <v>1.3614500000000034</v>
      </c>
      <c r="AB8" s="14">
        <v>19661.300000000047</v>
      </c>
      <c r="AC8" s="14">
        <v>1.4043785714285748</v>
      </c>
      <c r="AD8" s="14">
        <v>20262.300000000047</v>
      </c>
      <c r="AE8" s="14">
        <v>1.4473071428571462</v>
      </c>
      <c r="AF8" s="14">
        <v>121.495</v>
      </c>
      <c r="AG8" s="17">
        <v>121.495</v>
      </c>
      <c r="AH8" s="14">
        <v>7</v>
      </c>
      <c r="AI8" s="14">
        <v>8.6782142857142856E-3</v>
      </c>
      <c r="AJ8" s="14"/>
    </row>
    <row r="9" spans="1:36" x14ac:dyDescent="0.25">
      <c r="A9" t="s">
        <v>19</v>
      </c>
      <c r="B9">
        <v>8051</v>
      </c>
      <c r="C9">
        <v>14000</v>
      </c>
      <c r="D9">
        <v>12977</v>
      </c>
      <c r="E9" s="1">
        <v>0.98499999999999999</v>
      </c>
      <c r="F9" s="14">
        <v>14921.945454545435</v>
      </c>
      <c r="G9" s="14">
        <v>1.0820845144703</v>
      </c>
      <c r="H9" s="53">
        <v>15218.79999999993</v>
      </c>
      <c r="I9" s="54">
        <v>1.0820845144703</v>
      </c>
      <c r="J9" s="54">
        <v>15515.654545454541</v>
      </c>
      <c r="K9" s="54">
        <v>1.1251381106203437</v>
      </c>
      <c r="L9" s="54">
        <v>15812.509090909036</v>
      </c>
      <c r="M9" s="54">
        <v>1.1466649086953615</v>
      </c>
      <c r="N9" s="54">
        <v>16109.363636363647</v>
      </c>
      <c r="O9" s="54">
        <v>1.1681917067703877</v>
      </c>
      <c r="P9" s="54">
        <v>16406.218181818142</v>
      </c>
      <c r="Q9" s="55">
        <v>1.1897185048454055</v>
      </c>
      <c r="R9" s="14">
        <v>16703.072727272636</v>
      </c>
      <c r="S9" s="14">
        <v>1.2112453029204233</v>
      </c>
      <c r="T9" s="14">
        <v>16999.927272727247</v>
      </c>
      <c r="U9" s="14">
        <v>1.2327721009954493</v>
      </c>
      <c r="V9" s="14">
        <v>17296.781818181742</v>
      </c>
      <c r="W9" s="14">
        <v>1.2542988990704671</v>
      </c>
      <c r="X9" s="14">
        <v>17593.636363636353</v>
      </c>
      <c r="Y9" s="14">
        <v>1.2758256971454933</v>
      </c>
      <c r="Z9" s="14">
        <v>17890.490909090848</v>
      </c>
      <c r="AA9" s="14">
        <v>1.2973524952205111</v>
      </c>
      <c r="AB9" s="14">
        <v>18187.345454545459</v>
      </c>
      <c r="AC9" s="14">
        <v>1.3188792932955373</v>
      </c>
      <c r="AD9" s="14">
        <v>18484.199999999953</v>
      </c>
      <c r="AE9" s="14">
        <v>1.3404060913705551</v>
      </c>
      <c r="AF9" s="14">
        <v>50.95</v>
      </c>
      <c r="AG9" s="17">
        <v>50.185749999999999</v>
      </c>
      <c r="AH9" s="14">
        <v>6</v>
      </c>
      <c r="AI9" s="14"/>
      <c r="AJ9" s="14"/>
    </row>
    <row r="10" spans="1:36" x14ac:dyDescent="0.25">
      <c r="A10" t="s">
        <v>25</v>
      </c>
      <c r="B10">
        <v>8431</v>
      </c>
      <c r="C10">
        <v>7000</v>
      </c>
      <c r="D10">
        <v>6192</v>
      </c>
      <c r="E10" s="1">
        <v>1</v>
      </c>
      <c r="F10" s="14">
        <v>7023.127272727259</v>
      </c>
      <c r="G10" s="14">
        <v>1.003303896103894</v>
      </c>
      <c r="H10" s="53">
        <v>7191.6000000000349</v>
      </c>
      <c r="I10" s="54">
        <v>1.003303896103894</v>
      </c>
      <c r="J10" s="54">
        <v>7360.0727272727527</v>
      </c>
      <c r="K10" s="54">
        <v>1.0514389610389647</v>
      </c>
      <c r="L10" s="54">
        <v>7528.5454545454704</v>
      </c>
      <c r="M10" s="54">
        <v>1.0755064935064957</v>
      </c>
      <c r="N10" s="54">
        <v>7697.0181818181882</v>
      </c>
      <c r="O10" s="54">
        <v>1.099574025974027</v>
      </c>
      <c r="P10" s="54">
        <v>7865.4909090909059</v>
      </c>
      <c r="Q10" s="55">
        <v>1.123641558441558</v>
      </c>
      <c r="R10" s="14">
        <v>8033.9636363636237</v>
      </c>
      <c r="S10" s="14">
        <v>1.147709090909089</v>
      </c>
      <c r="T10" s="14">
        <v>8202.4363636363996</v>
      </c>
      <c r="U10" s="14">
        <v>1.1717766233766285</v>
      </c>
      <c r="V10" s="14">
        <v>8370.9090909091174</v>
      </c>
      <c r="W10" s="14">
        <v>1.1958441558441597</v>
      </c>
      <c r="X10" s="14">
        <v>8539.3818181818351</v>
      </c>
      <c r="Y10" s="14">
        <v>1.2199116883116907</v>
      </c>
      <c r="Z10" s="14">
        <v>8707.8545454545529</v>
      </c>
      <c r="AA10" s="14">
        <v>1.2439792207792217</v>
      </c>
      <c r="AB10" s="14">
        <v>8876.3272727272706</v>
      </c>
      <c r="AC10" s="14">
        <v>1.268046753246753</v>
      </c>
      <c r="AD10" s="14">
        <v>9044.7999999999884</v>
      </c>
      <c r="AE10" s="14">
        <v>1.292114285714284</v>
      </c>
      <c r="AF10" s="14">
        <v>0</v>
      </c>
      <c r="AG10" s="17">
        <v>0</v>
      </c>
      <c r="AH10" s="14">
        <v>0</v>
      </c>
      <c r="AI10" s="14"/>
      <c r="AJ10" s="14"/>
    </row>
    <row r="11" spans="1:36" x14ac:dyDescent="0.25">
      <c r="A11" t="s">
        <v>28</v>
      </c>
      <c r="B11">
        <v>4491</v>
      </c>
      <c r="C11">
        <v>14000</v>
      </c>
      <c r="D11">
        <v>10668</v>
      </c>
      <c r="E11" s="1">
        <v>0.99609999999999999</v>
      </c>
      <c r="F11" s="14">
        <v>11603.018181818072</v>
      </c>
      <c r="G11" s="14">
        <v>0.83203193754342453</v>
      </c>
      <c r="H11" s="53">
        <v>12153.066666666651</v>
      </c>
      <c r="I11" s="54">
        <v>0.83203193754342453</v>
      </c>
      <c r="J11" s="54">
        <v>12703.115151515231</v>
      </c>
      <c r="K11" s="54">
        <v>0.91091794796242709</v>
      </c>
      <c r="L11" s="54">
        <v>13253.163636363577</v>
      </c>
      <c r="M11" s="54">
        <v>0.95036095317191172</v>
      </c>
      <c r="N11" s="54">
        <v>13803.212121212156</v>
      </c>
      <c r="O11" s="54">
        <v>0.989803958381413</v>
      </c>
      <c r="P11" s="54">
        <v>14353.260606060503</v>
      </c>
      <c r="Q11" s="55">
        <v>1.0292469635908976</v>
      </c>
      <c r="R11" s="14">
        <v>14903.309090909082</v>
      </c>
      <c r="S11" s="14">
        <v>1.0686899688003988</v>
      </c>
      <c r="T11" s="14">
        <v>15453.357575757662</v>
      </c>
      <c r="U11" s="14">
        <v>1.1081329740099002</v>
      </c>
      <c r="V11" s="14">
        <v>16003.406060606008</v>
      </c>
      <c r="W11" s="14">
        <v>1.1475759792193847</v>
      </c>
      <c r="X11" s="14">
        <v>16553.454545454588</v>
      </c>
      <c r="Y11" s="14">
        <v>1.1870189844288861</v>
      </c>
      <c r="Z11" s="14">
        <v>17103.503030302934</v>
      </c>
      <c r="AA11" s="14">
        <v>1.2264619896383706</v>
      </c>
      <c r="AB11" s="14">
        <v>17653.551515151514</v>
      </c>
      <c r="AC11" s="14">
        <v>1.265904994847872</v>
      </c>
      <c r="AD11" s="14">
        <v>18203.59999999986</v>
      </c>
      <c r="AE11" s="14">
        <v>1.3053480000573565</v>
      </c>
      <c r="AF11" s="14">
        <v>10.14</v>
      </c>
      <c r="AG11" s="17">
        <v>10.100454000000001</v>
      </c>
      <c r="AH11" s="14">
        <v>3</v>
      </c>
      <c r="AI11" s="14"/>
      <c r="AJ11" s="14"/>
    </row>
    <row r="12" spans="1:36" x14ac:dyDescent="0.25">
      <c r="A12" t="s">
        <v>8</v>
      </c>
      <c r="B12">
        <v>7992</v>
      </c>
      <c r="C12">
        <v>22400</v>
      </c>
      <c r="D12">
        <v>17345</v>
      </c>
      <c r="E12" s="1">
        <v>0.84699999999999998</v>
      </c>
      <c r="F12" s="14">
        <v>18291.618181818048</v>
      </c>
      <c r="G12" s="14">
        <v>0.96409692727578689</v>
      </c>
      <c r="H12" s="53">
        <v>18793.599999999977</v>
      </c>
      <c r="I12" s="54">
        <v>0.96409692727578689</v>
      </c>
      <c r="J12" s="54">
        <v>19295.581818181789</v>
      </c>
      <c r="K12" s="54">
        <v>1.017012872015822</v>
      </c>
      <c r="L12" s="54">
        <v>19797.5636363636</v>
      </c>
      <c r="M12" s="54">
        <v>1.0434708443858367</v>
      </c>
      <c r="N12" s="54">
        <v>20299.545454545412</v>
      </c>
      <c r="O12" s="54">
        <v>1.0699288167558512</v>
      </c>
      <c r="P12" s="54">
        <v>20801.527272727224</v>
      </c>
      <c r="Q12" s="55">
        <v>1.0963867891258656</v>
      </c>
      <c r="R12" s="14">
        <v>21303.509090909036</v>
      </c>
      <c r="S12" s="14">
        <v>1.1228447614958803</v>
      </c>
      <c r="T12" s="14">
        <v>21805.490909090848</v>
      </c>
      <c r="U12" s="14">
        <v>1.1493027338658948</v>
      </c>
      <c r="V12" s="14">
        <v>22307.47272727266</v>
      </c>
      <c r="W12" s="14">
        <v>1.1757607062359092</v>
      </c>
      <c r="X12" s="14">
        <v>22809.454545454471</v>
      </c>
      <c r="Y12" s="14">
        <v>1.2022186786059239</v>
      </c>
      <c r="Z12" s="14">
        <v>23311.436363636283</v>
      </c>
      <c r="AA12" s="14">
        <v>1.2286766509759384</v>
      </c>
      <c r="AB12" s="14">
        <v>23813.418181818095</v>
      </c>
      <c r="AC12" s="14">
        <v>1.255134623345953</v>
      </c>
      <c r="AD12" s="14">
        <v>24315.399999999907</v>
      </c>
      <c r="AE12" s="14">
        <v>1.2815925957159675</v>
      </c>
      <c r="AF12" s="14">
        <v>62.36</v>
      </c>
      <c r="AG12" s="17">
        <v>52.818919999999999</v>
      </c>
      <c r="AH12" s="14">
        <v>3</v>
      </c>
      <c r="AI12" s="14"/>
      <c r="AJ12" s="14"/>
    </row>
    <row r="13" spans="1:36" x14ac:dyDescent="0.25">
      <c r="A13" t="s">
        <v>10</v>
      </c>
      <c r="B13">
        <v>6692</v>
      </c>
      <c r="C13">
        <v>14000</v>
      </c>
      <c r="D13">
        <v>11136</v>
      </c>
      <c r="E13" s="1">
        <v>0.998</v>
      </c>
      <c r="F13" s="14">
        <v>13205.400000000023</v>
      </c>
      <c r="G13" s="14">
        <v>0.94513312338963806</v>
      </c>
      <c r="H13" s="53">
        <v>13502.333333333372</v>
      </c>
      <c r="I13" s="54">
        <v>0.94513312338963806</v>
      </c>
      <c r="J13" s="54">
        <v>13799.266666666605</v>
      </c>
      <c r="K13" s="54">
        <v>0.9876371791201406</v>
      </c>
      <c r="L13" s="54">
        <v>14096.199999999953</v>
      </c>
      <c r="M13" s="54">
        <v>1.0088892069853961</v>
      </c>
      <c r="N13" s="54">
        <v>14393.133333333302</v>
      </c>
      <c r="O13" s="54">
        <v>1.0301412348506516</v>
      </c>
      <c r="P13" s="54">
        <v>14690.066666666651</v>
      </c>
      <c r="Q13" s="55">
        <v>1.0513932627159068</v>
      </c>
      <c r="R13" s="14">
        <v>14987</v>
      </c>
      <c r="S13" s="14">
        <v>1.0726452905811623</v>
      </c>
      <c r="T13" s="14">
        <v>15283.933333333349</v>
      </c>
      <c r="U13" s="14">
        <v>1.0938973184464178</v>
      </c>
      <c r="V13" s="14">
        <v>15580.866666666698</v>
      </c>
      <c r="W13" s="14">
        <v>1.1151493463116733</v>
      </c>
      <c r="X13" s="14">
        <v>15877.79999999993</v>
      </c>
      <c r="Y13" s="14">
        <v>1.1364013741769203</v>
      </c>
      <c r="Z13" s="14">
        <v>16174.733333333279</v>
      </c>
      <c r="AA13" s="14">
        <v>1.1576534020421758</v>
      </c>
      <c r="AB13" s="14">
        <v>16471.666666666628</v>
      </c>
      <c r="AC13" s="14">
        <v>1.1789054299074311</v>
      </c>
      <c r="AD13" s="14">
        <v>16768.599999999977</v>
      </c>
      <c r="AE13" s="14">
        <v>1.2001574577726866</v>
      </c>
      <c r="AF13" s="14">
        <v>70.53</v>
      </c>
      <c r="AG13" s="17">
        <v>70.388940000000005</v>
      </c>
      <c r="AH13" s="14">
        <v>9</v>
      </c>
      <c r="AI13" s="14"/>
      <c r="AJ13" s="14"/>
    </row>
    <row r="14" spans="1:36" x14ac:dyDescent="0.25">
      <c r="A14" t="s">
        <v>27</v>
      </c>
      <c r="B14">
        <v>1085</v>
      </c>
      <c r="C14">
        <v>22400</v>
      </c>
      <c r="D14">
        <v>16506</v>
      </c>
      <c r="E14" s="1">
        <v>0.99998249406855289</v>
      </c>
      <c r="F14" s="14">
        <v>21495.900000000023</v>
      </c>
      <c r="G14" s="14">
        <v>0.95965519251515685</v>
      </c>
      <c r="H14" s="53">
        <v>21928.900000000023</v>
      </c>
      <c r="I14" s="54">
        <v>0.95965519251515685</v>
      </c>
      <c r="J14" s="54">
        <v>22361.900000000023</v>
      </c>
      <c r="K14" s="54">
        <v>0.99831658360453324</v>
      </c>
      <c r="L14" s="54">
        <v>22794.900000000023</v>
      </c>
      <c r="M14" s="54">
        <v>1.0176472791492215</v>
      </c>
      <c r="N14" s="54">
        <v>23227.900000000023</v>
      </c>
      <c r="O14" s="54">
        <v>1.0369779746939096</v>
      </c>
      <c r="P14" s="54">
        <v>23660.900000000023</v>
      </c>
      <c r="Q14" s="55">
        <v>1.0563086702385978</v>
      </c>
      <c r="R14" s="14">
        <v>24093.900000000023</v>
      </c>
      <c r="S14" s="14">
        <v>1.0756393657832859</v>
      </c>
      <c r="T14" s="14">
        <v>24526.900000000023</v>
      </c>
      <c r="U14" s="14">
        <v>1.094970061327974</v>
      </c>
      <c r="V14" s="14">
        <v>24959.900000000023</v>
      </c>
      <c r="W14" s="14">
        <v>1.1143007568726622</v>
      </c>
      <c r="X14" s="14">
        <v>25392.900000000023</v>
      </c>
      <c r="Y14" s="14">
        <v>1.1336314524173503</v>
      </c>
      <c r="Z14" s="14">
        <v>25825.900000000023</v>
      </c>
      <c r="AA14" s="14">
        <v>1.1529621479620387</v>
      </c>
      <c r="AB14" s="14">
        <v>26258.900000000023</v>
      </c>
      <c r="AC14" s="14">
        <v>1.1722928435067268</v>
      </c>
      <c r="AD14" s="14">
        <v>26691.900000000023</v>
      </c>
      <c r="AE14" s="14">
        <v>1.1916235390514149</v>
      </c>
      <c r="AF14" s="14">
        <v>62.16</v>
      </c>
      <c r="AG14" s="17">
        <v>62.158911831301246</v>
      </c>
      <c r="AH14" s="14">
        <v>5</v>
      </c>
      <c r="AI14" s="14"/>
      <c r="AJ14" s="14"/>
    </row>
    <row r="15" spans="1:36" x14ac:dyDescent="0.25">
      <c r="A15" t="s">
        <v>30</v>
      </c>
      <c r="B15">
        <v>8491</v>
      </c>
      <c r="C15">
        <v>5250</v>
      </c>
      <c r="D15">
        <v>5380</v>
      </c>
      <c r="E15" s="1">
        <v>0.999</v>
      </c>
      <c r="F15" s="14">
        <v>5182.254545454547</v>
      </c>
      <c r="G15" s="14">
        <v>0.98808418808418841</v>
      </c>
      <c r="H15" s="53">
        <v>5268.5333333333256</v>
      </c>
      <c r="I15" s="54">
        <v>0.98808418808418841</v>
      </c>
      <c r="J15" s="54">
        <v>5354.8121212121332</v>
      </c>
      <c r="K15" s="54">
        <v>1.0209851987629788</v>
      </c>
      <c r="L15" s="54">
        <v>5441.0909090909117</v>
      </c>
      <c r="M15" s="54">
        <v>1.0374357041023712</v>
      </c>
      <c r="N15" s="54">
        <v>5527.3696969696903</v>
      </c>
      <c r="O15" s="54">
        <v>1.0538862094417638</v>
      </c>
      <c r="P15" s="54">
        <v>5613.6484848484979</v>
      </c>
      <c r="Q15" s="55">
        <v>1.0703367147811618</v>
      </c>
      <c r="R15" s="14">
        <v>5699.9272727272764</v>
      </c>
      <c r="S15" s="14">
        <v>1.0867872201205542</v>
      </c>
      <c r="T15" s="14">
        <v>5786.206060606055</v>
      </c>
      <c r="U15" s="14">
        <v>1.1032377254599466</v>
      </c>
      <c r="V15" s="14">
        <v>5872.4848484848626</v>
      </c>
      <c r="W15" s="14">
        <v>1.1196882307993445</v>
      </c>
      <c r="X15" s="14">
        <v>5958.7636363636411</v>
      </c>
      <c r="Y15" s="14">
        <v>1.1361387361387369</v>
      </c>
      <c r="Z15" s="14">
        <v>6045.0424242424197</v>
      </c>
      <c r="AA15" s="14">
        <v>1.1525892414781296</v>
      </c>
      <c r="AB15" s="14">
        <v>6131.3212121212273</v>
      </c>
      <c r="AC15" s="14">
        <v>1.1690397468175275</v>
      </c>
      <c r="AD15" s="14">
        <v>6217.6000000000058</v>
      </c>
      <c r="AE15" s="14">
        <v>1.1854902521569199</v>
      </c>
      <c r="AF15" s="14">
        <v>16.7</v>
      </c>
      <c r="AG15" s="17">
        <v>16.683299999999999</v>
      </c>
      <c r="AH15" s="14">
        <v>1</v>
      </c>
      <c r="AI15" s="14"/>
      <c r="AJ15" s="14"/>
    </row>
    <row r="16" spans="1:36" ht="15.75" thickBot="1" x14ac:dyDescent="0.3">
      <c r="A16" t="s">
        <v>11</v>
      </c>
      <c r="B16">
        <v>7232</v>
      </c>
      <c r="C16">
        <v>22400</v>
      </c>
      <c r="D16">
        <v>17094</v>
      </c>
      <c r="E16" s="1">
        <v>0.97907275789120674</v>
      </c>
      <c r="F16" s="14">
        <v>19894.400000000023</v>
      </c>
      <c r="G16" s="14">
        <v>0.90712651331020644</v>
      </c>
      <c r="H16" s="56">
        <v>20394.400000000023</v>
      </c>
      <c r="I16" s="57">
        <v>0.90712651331020644</v>
      </c>
      <c r="J16" s="57">
        <v>20894.400000000023</v>
      </c>
      <c r="K16" s="57">
        <v>0.95272359154881647</v>
      </c>
      <c r="L16" s="57">
        <v>21394.400000000023</v>
      </c>
      <c r="M16" s="57">
        <v>0.97552213066812155</v>
      </c>
      <c r="N16" s="57">
        <v>21894.400000000023</v>
      </c>
      <c r="O16" s="57">
        <v>0.99832066978742662</v>
      </c>
      <c r="P16" s="57">
        <v>22394.400000000023</v>
      </c>
      <c r="Q16" s="58">
        <v>1.0211192089067318</v>
      </c>
      <c r="R16" s="14">
        <v>22894.400000000023</v>
      </c>
      <c r="S16" s="14">
        <v>1.0439177480260369</v>
      </c>
      <c r="T16" s="14">
        <v>23394.400000000023</v>
      </c>
      <c r="U16" s="14">
        <v>1.0667162871453419</v>
      </c>
      <c r="V16" s="14">
        <v>23894.400000000023</v>
      </c>
      <c r="W16" s="14">
        <v>1.0895148262646468</v>
      </c>
      <c r="X16" s="14">
        <v>24394.400000000023</v>
      </c>
      <c r="Y16" s="14">
        <v>1.1123133653839519</v>
      </c>
      <c r="Z16" s="14">
        <v>24894.400000000023</v>
      </c>
      <c r="AA16" s="14">
        <v>1.1351119045032569</v>
      </c>
      <c r="AB16" s="14">
        <v>25394.400000000023</v>
      </c>
      <c r="AC16" s="14">
        <v>1.157910443622562</v>
      </c>
      <c r="AD16" s="14">
        <v>25894.400000000023</v>
      </c>
      <c r="AE16" s="14">
        <v>1.1807089827418671</v>
      </c>
      <c r="AF16" s="14">
        <v>0</v>
      </c>
      <c r="AG16" s="17">
        <v>0</v>
      </c>
      <c r="AH16" s="14">
        <v>0</v>
      </c>
      <c r="AI16" s="14"/>
      <c r="AJ16" s="14"/>
    </row>
    <row r="18" spans="1:36" ht="15.75" x14ac:dyDescent="0.25">
      <c r="A18" s="70" t="s">
        <v>55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</row>
    <row r="19" spans="1:36" ht="15.75" x14ac:dyDescent="0.25">
      <c r="A19" s="70" t="s">
        <v>50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</row>
    <row r="20" spans="1:36" ht="6" customHeight="1" thickBot="1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x14ac:dyDescent="0.25">
      <c r="A21" s="7" t="s">
        <v>33</v>
      </c>
      <c r="B21" s="7"/>
      <c r="C21" s="7"/>
      <c r="D21" s="7">
        <v>2020</v>
      </c>
      <c r="E21" s="7"/>
      <c r="F21" s="7">
        <v>2020</v>
      </c>
      <c r="G21" s="7"/>
      <c r="H21" s="29">
        <v>2021</v>
      </c>
      <c r="I21" s="30"/>
      <c r="J21" s="30">
        <v>2022</v>
      </c>
      <c r="K21" s="30"/>
      <c r="L21" s="30">
        <v>2023</v>
      </c>
      <c r="M21" s="30"/>
      <c r="N21" s="30">
        <v>2024</v>
      </c>
      <c r="O21" s="30"/>
      <c r="P21" s="30">
        <v>2025</v>
      </c>
      <c r="Q21" s="31"/>
      <c r="R21" s="7">
        <v>2026</v>
      </c>
      <c r="S21" s="7"/>
      <c r="T21" s="7">
        <v>2027</v>
      </c>
      <c r="U21" s="7"/>
      <c r="V21" s="7">
        <v>2028</v>
      </c>
      <c r="W21" s="7"/>
      <c r="X21" s="7">
        <v>2029</v>
      </c>
      <c r="Y21" s="7"/>
      <c r="Z21" s="7">
        <v>2030</v>
      </c>
      <c r="AA21" s="7"/>
      <c r="AB21" s="7">
        <v>2031</v>
      </c>
      <c r="AC21" s="7"/>
      <c r="AD21" s="7">
        <v>2032</v>
      </c>
      <c r="AE21" s="7"/>
      <c r="AF21" s="10" t="s">
        <v>42</v>
      </c>
      <c r="AG21" s="10" t="s">
        <v>46</v>
      </c>
      <c r="AH21" s="10" t="s">
        <v>43</v>
      </c>
      <c r="AI21" s="22">
        <v>0.2326</v>
      </c>
    </row>
    <row r="22" spans="1:36" x14ac:dyDescent="0.25">
      <c r="A22" s="10" t="s">
        <v>1</v>
      </c>
      <c r="B22" s="10" t="s">
        <v>2</v>
      </c>
      <c r="C22" s="10" t="s">
        <v>3</v>
      </c>
      <c r="D22" s="10" t="s">
        <v>4</v>
      </c>
      <c r="E22" s="10" t="s">
        <v>5</v>
      </c>
      <c r="F22" s="10" t="s">
        <v>6</v>
      </c>
      <c r="G22" s="10" t="s">
        <v>7</v>
      </c>
      <c r="H22" s="32" t="s">
        <v>6</v>
      </c>
      <c r="I22" s="25" t="s">
        <v>7</v>
      </c>
      <c r="J22" s="25" t="s">
        <v>6</v>
      </c>
      <c r="K22" s="25" t="s">
        <v>7</v>
      </c>
      <c r="L22" s="25" t="s">
        <v>6</v>
      </c>
      <c r="M22" s="25" t="s">
        <v>7</v>
      </c>
      <c r="N22" s="25" t="s">
        <v>6</v>
      </c>
      <c r="O22" s="25" t="s">
        <v>7</v>
      </c>
      <c r="P22" s="25" t="s">
        <v>6</v>
      </c>
      <c r="Q22" s="33" t="s">
        <v>7</v>
      </c>
      <c r="R22" s="10" t="s">
        <v>6</v>
      </c>
      <c r="S22" s="10" t="s">
        <v>7</v>
      </c>
      <c r="T22" s="10" t="s">
        <v>6</v>
      </c>
      <c r="U22" s="10" t="s">
        <v>7</v>
      </c>
      <c r="V22" s="10" t="s">
        <v>6</v>
      </c>
      <c r="W22" s="10" t="s">
        <v>7</v>
      </c>
      <c r="X22" s="10" t="s">
        <v>6</v>
      </c>
      <c r="Y22" s="10" t="s">
        <v>7</v>
      </c>
      <c r="Z22" s="10" t="s">
        <v>6</v>
      </c>
      <c r="AA22" s="10" t="s">
        <v>7</v>
      </c>
      <c r="AB22" s="10" t="s">
        <v>6</v>
      </c>
      <c r="AC22" s="10" t="s">
        <v>7</v>
      </c>
      <c r="AD22" s="10" t="s">
        <v>6</v>
      </c>
      <c r="AE22" s="10" t="s">
        <v>7</v>
      </c>
      <c r="AF22" s="10" t="s">
        <v>45</v>
      </c>
      <c r="AG22" s="10" t="s">
        <v>47</v>
      </c>
      <c r="AH22" s="10" t="s">
        <v>44</v>
      </c>
    </row>
    <row r="23" spans="1:36" x14ac:dyDescent="0.25">
      <c r="A23" t="s">
        <v>31</v>
      </c>
      <c r="B23">
        <v>7271</v>
      </c>
      <c r="C23">
        <v>1440</v>
      </c>
      <c r="D23">
        <v>3452</v>
      </c>
      <c r="E23" s="1">
        <v>0.999</v>
      </c>
      <c r="F23" s="17">
        <v>4292.5</v>
      </c>
      <c r="G23" s="14">
        <v>2.9838866644422199</v>
      </c>
      <c r="H23" s="45">
        <v>4292.5</v>
      </c>
      <c r="I23" s="54">
        <v>2.9838866644422199</v>
      </c>
      <c r="J23" s="47">
        <v>4292.5</v>
      </c>
      <c r="K23" s="54">
        <v>2.9838866644422199</v>
      </c>
      <c r="L23" s="47">
        <v>4292.5</v>
      </c>
      <c r="M23" s="54">
        <v>2.9838866644422199</v>
      </c>
      <c r="N23" s="47">
        <v>4292.5</v>
      </c>
      <c r="O23" s="54">
        <v>2.9838866644422199</v>
      </c>
      <c r="P23" s="47">
        <v>4292.5</v>
      </c>
      <c r="Q23" s="55">
        <v>2.9838866644422199</v>
      </c>
      <c r="R23" s="17">
        <v>4292.5</v>
      </c>
      <c r="S23" s="14">
        <v>2.9838866644422199</v>
      </c>
      <c r="T23" s="17">
        <v>4292.5</v>
      </c>
      <c r="U23" s="14">
        <v>2.9838866644422199</v>
      </c>
      <c r="V23" s="17">
        <v>4292.5</v>
      </c>
      <c r="W23" s="14">
        <v>2.9838866644422199</v>
      </c>
      <c r="X23" s="17">
        <v>4292.5</v>
      </c>
      <c r="Y23" s="14">
        <v>2.9838866644422199</v>
      </c>
      <c r="Z23" s="17">
        <v>4292.5</v>
      </c>
      <c r="AA23" s="14">
        <v>2.9838866644422199</v>
      </c>
      <c r="AB23" s="17">
        <v>4292.5</v>
      </c>
      <c r="AC23" s="14">
        <v>2.9838866644422199</v>
      </c>
      <c r="AD23" s="17">
        <v>4292.5</v>
      </c>
      <c r="AE23" s="14">
        <v>2.9838866644422199</v>
      </c>
      <c r="AF23" s="14">
        <v>0</v>
      </c>
      <c r="AG23" s="17">
        <v>0</v>
      </c>
      <c r="AH23" s="14">
        <v>0</v>
      </c>
    </row>
    <row r="24" spans="1:36" x14ac:dyDescent="0.25">
      <c r="A24" t="s">
        <v>23</v>
      </c>
      <c r="B24">
        <v>7231</v>
      </c>
      <c r="C24">
        <v>22400</v>
      </c>
      <c r="D24">
        <v>18835</v>
      </c>
      <c r="E24" s="1">
        <v>0.98511048845706006</v>
      </c>
      <c r="F24" s="17">
        <v>23255.98295353814</v>
      </c>
      <c r="G24" s="14">
        <v>1.0539056652798786</v>
      </c>
      <c r="H24" s="45">
        <v>24007.741716112632</v>
      </c>
      <c r="I24" s="54">
        <v>1.0879735789167224</v>
      </c>
      <c r="J24" s="47">
        <v>24760.252433874481</v>
      </c>
      <c r="K24" s="54">
        <v>1.1220755693687057</v>
      </c>
      <c r="L24" s="47">
        <v>25513.77384122337</v>
      </c>
      <c r="M24" s="54">
        <v>1.1562233618615549</v>
      </c>
      <c r="N24" s="47">
        <v>26268.594012138303</v>
      </c>
      <c r="O24" s="54">
        <v>1.190430011220736</v>
      </c>
      <c r="P24" s="47">
        <v>27025.05638801348</v>
      </c>
      <c r="Q24" s="55">
        <v>1.2247110813908806</v>
      </c>
      <c r="R24" s="17">
        <v>27783.573552777267</v>
      </c>
      <c r="S24" s="14">
        <v>1.259085269691314</v>
      </c>
      <c r="T24" s="17">
        <v>28544.625400093006</v>
      </c>
      <c r="U24" s="14">
        <v>1.2935743237579684</v>
      </c>
      <c r="V24" s="17">
        <v>29308.780978344326</v>
      </c>
      <c r="W24" s="14">
        <v>1.3282040315060026</v>
      </c>
      <c r="X24" s="17">
        <v>30076.557787978036</v>
      </c>
      <c r="Y24" s="14">
        <v>1.3629978448210562</v>
      </c>
      <c r="Z24" s="17">
        <v>30848.795551459942</v>
      </c>
      <c r="AA24" s="14">
        <v>1.3979938179219407</v>
      </c>
      <c r="AB24" s="17">
        <v>31627.352406465568</v>
      </c>
      <c r="AC24" s="14">
        <v>1.4332761571751209</v>
      </c>
      <c r="AD24" s="17">
        <v>32255.98295353814</v>
      </c>
      <c r="AE24" s="14">
        <v>1.4617641938343919</v>
      </c>
      <c r="AF24" s="14">
        <v>33.53</v>
      </c>
      <c r="AG24" s="17">
        <v>7.6829535380947123</v>
      </c>
      <c r="AH24" s="14">
        <v>6</v>
      </c>
    </row>
    <row r="25" spans="1:36" x14ac:dyDescent="0.25">
      <c r="A25" t="s">
        <v>29</v>
      </c>
      <c r="B25">
        <v>6661</v>
      </c>
      <c r="C25">
        <v>14000</v>
      </c>
      <c r="D25">
        <v>11539</v>
      </c>
      <c r="E25" s="1">
        <v>1</v>
      </c>
      <c r="F25" s="17">
        <v>13078.559737000047</v>
      </c>
      <c r="G25" s="14">
        <v>0.93418283835714622</v>
      </c>
      <c r="H25" s="45">
        <v>13686.02888555784</v>
      </c>
      <c r="I25" s="54">
        <v>0.97757349182555997</v>
      </c>
      <c r="J25" s="47">
        <v>14296.263904783093</v>
      </c>
      <c r="K25" s="54">
        <v>1.0211617074845065</v>
      </c>
      <c r="L25" s="47">
        <v>14910.216481556605</v>
      </c>
      <c r="M25" s="54">
        <v>1.0650154629683288</v>
      </c>
      <c r="N25" s="47">
        <v>15528.946220735124</v>
      </c>
      <c r="O25" s="54">
        <v>1.1092104443382231</v>
      </c>
      <c r="P25" s="47">
        <v>16153.716381744436</v>
      </c>
      <c r="Q25" s="55">
        <v>1.1538368844103168</v>
      </c>
      <c r="R25" s="17">
        <v>16786.044546755053</v>
      </c>
      <c r="S25" s="14">
        <v>1.1990031819110751</v>
      </c>
      <c r="T25" s="17">
        <v>17427.695879209205</v>
      </c>
      <c r="U25" s="14">
        <v>1.2448354199435145</v>
      </c>
      <c r="V25" s="17">
        <v>18080.763474891224</v>
      </c>
      <c r="W25" s="14">
        <v>1.2914831053493732</v>
      </c>
      <c r="X25" s="17">
        <v>18747.150823969525</v>
      </c>
      <c r="Y25" s="14">
        <v>1.3390822017121089</v>
      </c>
      <c r="Z25" s="17">
        <v>19429.946626111348</v>
      </c>
      <c r="AA25" s="14">
        <v>1.3878533304365248</v>
      </c>
      <c r="AB25" s="17">
        <v>20135.98555521651</v>
      </c>
      <c r="AC25" s="14">
        <v>1.4382846825154649</v>
      </c>
      <c r="AD25" s="17">
        <v>20290.559737000047</v>
      </c>
      <c r="AE25" s="14">
        <v>1.4493256955000033</v>
      </c>
      <c r="AF25" s="14">
        <v>121.495</v>
      </c>
      <c r="AG25" s="17">
        <v>28.259737000000001</v>
      </c>
      <c r="AH25" s="14">
        <v>7</v>
      </c>
    </row>
    <row r="26" spans="1:36" x14ac:dyDescent="0.25">
      <c r="A26" t="s">
        <v>19</v>
      </c>
      <c r="B26">
        <v>8051</v>
      </c>
      <c r="C26">
        <v>14000</v>
      </c>
      <c r="D26">
        <v>12977</v>
      </c>
      <c r="E26" s="1">
        <v>0.98499999999999999</v>
      </c>
      <c r="F26" s="17">
        <v>14933.618659995436</v>
      </c>
      <c r="G26" s="14">
        <v>1.0829310123274427</v>
      </c>
      <c r="H26" s="45">
        <v>15233.145406546553</v>
      </c>
      <c r="I26" s="54">
        <v>1.104651588582056</v>
      </c>
      <c r="J26" s="47">
        <v>15533.814646976956</v>
      </c>
      <c r="K26" s="54">
        <v>1.1264550142840433</v>
      </c>
      <c r="L26" s="47">
        <v>15836.019493100706</v>
      </c>
      <c r="M26" s="54">
        <v>1.1483697964540034</v>
      </c>
      <c r="N26" s="47">
        <v>16140.197634242206</v>
      </c>
      <c r="O26" s="54">
        <v>1.1704276747093694</v>
      </c>
      <c r="P26" s="47">
        <v>16446.870883000316</v>
      </c>
      <c r="Q26" s="55">
        <v>1.1926664889775429</v>
      </c>
      <c r="R26" s="17">
        <v>16756.666104673437</v>
      </c>
      <c r="S26" s="14">
        <v>1.2151316972206989</v>
      </c>
      <c r="T26" s="17">
        <v>17070.31243256939</v>
      </c>
      <c r="U26" s="14">
        <v>1.2378761735003183</v>
      </c>
      <c r="V26" s="17">
        <v>17388.674458496323</v>
      </c>
      <c r="W26" s="14">
        <v>1.2609626148293203</v>
      </c>
      <c r="X26" s="17">
        <v>17712.538454167043</v>
      </c>
      <c r="Y26" s="14">
        <v>1.2844480387358261</v>
      </c>
      <c r="Z26" s="17">
        <v>18043.180263931503</v>
      </c>
      <c r="AA26" s="14">
        <v>1.3084249647521031</v>
      </c>
      <c r="AB26" s="17">
        <v>18383.42307586901</v>
      </c>
      <c r="AC26" s="14">
        <v>1.3330981200775207</v>
      </c>
      <c r="AD26" s="17">
        <v>18495.873205449952</v>
      </c>
      <c r="AE26" s="14">
        <v>1.3412525892276976</v>
      </c>
      <c r="AF26" s="14">
        <v>50.95</v>
      </c>
      <c r="AG26" s="17">
        <v>11.673205449999999</v>
      </c>
      <c r="AH26" s="14">
        <v>6</v>
      </c>
    </row>
    <row r="27" spans="1:36" x14ac:dyDescent="0.25">
      <c r="A27" t="s">
        <v>25</v>
      </c>
      <c r="B27">
        <v>8431</v>
      </c>
      <c r="C27">
        <v>7000</v>
      </c>
      <c r="D27">
        <v>6192</v>
      </c>
      <c r="E27" s="1">
        <v>1</v>
      </c>
      <c r="F27" s="17">
        <v>7023.127272727259</v>
      </c>
      <c r="G27" s="14">
        <v>1.003303896103894</v>
      </c>
      <c r="H27" s="45">
        <v>7191.6000000000349</v>
      </c>
      <c r="I27" s="54">
        <v>1.0273714285714335</v>
      </c>
      <c r="J27" s="47">
        <v>7360.0727272727527</v>
      </c>
      <c r="K27" s="54">
        <v>1.0514389610389647</v>
      </c>
      <c r="L27" s="47">
        <v>7528.5454545454704</v>
      </c>
      <c r="M27" s="54">
        <v>1.0755064935064957</v>
      </c>
      <c r="N27" s="47">
        <v>7697.0181818181882</v>
      </c>
      <c r="O27" s="54">
        <v>1.099574025974027</v>
      </c>
      <c r="P27" s="47">
        <v>7865.4909090909059</v>
      </c>
      <c r="Q27" s="55">
        <v>1.123641558441558</v>
      </c>
      <c r="R27" s="17">
        <v>8033.9636363636237</v>
      </c>
      <c r="S27" s="14">
        <v>1.147709090909089</v>
      </c>
      <c r="T27" s="17">
        <v>8202.4363636363996</v>
      </c>
      <c r="U27" s="14">
        <v>1.1717766233766285</v>
      </c>
      <c r="V27" s="17">
        <v>8370.9090909091174</v>
      </c>
      <c r="W27" s="14">
        <v>1.1958441558441597</v>
      </c>
      <c r="X27" s="17">
        <v>8539.3818181818351</v>
      </c>
      <c r="Y27" s="14">
        <v>1.2199116883116907</v>
      </c>
      <c r="Z27" s="17">
        <v>8707.8545454545529</v>
      </c>
      <c r="AA27" s="14">
        <v>1.2439792207792217</v>
      </c>
      <c r="AB27" s="17">
        <v>8876.3272727272706</v>
      </c>
      <c r="AC27" s="14">
        <v>1.268046753246753</v>
      </c>
      <c r="AD27" s="17">
        <v>9044.7999999999884</v>
      </c>
      <c r="AE27" s="14">
        <v>1.292114285714284</v>
      </c>
      <c r="AF27" s="14">
        <v>0</v>
      </c>
      <c r="AG27" s="17">
        <v>0</v>
      </c>
      <c r="AH27" s="14">
        <v>0</v>
      </c>
    </row>
    <row r="28" spans="1:36" x14ac:dyDescent="0.25">
      <c r="A28" t="s">
        <v>28</v>
      </c>
      <c r="B28">
        <v>4491</v>
      </c>
      <c r="C28">
        <v>14000</v>
      </c>
      <c r="D28">
        <v>10668</v>
      </c>
      <c r="E28" s="1">
        <v>0.99609999999999999</v>
      </c>
      <c r="F28" s="17">
        <v>11605.367547418471</v>
      </c>
      <c r="G28" s="14">
        <v>0.83220040640056725</v>
      </c>
      <c r="H28" s="45">
        <v>12155.953843184596</v>
      </c>
      <c r="I28" s="54">
        <v>0.87168197708094397</v>
      </c>
      <c r="J28" s="47">
        <v>12706.770078861389</v>
      </c>
      <c r="K28" s="54">
        <v>0.91118003634613487</v>
      </c>
      <c r="L28" s="47">
        <v>13257.89537268033</v>
      </c>
      <c r="M28" s="54">
        <v>0.95070025762476018</v>
      </c>
      <c r="N28" s="47">
        <v>13809.417814605371</v>
      </c>
      <c r="O28" s="54">
        <v>0.99024895769252741</v>
      </c>
      <c r="P28" s="47">
        <v>14361.442425367106</v>
      </c>
      <c r="Q28" s="55">
        <v>1.0298336674005124</v>
      </c>
      <c r="R28" s="17">
        <v>14914.095368749733</v>
      </c>
      <c r="S28" s="14">
        <v>1.0694634337308169</v>
      </c>
      <c r="T28" s="17">
        <v>15467.523391138884</v>
      </c>
      <c r="U28" s="14">
        <v>1.1091487796075326</v>
      </c>
      <c r="V28" s="17">
        <v>16021.900501486856</v>
      </c>
      <c r="W28" s="14">
        <v>1.1489021829052488</v>
      </c>
      <c r="X28" s="17">
        <v>16577.384945934984</v>
      </c>
      <c r="Y28" s="14">
        <v>1.1887349911752252</v>
      </c>
      <c r="Z28" s="17">
        <v>17134.233502695151</v>
      </c>
      <c r="AA28" s="14">
        <v>1.228665617529447</v>
      </c>
      <c r="AB28" s="17">
        <v>17693.014370535919</v>
      </c>
      <c r="AC28" s="14">
        <v>1.2687348064979074</v>
      </c>
      <c r="AD28" s="17">
        <v>18205.94936560026</v>
      </c>
      <c r="AE28" s="14">
        <v>1.3055164689144994</v>
      </c>
      <c r="AF28" s="14">
        <v>10.14</v>
      </c>
      <c r="AG28" s="17">
        <v>2.3493656004000001</v>
      </c>
      <c r="AH28" s="14">
        <v>3</v>
      </c>
    </row>
    <row r="29" spans="1:36" x14ac:dyDescent="0.25">
      <c r="A29" t="s">
        <v>8</v>
      </c>
      <c r="B29">
        <v>7992</v>
      </c>
      <c r="C29">
        <v>22400</v>
      </c>
      <c r="D29">
        <v>17345</v>
      </c>
      <c r="E29" s="1">
        <v>0.84699999999999998</v>
      </c>
      <c r="F29" s="17">
        <v>18303.903862610048</v>
      </c>
      <c r="G29" s="14">
        <v>0.96474446906150113</v>
      </c>
      <c r="H29" s="45">
        <v>18808.698088217319</v>
      </c>
      <c r="I29" s="54">
        <v>0.9913506750831359</v>
      </c>
      <c r="J29" s="47">
        <v>19314.694752620435</v>
      </c>
      <c r="K29" s="54">
        <v>1.018020258086336</v>
      </c>
      <c r="L29" s="47">
        <v>19822.307593613012</v>
      </c>
      <c r="M29" s="54">
        <v>1.0447750249627368</v>
      </c>
      <c r="N29" s="47">
        <v>20331.997265412596</v>
      </c>
      <c r="O29" s="54">
        <v>1.0716392554294882</v>
      </c>
      <c r="P29" s="47">
        <v>20844.312959331994</v>
      </c>
      <c r="Q29" s="55">
        <v>1.0986418957313626</v>
      </c>
      <c r="R29" s="17">
        <v>21359.914431338591</v>
      </c>
      <c r="S29" s="14">
        <v>1.1258177196480537</v>
      </c>
      <c r="T29" s="17">
        <v>21879.569071256188</v>
      </c>
      <c r="U29" s="14">
        <v>1.1532071740205025</v>
      </c>
      <c r="V29" s="17">
        <v>22404.186834710817</v>
      </c>
      <c r="W29" s="14">
        <v>1.180858219910125</v>
      </c>
      <c r="X29" s="17">
        <v>22934.595247896366</v>
      </c>
      <c r="Y29" s="14">
        <v>1.2088144737675182</v>
      </c>
      <c r="Z29" s="17">
        <v>23472.13709677627</v>
      </c>
      <c r="AA29" s="14">
        <v>1.2371467098570728</v>
      </c>
      <c r="AB29" s="17">
        <v>24019.783697815739</v>
      </c>
      <c r="AC29" s="14">
        <v>1.2660115374544474</v>
      </c>
      <c r="AD29" s="17">
        <v>24327.685680791907</v>
      </c>
      <c r="AE29" s="14">
        <v>1.2822401375016816</v>
      </c>
      <c r="AF29" s="14">
        <v>62.36</v>
      </c>
      <c r="AG29" s="17">
        <v>12.285680791999999</v>
      </c>
      <c r="AH29" s="14">
        <v>3</v>
      </c>
    </row>
    <row r="30" spans="1:36" x14ac:dyDescent="0.25">
      <c r="A30" t="s">
        <v>10</v>
      </c>
      <c r="B30">
        <v>6692</v>
      </c>
      <c r="C30">
        <v>14000</v>
      </c>
      <c r="D30">
        <v>11136</v>
      </c>
      <c r="E30" s="1">
        <v>0.998</v>
      </c>
      <c r="F30" s="17">
        <v>13221.772467444023</v>
      </c>
      <c r="G30" s="14">
        <v>0.94630492896106666</v>
      </c>
      <c r="H30" s="45">
        <v>13522.453745216942</v>
      </c>
      <c r="I30" s="54">
        <v>0.96782520363705571</v>
      </c>
      <c r="J30" s="47">
        <v>13824.737448640673</v>
      </c>
      <c r="K30" s="54">
        <v>0.9894601666648063</v>
      </c>
      <c r="L30" s="47">
        <v>14129.174943868389</v>
      </c>
      <c r="M30" s="54">
        <v>1.0112492802654158</v>
      </c>
      <c r="N30" s="47">
        <v>14436.380120053316</v>
      </c>
      <c r="O30" s="54">
        <v>1.0332364815383135</v>
      </c>
      <c r="P30" s="47">
        <v>14747.084854984054</v>
      </c>
      <c r="Q30" s="55">
        <v>1.0554741522318962</v>
      </c>
      <c r="R30" s="17">
        <v>15062.16837003058</v>
      </c>
      <c r="S30" s="14">
        <v>1.0780252197273532</v>
      </c>
      <c r="T30" s="17">
        <v>15382.653324426816</v>
      </c>
      <c r="U30" s="14">
        <v>1.1009628774997722</v>
      </c>
      <c r="V30" s="17">
        <v>15709.752367200108</v>
      </c>
      <c r="W30" s="14">
        <v>1.124373916919561</v>
      </c>
      <c r="X30" s="17">
        <v>16044.568298097285</v>
      </c>
      <c r="Y30" s="14">
        <v>1.1483372672557461</v>
      </c>
      <c r="Z30" s="17">
        <v>16388.890575907466</v>
      </c>
      <c r="AA30" s="14">
        <v>1.1729810031425327</v>
      </c>
      <c r="AB30" s="17">
        <v>16746.678914619206</v>
      </c>
      <c r="AC30" s="14">
        <v>1.1985885281004298</v>
      </c>
      <c r="AD30" s="17">
        <v>16784.972467443979</v>
      </c>
      <c r="AE30" s="14">
        <v>1.2013292633441153</v>
      </c>
      <c r="AF30" s="14">
        <v>70.53</v>
      </c>
      <c r="AG30" s="17">
        <v>16.372467444000002</v>
      </c>
      <c r="AH30" s="14">
        <v>9</v>
      </c>
    </row>
    <row r="31" spans="1:36" x14ac:dyDescent="0.25">
      <c r="A31" t="s">
        <v>27</v>
      </c>
      <c r="B31">
        <v>1085</v>
      </c>
      <c r="C31">
        <v>22400</v>
      </c>
      <c r="D31">
        <v>16506</v>
      </c>
      <c r="E31" s="1">
        <v>0.99998249406855289</v>
      </c>
      <c r="F31" s="17">
        <v>21510.358162891986</v>
      </c>
      <c r="G31" s="14">
        <v>0.96030065751515703</v>
      </c>
      <c r="H31" s="45">
        <v>21946.667889504828</v>
      </c>
      <c r="I31" s="54">
        <v>0.97977911129884987</v>
      </c>
      <c r="J31" s="47">
        <v>22384.392682671485</v>
      </c>
      <c r="K31" s="54">
        <v>0.99932073880246697</v>
      </c>
      <c r="L31" s="47">
        <v>22824.01944161344</v>
      </c>
      <c r="M31" s="54">
        <v>1.0189472769789218</v>
      </c>
      <c r="N31" s="47">
        <v>23266.090278227206</v>
      </c>
      <c r="O31" s="54">
        <v>1.0386829276758418</v>
      </c>
      <c r="P31" s="47">
        <v>23711.251497556343</v>
      </c>
      <c r="Q31" s="55">
        <v>1.0585565443020626</v>
      </c>
      <c r="R31" s="17">
        <v>24160.27952049335</v>
      </c>
      <c r="S31" s="14">
        <v>1.0786027891113665</v>
      </c>
      <c r="T31" s="17">
        <v>24614.077434727205</v>
      </c>
      <c r="U31" s="14">
        <v>1.0988619792242282</v>
      </c>
      <c r="V31" s="17">
        <v>25073.716103719893</v>
      </c>
      <c r="W31" s="14">
        <v>1.1193819218821113</v>
      </c>
      <c r="X31" s="17">
        <v>25540.169385470093</v>
      </c>
      <c r="Y31" s="14">
        <v>1.1402060936496259</v>
      </c>
      <c r="Z31" s="17">
        <v>26015.017511347734</v>
      </c>
      <c r="AA31" s="14">
        <v>1.1614050418050681</v>
      </c>
      <c r="AB31" s="17">
        <v>26501.75721695786</v>
      </c>
      <c r="AC31" s="14">
        <v>1.1831348733493185</v>
      </c>
      <c r="AD31" s="17">
        <v>26706.358162891986</v>
      </c>
      <c r="AE31" s="14">
        <v>1.1922690040514152</v>
      </c>
      <c r="AF31" s="14">
        <v>62.16</v>
      </c>
      <c r="AG31" s="17">
        <v>14.45816289196067</v>
      </c>
      <c r="AH31" s="14">
        <v>5</v>
      </c>
    </row>
    <row r="32" spans="1:36" x14ac:dyDescent="0.25">
      <c r="A32" t="s">
        <v>30</v>
      </c>
      <c r="B32">
        <v>8491</v>
      </c>
      <c r="C32">
        <v>5250</v>
      </c>
      <c r="D32">
        <v>5380</v>
      </c>
      <c r="E32" s="1">
        <v>0.999</v>
      </c>
      <c r="F32" s="17">
        <v>5186.1350810345466</v>
      </c>
      <c r="G32" s="14">
        <v>0.98882407760799784</v>
      </c>
      <c r="H32" s="45">
        <v>5273.3021914462215</v>
      </c>
      <c r="I32" s="54">
        <v>1.0054439566130362</v>
      </c>
      <c r="J32" s="47">
        <v>5360.8491022621101</v>
      </c>
      <c r="K32" s="54">
        <v>1.02213625096756</v>
      </c>
      <c r="L32" s="47">
        <v>5448.9064960430705</v>
      </c>
      <c r="M32" s="54">
        <v>1.0389258775047563</v>
      </c>
      <c r="N32" s="47">
        <v>5537.6198742970664</v>
      </c>
      <c r="O32" s="54">
        <v>1.0558405785398859</v>
      </c>
      <c r="P32" s="47">
        <v>5627.1627037180497</v>
      </c>
      <c r="Q32" s="55">
        <v>1.0729134284223365</v>
      </c>
      <c r="R32" s="17">
        <v>5717.7433737756965</v>
      </c>
      <c r="S32" s="14">
        <v>1.0901841601173929</v>
      </c>
      <c r="T32" s="17">
        <v>5809.6042709983358</v>
      </c>
      <c r="U32" s="14">
        <v>1.1076989887026714</v>
      </c>
      <c r="V32" s="17">
        <v>5903.0328125216702</v>
      </c>
      <c r="W32" s="14">
        <v>1.1255127151001802</v>
      </c>
      <c r="X32" s="17">
        <v>5998.2903794520807</v>
      </c>
      <c r="Y32" s="14">
        <v>1.1436751760240393</v>
      </c>
      <c r="Z32" s="17">
        <v>6095.8011020267122</v>
      </c>
      <c r="AA32" s="14">
        <v>1.1622672390536655</v>
      </c>
      <c r="AB32" s="17">
        <v>6196.5034955348892</v>
      </c>
      <c r="AC32" s="14">
        <v>1.1814678479498335</v>
      </c>
      <c r="AD32" s="17">
        <v>6221.4805355800054</v>
      </c>
      <c r="AE32" s="14">
        <v>1.1862301416807295</v>
      </c>
      <c r="AF32" s="14">
        <v>16.7</v>
      </c>
      <c r="AG32" s="17">
        <v>3.8805355799999997</v>
      </c>
      <c r="AH32" s="14">
        <v>1</v>
      </c>
    </row>
    <row r="33" spans="1:34" ht="15.75" thickBot="1" x14ac:dyDescent="0.3">
      <c r="A33" t="s">
        <v>11</v>
      </c>
      <c r="B33">
        <v>7232</v>
      </c>
      <c r="C33">
        <v>22400</v>
      </c>
      <c r="D33">
        <v>17094</v>
      </c>
      <c r="E33" s="1">
        <v>0.97907275789120674</v>
      </c>
      <c r="F33" s="17">
        <v>19894.400000000023</v>
      </c>
      <c r="G33" s="14">
        <v>0.90712651331020633</v>
      </c>
      <c r="H33" s="59">
        <v>20394.400000000023</v>
      </c>
      <c r="I33" s="57">
        <v>0.92992505242951151</v>
      </c>
      <c r="J33" s="60">
        <v>20894.400000000023</v>
      </c>
      <c r="K33" s="57">
        <v>0.95272359154881636</v>
      </c>
      <c r="L33" s="60">
        <v>21394.400000000023</v>
      </c>
      <c r="M33" s="57">
        <v>0.97552213066812155</v>
      </c>
      <c r="N33" s="60">
        <v>21894.400000000023</v>
      </c>
      <c r="O33" s="57">
        <v>0.99832066978742662</v>
      </c>
      <c r="P33" s="60">
        <v>22394.400000000023</v>
      </c>
      <c r="Q33" s="58">
        <v>1.0211192089067318</v>
      </c>
      <c r="R33" s="17">
        <v>22894.400000000023</v>
      </c>
      <c r="S33" s="14">
        <v>1.0439177480260369</v>
      </c>
      <c r="T33" s="17">
        <v>23394.400000000023</v>
      </c>
      <c r="U33" s="14">
        <v>1.0667162871453417</v>
      </c>
      <c r="V33" s="17">
        <v>23894.400000000023</v>
      </c>
      <c r="W33" s="14">
        <v>1.0895148262646468</v>
      </c>
      <c r="X33" s="17">
        <v>24394.400000000023</v>
      </c>
      <c r="Y33" s="14">
        <v>1.1123133653839519</v>
      </c>
      <c r="Z33" s="17">
        <v>24894.400000000023</v>
      </c>
      <c r="AA33" s="14">
        <v>1.1351119045032569</v>
      </c>
      <c r="AB33" s="17">
        <v>25394.400000000023</v>
      </c>
      <c r="AC33" s="14">
        <v>1.157910443622562</v>
      </c>
      <c r="AD33" s="17">
        <v>25894.400000000023</v>
      </c>
      <c r="AE33" s="14">
        <v>1.1807089827418671</v>
      </c>
      <c r="AF33" s="14">
        <v>0</v>
      </c>
      <c r="AG33" s="17">
        <v>0</v>
      </c>
      <c r="AH33" s="14">
        <v>0</v>
      </c>
    </row>
    <row r="34" spans="1:34" x14ac:dyDescent="0.25">
      <c r="E34" s="1"/>
      <c r="F34" s="17"/>
      <c r="G34" s="14"/>
      <c r="H34" s="47"/>
      <c r="I34" s="54"/>
      <c r="J34" s="47"/>
      <c r="K34" s="54"/>
      <c r="L34" s="47"/>
      <c r="M34" s="54"/>
      <c r="N34" s="47"/>
      <c r="O34" s="54"/>
      <c r="P34" s="47"/>
      <c r="Q34" s="54"/>
      <c r="R34" s="17"/>
      <c r="S34" s="14"/>
      <c r="T34" s="17"/>
      <c r="U34" s="14"/>
      <c r="V34" s="17"/>
      <c r="W34" s="14"/>
      <c r="X34" s="17"/>
      <c r="Y34" s="14"/>
      <c r="Z34" s="17"/>
      <c r="AA34" s="14"/>
      <c r="AB34" s="17"/>
      <c r="AC34" s="14"/>
      <c r="AD34" s="17"/>
      <c r="AE34" s="14"/>
      <c r="AF34" s="14"/>
      <c r="AG34" s="17"/>
      <c r="AH34" s="14"/>
    </row>
    <row r="35" spans="1:34" s="61" customFormat="1" x14ac:dyDescent="0.25">
      <c r="A35" s="62" t="s">
        <v>58</v>
      </c>
      <c r="B35" s="62"/>
      <c r="C35" s="62"/>
      <c r="D35" s="62"/>
      <c r="E35" s="62"/>
      <c r="F35" s="62"/>
      <c r="G35" s="62"/>
      <c r="H35" s="63">
        <v>1.2289175075406282</v>
      </c>
      <c r="I35" s="62"/>
      <c r="J35" s="63">
        <v>1.5557082071587092</v>
      </c>
      <c r="K35" s="62"/>
      <c r="L35" s="63">
        <v>2.0140485226935225</v>
      </c>
      <c r="M35" s="62"/>
      <c r="N35" s="63">
        <v>2.6414336670959968</v>
      </c>
      <c r="O35" s="62"/>
      <c r="P35" s="63">
        <v>3.4825653807177819</v>
      </c>
      <c r="Q35" s="62"/>
      <c r="R35" s="63">
        <v>4.5911448770739529</v>
      </c>
      <c r="S35" s="62"/>
      <c r="T35" s="63">
        <v>6.0296342888527059</v>
      </c>
      <c r="U35" s="62"/>
      <c r="V35" s="63">
        <v>7.8720999735835493</v>
      </c>
      <c r="W35" s="62"/>
      <c r="X35" s="63">
        <v>10.185898898120554</v>
      </c>
      <c r="Y35" s="62"/>
      <c r="Z35" s="63">
        <v>13.080327892340277</v>
      </c>
      <c r="AA35" s="62"/>
      <c r="AB35" s="62">
        <v>16.797238955778827</v>
      </c>
      <c r="AC35" s="62"/>
    </row>
    <row r="36" spans="1:34" x14ac:dyDescent="0.25">
      <c r="H36" s="1"/>
      <c r="Z36" s="1"/>
    </row>
  </sheetData>
  <sortState xmlns:xlrd2="http://schemas.microsoft.com/office/spreadsheetml/2017/richdata2" ref="A6:AH16">
    <sortCondition descending="1" ref="AC6:AC16"/>
  </sortState>
  <mergeCells count="4">
    <mergeCell ref="A1:AJ1"/>
    <mergeCell ref="A2:AJ2"/>
    <mergeCell ref="A18:AJ18"/>
    <mergeCell ref="A19:AJ19"/>
  </mergeCells>
  <conditionalFormatting sqref="G6:G16">
    <cfRule type="cellIs" dxfId="51" priority="51" operator="greaterThan">
      <formula>1.19999999999999</formula>
    </cfRule>
    <cfRule type="cellIs" dxfId="50" priority="52" operator="greaterThan">
      <formula>1</formula>
    </cfRule>
  </conditionalFormatting>
  <conditionalFormatting sqref="I6:I16">
    <cfRule type="cellIs" dxfId="49" priority="49" operator="greaterThan">
      <formula>1.19999999999999</formula>
    </cfRule>
    <cfRule type="cellIs" dxfId="48" priority="50" operator="greaterThan">
      <formula>1</formula>
    </cfRule>
  </conditionalFormatting>
  <conditionalFormatting sqref="K6:K16">
    <cfRule type="cellIs" dxfId="47" priority="47" operator="greaterThan">
      <formula>1.19999999999999</formula>
    </cfRule>
    <cfRule type="cellIs" dxfId="46" priority="48" operator="greaterThan">
      <formula>1</formula>
    </cfRule>
  </conditionalFormatting>
  <conditionalFormatting sqref="M6:M16">
    <cfRule type="cellIs" dxfId="45" priority="45" operator="greaterThan">
      <formula>1.19999999999999</formula>
    </cfRule>
    <cfRule type="cellIs" dxfId="44" priority="46" operator="greaterThan">
      <formula>1</formula>
    </cfRule>
  </conditionalFormatting>
  <conditionalFormatting sqref="O6:O16">
    <cfRule type="cellIs" dxfId="43" priority="43" operator="greaterThan">
      <formula>1.19999999999999</formula>
    </cfRule>
    <cfRule type="cellIs" dxfId="42" priority="44" operator="greaterThan">
      <formula>1</formula>
    </cfRule>
  </conditionalFormatting>
  <conditionalFormatting sqref="Q6:Q16">
    <cfRule type="cellIs" dxfId="41" priority="41" operator="greaterThan">
      <formula>1.19999999999999</formula>
    </cfRule>
    <cfRule type="cellIs" dxfId="40" priority="42" operator="greaterThan">
      <formula>1</formula>
    </cfRule>
  </conditionalFormatting>
  <conditionalFormatting sqref="S6:S16">
    <cfRule type="cellIs" dxfId="39" priority="39" operator="greaterThan">
      <formula>1.19999999999999</formula>
    </cfRule>
    <cfRule type="cellIs" dxfId="38" priority="40" operator="greaterThan">
      <formula>1</formula>
    </cfRule>
  </conditionalFormatting>
  <conditionalFormatting sqref="U6:U16">
    <cfRule type="cellIs" dxfId="37" priority="37" operator="greaterThan">
      <formula>1.19999999999999</formula>
    </cfRule>
    <cfRule type="cellIs" dxfId="36" priority="38" operator="greaterThan">
      <formula>1</formula>
    </cfRule>
  </conditionalFormatting>
  <conditionalFormatting sqref="W6:W16">
    <cfRule type="cellIs" dxfId="35" priority="35" operator="greaterThan">
      <formula>1.19999999999999</formula>
    </cfRule>
    <cfRule type="cellIs" dxfId="34" priority="36" operator="greaterThan">
      <formula>1</formula>
    </cfRule>
  </conditionalFormatting>
  <conditionalFormatting sqref="Y6:Y16">
    <cfRule type="cellIs" dxfId="33" priority="33" operator="greaterThan">
      <formula>1.19999999999999</formula>
    </cfRule>
    <cfRule type="cellIs" dxfId="32" priority="34" operator="greaterThan">
      <formula>1</formula>
    </cfRule>
  </conditionalFormatting>
  <conditionalFormatting sqref="AA6:AA16">
    <cfRule type="cellIs" dxfId="31" priority="31" operator="greaterThan">
      <formula>1.19999999999999</formula>
    </cfRule>
    <cfRule type="cellIs" dxfId="30" priority="32" operator="greaterThan">
      <formula>1</formula>
    </cfRule>
  </conditionalFormatting>
  <conditionalFormatting sqref="AC6:AC16">
    <cfRule type="cellIs" dxfId="29" priority="29" operator="greaterThan">
      <formula>1.19999999999999</formula>
    </cfRule>
    <cfRule type="cellIs" dxfId="28" priority="30" operator="greaterThan">
      <formula>1</formula>
    </cfRule>
  </conditionalFormatting>
  <conditionalFormatting sqref="AE6:AE16">
    <cfRule type="cellIs" dxfId="27" priority="27" operator="greaterThan">
      <formula>1.19999999999999</formula>
    </cfRule>
    <cfRule type="cellIs" dxfId="26" priority="28" operator="greaterThan">
      <formula>1</formula>
    </cfRule>
  </conditionalFormatting>
  <conditionalFormatting sqref="G23:G34">
    <cfRule type="cellIs" dxfId="25" priority="25" operator="greaterThan">
      <formula>1.19999999999999</formula>
    </cfRule>
    <cfRule type="cellIs" dxfId="24" priority="26" operator="greaterThan">
      <formula>1</formula>
    </cfRule>
  </conditionalFormatting>
  <conditionalFormatting sqref="I23:I34">
    <cfRule type="cellIs" dxfId="23" priority="23" operator="greaterThan">
      <formula>1.19999999999999</formula>
    </cfRule>
    <cfRule type="cellIs" dxfId="22" priority="24" operator="greaterThan">
      <formula>1</formula>
    </cfRule>
  </conditionalFormatting>
  <conditionalFormatting sqref="K23:K34">
    <cfRule type="cellIs" dxfId="21" priority="21" operator="greaterThan">
      <formula>1.19999999999999</formula>
    </cfRule>
    <cfRule type="cellIs" dxfId="20" priority="22" operator="greaterThan">
      <formula>1</formula>
    </cfRule>
  </conditionalFormatting>
  <conditionalFormatting sqref="M23:M34">
    <cfRule type="cellIs" dxfId="19" priority="19" operator="greaterThan">
      <formula>1.19999999999999</formula>
    </cfRule>
    <cfRule type="cellIs" dxfId="18" priority="20" operator="greaterThan">
      <formula>1</formula>
    </cfRule>
  </conditionalFormatting>
  <conditionalFormatting sqref="O23:O34">
    <cfRule type="cellIs" dxfId="17" priority="17" operator="greaterThan">
      <formula>1.19999999999999</formula>
    </cfRule>
    <cfRule type="cellIs" dxfId="16" priority="18" operator="greaterThan">
      <formula>1</formula>
    </cfRule>
  </conditionalFormatting>
  <conditionalFormatting sqref="Q23:Q34">
    <cfRule type="cellIs" dxfId="15" priority="15" operator="greaterThan">
      <formula>1.19999999999999</formula>
    </cfRule>
    <cfRule type="cellIs" dxfId="14" priority="16" operator="greaterThan">
      <formula>1</formula>
    </cfRule>
  </conditionalFormatting>
  <conditionalFormatting sqref="S23:S34">
    <cfRule type="cellIs" dxfId="13" priority="13" operator="greaterThan">
      <formula>1.19999999999999</formula>
    </cfRule>
    <cfRule type="cellIs" dxfId="12" priority="14" operator="greaterThan">
      <formula>1</formula>
    </cfRule>
  </conditionalFormatting>
  <conditionalFormatting sqref="U23:U34">
    <cfRule type="cellIs" dxfId="11" priority="11" operator="greaterThan">
      <formula>1.19999999999999</formula>
    </cfRule>
    <cfRule type="cellIs" dxfId="10" priority="12" operator="greaterThan">
      <formula>1</formula>
    </cfRule>
  </conditionalFormatting>
  <conditionalFormatting sqref="W23:W34">
    <cfRule type="cellIs" dxfId="9" priority="9" operator="greaterThan">
      <formula>1.19999999999999</formula>
    </cfRule>
    <cfRule type="cellIs" dxfId="8" priority="10" operator="greaterThan">
      <formula>1</formula>
    </cfRule>
  </conditionalFormatting>
  <conditionalFormatting sqref="Y23:Y34">
    <cfRule type="cellIs" dxfId="7" priority="7" operator="greaterThan">
      <formula>1.19999999999999</formula>
    </cfRule>
    <cfRule type="cellIs" dxfId="6" priority="8" operator="greaterThan">
      <formula>1</formula>
    </cfRule>
  </conditionalFormatting>
  <conditionalFormatting sqref="AA23:AA34">
    <cfRule type="cellIs" dxfId="5" priority="5" operator="greaterThan">
      <formula>1.19999999999999</formula>
    </cfRule>
    <cfRule type="cellIs" dxfId="4" priority="6" operator="greaterThan">
      <formula>1</formula>
    </cfRule>
  </conditionalFormatting>
  <conditionalFormatting sqref="AC23:AC34">
    <cfRule type="cellIs" dxfId="3" priority="3" operator="greaterThan">
      <formula>1.19999999999999</formula>
    </cfRule>
    <cfRule type="cellIs" dxfId="2" priority="4" operator="greaterThan">
      <formula>1</formula>
    </cfRule>
  </conditionalFormatting>
  <conditionalFormatting sqref="AE23:AE34">
    <cfRule type="cellIs" dxfId="1" priority="1" operator="greaterThan">
      <formula>1.19999999999999</formula>
    </cfRule>
    <cfRule type="cellIs" dxfId="0" priority="2" operator="greaterThan">
      <formula>1</formula>
    </cfRule>
  </conditionalFormatting>
  <pageMargins left="0.7" right="0.7" top="0.75" bottom="0.75" header="0.3" footer="0.3"/>
  <pageSetup scale="34" orientation="landscape" horizontalDpi="90" verticalDpi="90" r:id="rId1"/>
  <headerFooter>
    <oddHeader>&amp;R&amp;"Times New Roman,Bold"&amp;12Case Nos. 2020-00349 and 2020-00350
Attachment to Response to PSC-8 Question No. 14
Page 3 of 3
Wolfe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58c363228b35647280f58138bd7a8ed8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56d446ae382ed9619ef543e6eef0f9f1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Testimony"/>
          <xsd:enumeration value="Supplemental Rebuttal Testimony"/>
          <xsd:enumeration value="Sur-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DR08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014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DB99D5F5-B938-4293-B26A-2CED637098FA}"/>
</file>

<file path=customXml/itemProps2.xml><?xml version="1.0" encoding="utf-8"?>
<ds:datastoreItem xmlns:ds="http://schemas.openxmlformats.org/officeDocument/2006/customXml" ds:itemID="{4D15CDB7-3006-4D7C-8648-13E2B50B824E}"/>
</file>

<file path=customXml/itemProps3.xml><?xml version="1.0" encoding="utf-8"?>
<ds:datastoreItem xmlns:ds="http://schemas.openxmlformats.org/officeDocument/2006/customXml" ds:itemID="{3FC7A8C0-09C2-463A-83C8-8690EAA263C1}"/>
</file>

<file path=customXml/itemProps4.xml><?xml version="1.0" encoding="utf-8"?>
<ds:datastoreItem xmlns:ds="http://schemas.openxmlformats.org/officeDocument/2006/customXml" ds:itemID="{E0BBE33F-931F-455C-B140-F1A2BE2F7BAA}"/>
</file>

<file path=customXml/itemProps5.xml><?xml version="1.0" encoding="utf-8"?>
<ds:datastoreItem xmlns:ds="http://schemas.openxmlformats.org/officeDocument/2006/customXml" ds:itemID="{B404CF4E-EA32-4D30-9C30-354B008E2A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 50-50 Summer</vt:lpstr>
      <vt:lpstr>KU 50-50 Summer</vt:lpstr>
      <vt:lpstr>KU 50-50 Winter</vt:lpstr>
      <vt:lpstr>'KU 50-50 Summer'!Print_Area</vt:lpstr>
      <vt:lpstr>'KU 50-50 Winter'!Print_Area</vt:lpstr>
      <vt:lpstr>'LE 50-50 Summer'!Print_Area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Jewell, Nicholas</cp:lastModifiedBy>
  <cp:lastPrinted>2021-08-13T16:02:04Z</cp:lastPrinted>
  <dcterms:created xsi:type="dcterms:W3CDTF">2021-08-12T14:16:15Z</dcterms:created>
  <dcterms:modified xsi:type="dcterms:W3CDTF">2021-08-13T16:03:46Z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2021-08-12T17:07:39Z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232da780-65a3-4abd-bf98-071fa0dcdcff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