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First Request\"/>
    </mc:Choice>
  </mc:AlternateContent>
  <bookViews>
    <workbookView xWindow="0" yWindow="0" windowWidth="21570" windowHeight="10215"/>
  </bookViews>
  <sheets>
    <sheet name="Sheet1" sheetId="1" r:id="rId1"/>
  </sheets>
  <definedNames>
    <definedName name="_xlnm.Print_Titles" localSheetId="0">Sheet1!$A:$A,Sheet1!$1:$1</definedName>
    <definedName name="QBCANSUPPORTUPDATE" localSheetId="0">FALSE</definedName>
    <definedName name="QBCOMPANYFILENAME" localSheetId="0">"O:\Company Shared Folders\QuickBooks\Citipower.qbw"</definedName>
    <definedName name="QBENDDATE" localSheetId="0">20181231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70</definedName>
    <definedName name="QBREPORTSUBCOLAXIS" localSheetId="0">0</definedName>
    <definedName name="QBREPORTTYPE" localSheetId="0">116</definedName>
    <definedName name="QBROWHEADERS" localSheetId="0">1</definedName>
    <definedName name="QBSTARTDATE" localSheetId="0">20180101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9" i="1" l="1"/>
  <c r="L110" i="1"/>
  <c r="L101" i="1"/>
  <c r="L91" i="1"/>
  <c r="L82" i="1"/>
  <c r="L74" i="1"/>
  <c r="L65" i="1"/>
  <c r="L57" i="1"/>
  <c r="L48" i="1"/>
  <c r="L41" i="1"/>
  <c r="L33" i="1"/>
  <c r="L28" i="1"/>
  <c r="L23" i="1"/>
  <c r="L16" i="1"/>
  <c r="L11" i="1"/>
</calcChain>
</file>

<file path=xl/sharedStrings.xml><?xml version="1.0" encoding="utf-8"?>
<sst xmlns="http://schemas.openxmlformats.org/spreadsheetml/2006/main" count="166" uniqueCount="36">
  <si>
    <t>Type</t>
  </si>
  <si>
    <t>Num</t>
  </si>
  <si>
    <t>Date</t>
  </si>
  <si>
    <t>Name</t>
  </si>
  <si>
    <t>Account</t>
  </si>
  <si>
    <t>Amount</t>
  </si>
  <si>
    <t xml:space="preserve"> </t>
  </si>
  <si>
    <t>TOTAL</t>
  </si>
  <si>
    <t>General Journal</t>
  </si>
  <si>
    <t>Deposit</t>
  </si>
  <si>
    <t>JE403</t>
  </si>
  <si>
    <t>JE409</t>
  </si>
  <si>
    <t>JE419</t>
  </si>
  <si>
    <t>JE423</t>
  </si>
  <si>
    <t>JE430</t>
  </si>
  <si>
    <t>JE436</t>
  </si>
  <si>
    <t>JE444</t>
  </si>
  <si>
    <t>JE448</t>
  </si>
  <si>
    <t>JE457</t>
  </si>
  <si>
    <t>JE464</t>
  </si>
  <si>
    <t>JE471</t>
  </si>
  <si>
    <t>JE482</t>
  </si>
  <si>
    <t>AJE</t>
  </si>
  <si>
    <t>Kentucky State Treasurer property tx</t>
  </si>
  <si>
    <t>Akins Excavating Co. Inc.</t>
  </si>
  <si>
    <t>Musgrove Construction</t>
  </si>
  <si>
    <t>131.1 · McCreary - Operating A/C</t>
  </si>
  <si>
    <t>142.1 · A/R - Residential/Commercial</t>
  </si>
  <si>
    <t>235 · Customer Deposits</t>
  </si>
  <si>
    <t>488.2 · Late Charges Collected</t>
  </si>
  <si>
    <t>488.3 · Hook up fees collected</t>
  </si>
  <si>
    <t>488.1 · Misc Service Revenues</t>
  </si>
  <si>
    <t>131.7 Capital Bank Operating</t>
  </si>
  <si>
    <t>408.1.4 · Property Taxes</t>
  </si>
  <si>
    <t>131.2 · McCreary - Business A/C</t>
  </si>
  <si>
    <t>656.3 · Training &amp;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</si>
</sst>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2" bestFit="1" customWidth="1"/>
    <col min="2" max="2" width="14" style="12" bestFit="1" customWidth="1"/>
    <col min="3" max="3" width="2.28515625" style="12" customWidth="1"/>
    <col min="4" max="4" width="6" style="12" bestFit="1" customWidth="1"/>
    <col min="5" max="5" width="2.28515625" style="12" customWidth="1"/>
    <col min="6" max="6" width="9.85546875" style="12" bestFit="1" customWidth="1"/>
    <col min="7" max="7" width="2.28515625" style="12" customWidth="1"/>
    <col min="8" max="8" width="29.42578125" style="12" bestFit="1" customWidth="1"/>
    <col min="9" max="9" width="2.28515625" style="12" customWidth="1"/>
    <col min="10" max="10" width="30.7109375" style="12" customWidth="1"/>
    <col min="11" max="11" width="2.28515625" style="12" customWidth="1"/>
    <col min="12" max="12" width="11" style="12" bestFit="1" customWidth="1"/>
  </cols>
  <sheetData>
    <row r="1" spans="1:12" s="11" customFormat="1" ht="15.75" thickBot="1" x14ac:dyDescent="0.3">
      <c r="A1" s="9"/>
      <c r="B1" s="10" t="s">
        <v>0</v>
      </c>
      <c r="C1" s="9"/>
      <c r="D1" s="10" t="s">
        <v>1</v>
      </c>
      <c r="E1" s="9"/>
      <c r="F1" s="10" t="s">
        <v>2</v>
      </c>
      <c r="G1" s="9"/>
      <c r="H1" s="10" t="s">
        <v>3</v>
      </c>
      <c r="I1" s="9"/>
      <c r="J1" s="10" t="s">
        <v>4</v>
      </c>
      <c r="K1" s="9"/>
      <c r="L1" s="10" t="s">
        <v>5</v>
      </c>
    </row>
    <row r="2" spans="1:12" ht="15.75" thickTop="1" x14ac:dyDescent="0.25">
      <c r="A2" s="2" t="s">
        <v>6</v>
      </c>
      <c r="B2" s="2"/>
      <c r="C2" s="2"/>
      <c r="D2" s="2"/>
      <c r="E2" s="2"/>
      <c r="F2" s="3"/>
      <c r="G2" s="2"/>
      <c r="H2" s="2"/>
      <c r="I2" s="2"/>
      <c r="J2" s="2"/>
      <c r="K2" s="2"/>
      <c r="L2" s="4"/>
    </row>
    <row r="3" spans="1:12" x14ac:dyDescent="0.25">
      <c r="A3" s="1"/>
      <c r="B3" s="2" t="s">
        <v>8</v>
      </c>
      <c r="C3" s="2"/>
      <c r="D3" s="2" t="s">
        <v>10</v>
      </c>
      <c r="E3" s="2"/>
      <c r="F3" s="3">
        <v>43131</v>
      </c>
      <c r="G3" s="2"/>
      <c r="H3" s="2"/>
      <c r="I3" s="2"/>
      <c r="J3" s="2" t="s">
        <v>26</v>
      </c>
      <c r="K3" s="2"/>
      <c r="L3" s="4">
        <v>114660.54</v>
      </c>
    </row>
    <row r="4" spans="1:12" x14ac:dyDescent="0.25">
      <c r="A4" s="2" t="s">
        <v>6</v>
      </c>
      <c r="B4" s="2"/>
      <c r="C4" s="2"/>
      <c r="D4" s="2"/>
      <c r="E4" s="2"/>
      <c r="F4" s="3"/>
      <c r="G4" s="2"/>
      <c r="H4" s="2"/>
      <c r="I4" s="2"/>
      <c r="J4" s="2"/>
      <c r="K4" s="2"/>
      <c r="L4" s="4"/>
    </row>
    <row r="5" spans="1:12" x14ac:dyDescent="0.25">
      <c r="A5" s="5"/>
      <c r="B5" s="5"/>
      <c r="C5" s="5"/>
      <c r="D5" s="5"/>
      <c r="E5" s="5"/>
      <c r="F5" s="6"/>
      <c r="G5" s="5"/>
      <c r="H5" s="5"/>
      <c r="I5" s="5"/>
      <c r="J5" s="5" t="s">
        <v>26</v>
      </c>
      <c r="K5" s="5"/>
      <c r="L5" s="7">
        <v>2185.15</v>
      </c>
    </row>
    <row r="6" spans="1:12" x14ac:dyDescent="0.25">
      <c r="A6" s="5"/>
      <c r="B6" s="5"/>
      <c r="C6" s="5"/>
      <c r="D6" s="5"/>
      <c r="E6" s="5"/>
      <c r="F6" s="6"/>
      <c r="G6" s="5"/>
      <c r="H6" s="5" t="s">
        <v>22</v>
      </c>
      <c r="I6" s="5"/>
      <c r="J6" s="5" t="s">
        <v>27</v>
      </c>
      <c r="K6" s="5"/>
      <c r="L6" s="7">
        <v>-115611</v>
      </c>
    </row>
    <row r="7" spans="1:12" x14ac:dyDescent="0.25">
      <c r="A7" s="5"/>
      <c r="B7" s="5"/>
      <c r="C7" s="5"/>
      <c r="D7" s="5"/>
      <c r="E7" s="5"/>
      <c r="F7" s="6"/>
      <c r="G7" s="5"/>
      <c r="H7" s="5"/>
      <c r="I7" s="5"/>
      <c r="J7" s="5" t="s">
        <v>28</v>
      </c>
      <c r="K7" s="5"/>
      <c r="L7" s="7">
        <v>-350</v>
      </c>
    </row>
    <row r="8" spans="1:12" x14ac:dyDescent="0.25">
      <c r="A8" s="5"/>
      <c r="B8" s="5"/>
      <c r="C8" s="5"/>
      <c r="D8" s="5"/>
      <c r="E8" s="5"/>
      <c r="F8" s="6"/>
      <c r="G8" s="5"/>
      <c r="H8" s="5"/>
      <c r="I8" s="5"/>
      <c r="J8" s="5" t="s">
        <v>29</v>
      </c>
      <c r="K8" s="5"/>
      <c r="L8" s="7">
        <v>-634.69000000000005</v>
      </c>
    </row>
    <row r="9" spans="1:12" x14ac:dyDescent="0.25">
      <c r="A9" s="5"/>
      <c r="B9" s="5"/>
      <c r="C9" s="5"/>
      <c r="D9" s="5"/>
      <c r="E9" s="5"/>
      <c r="F9" s="6"/>
      <c r="G9" s="5"/>
      <c r="H9" s="5"/>
      <c r="I9" s="5"/>
      <c r="J9" s="5" t="s">
        <v>30</v>
      </c>
      <c r="K9" s="5"/>
      <c r="L9" s="7">
        <v>-200</v>
      </c>
    </row>
    <row r="10" spans="1:12" ht="15.75" thickBot="1" x14ac:dyDescent="0.3">
      <c r="A10" s="5"/>
      <c r="B10" s="5"/>
      <c r="C10" s="5"/>
      <c r="D10" s="5"/>
      <c r="E10" s="5"/>
      <c r="F10" s="6"/>
      <c r="G10" s="5"/>
      <c r="H10" s="5"/>
      <c r="I10" s="5"/>
      <c r="J10" s="5" t="s">
        <v>31</v>
      </c>
      <c r="K10" s="5"/>
      <c r="L10" s="8">
        <v>-50</v>
      </c>
    </row>
    <row r="11" spans="1:12" x14ac:dyDescent="0.25">
      <c r="A11" s="5" t="s">
        <v>7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7">
        <f>ROUND(SUM(L4:L10),5)</f>
        <v>-114660.54</v>
      </c>
    </row>
    <row r="12" spans="1:12" x14ac:dyDescent="0.25">
      <c r="A12" s="2" t="s">
        <v>6</v>
      </c>
      <c r="B12" s="2"/>
      <c r="C12" s="2"/>
      <c r="D12" s="2"/>
      <c r="E12" s="2"/>
      <c r="F12" s="3"/>
      <c r="G12" s="2"/>
      <c r="H12" s="2"/>
      <c r="I12" s="2"/>
      <c r="J12" s="2"/>
      <c r="K12" s="2"/>
      <c r="L12" s="4"/>
    </row>
    <row r="13" spans="1:12" x14ac:dyDescent="0.25">
      <c r="A13" s="1"/>
      <c r="B13" s="2" t="s">
        <v>9</v>
      </c>
      <c r="C13" s="2"/>
      <c r="D13" s="2"/>
      <c r="E13" s="2"/>
      <c r="F13" s="3">
        <v>43133</v>
      </c>
      <c r="G13" s="2"/>
      <c r="H13" s="2"/>
      <c r="I13" s="2"/>
      <c r="J13" s="2" t="s">
        <v>32</v>
      </c>
      <c r="K13" s="2"/>
      <c r="L13" s="4">
        <v>593.5</v>
      </c>
    </row>
    <row r="14" spans="1:12" x14ac:dyDescent="0.25">
      <c r="A14" s="2" t="s">
        <v>6</v>
      </c>
      <c r="B14" s="2"/>
      <c r="C14" s="2"/>
      <c r="D14" s="2"/>
      <c r="E14" s="2"/>
      <c r="F14" s="3"/>
      <c r="G14" s="2"/>
      <c r="H14" s="2"/>
      <c r="I14" s="2"/>
      <c r="J14" s="2"/>
      <c r="K14" s="2"/>
      <c r="L14" s="4"/>
    </row>
    <row r="15" spans="1:12" ht="15.75" thickBot="1" x14ac:dyDescent="0.3">
      <c r="A15" s="1"/>
      <c r="B15" s="5"/>
      <c r="C15" s="5"/>
      <c r="D15" s="5"/>
      <c r="E15" s="5"/>
      <c r="F15" s="6"/>
      <c r="G15" s="5"/>
      <c r="H15" s="5" t="s">
        <v>23</v>
      </c>
      <c r="I15" s="5"/>
      <c r="J15" s="5" t="s">
        <v>33</v>
      </c>
      <c r="K15" s="5"/>
      <c r="L15" s="8">
        <v>-593.5</v>
      </c>
    </row>
    <row r="16" spans="1:12" x14ac:dyDescent="0.25">
      <c r="A16" s="5" t="s">
        <v>7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7">
        <f>ROUND(SUM(L14:L15),5)</f>
        <v>-593.5</v>
      </c>
    </row>
    <row r="17" spans="1:12" x14ac:dyDescent="0.25">
      <c r="A17" s="2" t="s">
        <v>6</v>
      </c>
      <c r="B17" s="2"/>
      <c r="C17" s="2"/>
      <c r="D17" s="2"/>
      <c r="E17" s="2"/>
      <c r="F17" s="3"/>
      <c r="G17" s="2"/>
      <c r="H17" s="2"/>
      <c r="I17" s="2"/>
      <c r="J17" s="2"/>
      <c r="K17" s="2"/>
      <c r="L17" s="4"/>
    </row>
    <row r="18" spans="1:12" x14ac:dyDescent="0.25">
      <c r="A18" s="1"/>
      <c r="B18" s="2" t="s">
        <v>8</v>
      </c>
      <c r="C18" s="2"/>
      <c r="D18" s="2" t="s">
        <v>11</v>
      </c>
      <c r="E18" s="2"/>
      <c r="F18" s="3">
        <v>43159</v>
      </c>
      <c r="G18" s="2"/>
      <c r="H18" s="2"/>
      <c r="I18" s="2"/>
      <c r="J18" s="2" t="s">
        <v>26</v>
      </c>
      <c r="K18" s="2"/>
      <c r="L18" s="4">
        <v>171972.51</v>
      </c>
    </row>
    <row r="19" spans="1:12" x14ac:dyDescent="0.25">
      <c r="A19" s="2" t="s">
        <v>6</v>
      </c>
      <c r="B19" s="2"/>
      <c r="C19" s="2"/>
      <c r="D19" s="2"/>
      <c r="E19" s="2"/>
      <c r="F19" s="3"/>
      <c r="G19" s="2"/>
      <c r="H19" s="2"/>
      <c r="I19" s="2"/>
      <c r="J19" s="2"/>
      <c r="K19" s="2"/>
      <c r="L19" s="4"/>
    </row>
    <row r="20" spans="1:12" x14ac:dyDescent="0.25">
      <c r="A20" s="5"/>
      <c r="B20" s="5"/>
      <c r="C20" s="5"/>
      <c r="D20" s="5"/>
      <c r="E20" s="5"/>
      <c r="F20" s="6"/>
      <c r="G20" s="5"/>
      <c r="H20" s="5" t="s">
        <v>22</v>
      </c>
      <c r="I20" s="5"/>
      <c r="J20" s="5" t="s">
        <v>27</v>
      </c>
      <c r="K20" s="5"/>
      <c r="L20" s="7">
        <v>-171257.07</v>
      </c>
    </row>
    <row r="21" spans="1:12" x14ac:dyDescent="0.25">
      <c r="A21" s="5"/>
      <c r="B21" s="5"/>
      <c r="C21" s="5"/>
      <c r="D21" s="5"/>
      <c r="E21" s="5"/>
      <c r="F21" s="6"/>
      <c r="G21" s="5"/>
      <c r="H21" s="5"/>
      <c r="I21" s="5"/>
      <c r="J21" s="5" t="s">
        <v>28</v>
      </c>
      <c r="K21" s="5"/>
      <c r="L21" s="7">
        <v>-50</v>
      </c>
    </row>
    <row r="22" spans="1:12" ht="15.75" thickBot="1" x14ac:dyDescent="0.3">
      <c r="A22" s="5"/>
      <c r="B22" s="5"/>
      <c r="C22" s="5"/>
      <c r="D22" s="5"/>
      <c r="E22" s="5"/>
      <c r="F22" s="6"/>
      <c r="G22" s="5"/>
      <c r="H22" s="5"/>
      <c r="I22" s="5"/>
      <c r="J22" s="5" t="s">
        <v>29</v>
      </c>
      <c r="K22" s="5"/>
      <c r="L22" s="8">
        <v>-665.44</v>
      </c>
    </row>
    <row r="23" spans="1:12" x14ac:dyDescent="0.25">
      <c r="A23" s="5" t="s">
        <v>7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7">
        <f>ROUND(SUM(L19:L22),5)</f>
        <v>-171972.51</v>
      </c>
    </row>
    <row r="24" spans="1:12" x14ac:dyDescent="0.25">
      <c r="A24" s="2" t="s">
        <v>6</v>
      </c>
      <c r="B24" s="2"/>
      <c r="C24" s="2"/>
      <c r="D24" s="2"/>
      <c r="E24" s="2"/>
      <c r="F24" s="3"/>
      <c r="G24" s="2"/>
      <c r="H24" s="2"/>
      <c r="I24" s="2"/>
      <c r="J24" s="2"/>
      <c r="K24" s="2"/>
      <c r="L24" s="4"/>
    </row>
    <row r="25" spans="1:12" x14ac:dyDescent="0.25">
      <c r="A25" s="1"/>
      <c r="B25" s="2" t="s">
        <v>9</v>
      </c>
      <c r="C25" s="2"/>
      <c r="D25" s="2"/>
      <c r="E25" s="2"/>
      <c r="F25" s="3">
        <v>43175</v>
      </c>
      <c r="G25" s="2"/>
      <c r="H25" s="2"/>
      <c r="I25" s="2"/>
      <c r="J25" s="2" t="s">
        <v>34</v>
      </c>
      <c r="K25" s="2"/>
      <c r="L25" s="4">
        <v>477.14</v>
      </c>
    </row>
    <row r="26" spans="1:12" x14ac:dyDescent="0.25">
      <c r="A26" s="2" t="s">
        <v>6</v>
      </c>
      <c r="B26" s="2"/>
      <c r="C26" s="2"/>
      <c r="D26" s="2"/>
      <c r="E26" s="2"/>
      <c r="F26" s="3"/>
      <c r="G26" s="2"/>
      <c r="H26" s="2"/>
      <c r="I26" s="2"/>
      <c r="J26" s="2"/>
      <c r="K26" s="2"/>
      <c r="L26" s="4"/>
    </row>
    <row r="27" spans="1:12" ht="15.75" thickBot="1" x14ac:dyDescent="0.3">
      <c r="A27" s="1"/>
      <c r="B27" s="5"/>
      <c r="C27" s="5"/>
      <c r="D27" s="5"/>
      <c r="E27" s="5"/>
      <c r="F27" s="6"/>
      <c r="G27" s="5"/>
      <c r="H27" s="5" t="s">
        <v>24</v>
      </c>
      <c r="I27" s="5"/>
      <c r="J27" s="5" t="s">
        <v>35</v>
      </c>
      <c r="K27" s="5"/>
      <c r="L27" s="8">
        <v>-477.14</v>
      </c>
    </row>
    <row r="28" spans="1:12" x14ac:dyDescent="0.25">
      <c r="A28" s="5" t="s">
        <v>7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7">
        <f>ROUND(SUM(L26:L27),5)</f>
        <v>-477.14</v>
      </c>
    </row>
    <row r="29" spans="1:12" x14ac:dyDescent="0.25">
      <c r="A29" s="2" t="s">
        <v>6</v>
      </c>
      <c r="B29" s="2"/>
      <c r="C29" s="2"/>
      <c r="D29" s="2"/>
      <c r="E29" s="2"/>
      <c r="F29" s="3"/>
      <c r="G29" s="2"/>
      <c r="H29" s="2"/>
      <c r="I29" s="2"/>
      <c r="J29" s="2"/>
      <c r="K29" s="2"/>
      <c r="L29" s="4"/>
    </row>
    <row r="30" spans="1:12" x14ac:dyDescent="0.25">
      <c r="A30" s="1"/>
      <c r="B30" s="2" t="s">
        <v>9</v>
      </c>
      <c r="C30" s="2"/>
      <c r="D30" s="2"/>
      <c r="E30" s="2"/>
      <c r="F30" s="3">
        <v>43180</v>
      </c>
      <c r="G30" s="2"/>
      <c r="H30" s="2"/>
      <c r="I30" s="2"/>
      <c r="J30" s="2" t="s">
        <v>34</v>
      </c>
      <c r="K30" s="2"/>
      <c r="L30" s="4">
        <v>238.57</v>
      </c>
    </row>
    <row r="31" spans="1:12" x14ac:dyDescent="0.25">
      <c r="A31" s="2" t="s">
        <v>6</v>
      </c>
      <c r="B31" s="2"/>
      <c r="C31" s="2"/>
      <c r="D31" s="2"/>
      <c r="E31" s="2"/>
      <c r="F31" s="3"/>
      <c r="G31" s="2"/>
      <c r="H31" s="2"/>
      <c r="I31" s="2"/>
      <c r="J31" s="2"/>
      <c r="K31" s="2"/>
      <c r="L31" s="4"/>
    </row>
    <row r="32" spans="1:12" ht="15.75" thickBot="1" x14ac:dyDescent="0.3">
      <c r="A32" s="1"/>
      <c r="B32" s="5"/>
      <c r="C32" s="5"/>
      <c r="D32" s="5"/>
      <c r="E32" s="5"/>
      <c r="F32" s="6"/>
      <c r="G32" s="5"/>
      <c r="H32" s="5" t="s">
        <v>25</v>
      </c>
      <c r="I32" s="5"/>
      <c r="J32" s="5" t="s">
        <v>35</v>
      </c>
      <c r="K32" s="5"/>
      <c r="L32" s="8">
        <v>-238.57</v>
      </c>
    </row>
    <row r="33" spans="1:12" x14ac:dyDescent="0.25">
      <c r="A33" s="5" t="s">
        <v>7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7">
        <f>ROUND(SUM(L31:L32),5)</f>
        <v>-238.57</v>
      </c>
    </row>
    <row r="34" spans="1:12" x14ac:dyDescent="0.25">
      <c r="A34" s="2" t="s">
        <v>6</v>
      </c>
      <c r="B34" s="2"/>
      <c r="C34" s="2"/>
      <c r="D34" s="2"/>
      <c r="E34" s="2"/>
      <c r="F34" s="3"/>
      <c r="G34" s="2"/>
      <c r="H34" s="2"/>
      <c r="I34" s="2"/>
      <c r="J34" s="2"/>
      <c r="K34" s="2"/>
      <c r="L34" s="4"/>
    </row>
    <row r="35" spans="1:12" x14ac:dyDescent="0.25">
      <c r="A35" s="1"/>
      <c r="B35" s="2" t="s">
        <v>8</v>
      </c>
      <c r="C35" s="2"/>
      <c r="D35" s="2" t="s">
        <v>12</v>
      </c>
      <c r="E35" s="2"/>
      <c r="F35" s="3">
        <v>43190</v>
      </c>
      <c r="G35" s="2"/>
      <c r="H35" s="2"/>
      <c r="I35" s="2"/>
      <c r="J35" s="2" t="s">
        <v>26</v>
      </c>
      <c r="K35" s="2"/>
      <c r="L35" s="4">
        <v>154460.51</v>
      </c>
    </row>
    <row r="36" spans="1:12" x14ac:dyDescent="0.25">
      <c r="A36" s="2" t="s">
        <v>6</v>
      </c>
      <c r="B36" s="2"/>
      <c r="C36" s="2"/>
      <c r="D36" s="2"/>
      <c r="E36" s="2"/>
      <c r="F36" s="3"/>
      <c r="G36" s="2"/>
      <c r="H36" s="2"/>
      <c r="I36" s="2"/>
      <c r="J36" s="2"/>
      <c r="K36" s="2"/>
      <c r="L36" s="4"/>
    </row>
    <row r="37" spans="1:12" x14ac:dyDescent="0.25">
      <c r="A37" s="5"/>
      <c r="B37" s="5"/>
      <c r="C37" s="5"/>
      <c r="D37" s="5"/>
      <c r="E37" s="5"/>
      <c r="F37" s="6"/>
      <c r="G37" s="5"/>
      <c r="H37" s="5" t="s">
        <v>22</v>
      </c>
      <c r="I37" s="5"/>
      <c r="J37" s="5" t="s">
        <v>27</v>
      </c>
      <c r="K37" s="5"/>
      <c r="L37" s="7">
        <v>-153501.34</v>
      </c>
    </row>
    <row r="38" spans="1:12" x14ac:dyDescent="0.25">
      <c r="A38" s="5"/>
      <c r="B38" s="5"/>
      <c r="C38" s="5"/>
      <c r="D38" s="5"/>
      <c r="E38" s="5"/>
      <c r="F38" s="6"/>
      <c r="G38" s="5"/>
      <c r="H38" s="5"/>
      <c r="I38" s="5"/>
      <c r="J38" s="5" t="s">
        <v>28</v>
      </c>
      <c r="K38" s="5"/>
      <c r="L38" s="7">
        <v>-50</v>
      </c>
    </row>
    <row r="39" spans="1:12" x14ac:dyDescent="0.25">
      <c r="A39" s="5"/>
      <c r="B39" s="5"/>
      <c r="C39" s="5"/>
      <c r="D39" s="5"/>
      <c r="E39" s="5"/>
      <c r="F39" s="6"/>
      <c r="G39" s="5"/>
      <c r="H39" s="5"/>
      <c r="I39" s="5"/>
      <c r="J39" s="5" t="s">
        <v>29</v>
      </c>
      <c r="K39" s="5"/>
      <c r="L39" s="7">
        <v>-884.17</v>
      </c>
    </row>
    <row r="40" spans="1:12" ht="15.75" thickBot="1" x14ac:dyDescent="0.3">
      <c r="A40" s="5"/>
      <c r="B40" s="5"/>
      <c r="C40" s="5"/>
      <c r="D40" s="5"/>
      <c r="E40" s="5"/>
      <c r="F40" s="6"/>
      <c r="G40" s="5"/>
      <c r="H40" s="5"/>
      <c r="I40" s="5"/>
      <c r="J40" s="5" t="s">
        <v>31</v>
      </c>
      <c r="K40" s="5"/>
      <c r="L40" s="8">
        <v>-25</v>
      </c>
    </row>
    <row r="41" spans="1:12" x14ac:dyDescent="0.25">
      <c r="A41" s="5" t="s">
        <v>7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7">
        <f>ROUND(SUM(L36:L40),5)</f>
        <v>-154460.51</v>
      </c>
    </row>
    <row r="42" spans="1:12" x14ac:dyDescent="0.25">
      <c r="A42" s="2" t="s">
        <v>6</v>
      </c>
      <c r="B42" s="2"/>
      <c r="C42" s="2"/>
      <c r="D42" s="2"/>
      <c r="E42" s="2"/>
      <c r="F42" s="3"/>
      <c r="G42" s="2"/>
      <c r="H42" s="2"/>
      <c r="I42" s="2"/>
      <c r="J42" s="2"/>
      <c r="K42" s="2"/>
      <c r="L42" s="4"/>
    </row>
    <row r="43" spans="1:12" x14ac:dyDescent="0.25">
      <c r="A43" s="1"/>
      <c r="B43" s="2" t="s">
        <v>8</v>
      </c>
      <c r="C43" s="2"/>
      <c r="D43" s="2" t="s">
        <v>13</v>
      </c>
      <c r="E43" s="2"/>
      <c r="F43" s="3">
        <v>43220</v>
      </c>
      <c r="G43" s="2"/>
      <c r="H43" s="2"/>
      <c r="I43" s="2"/>
      <c r="J43" s="2" t="s">
        <v>26</v>
      </c>
      <c r="K43" s="2"/>
      <c r="L43" s="4">
        <v>110558.66</v>
      </c>
    </row>
    <row r="44" spans="1:12" x14ac:dyDescent="0.25">
      <c r="A44" s="2" t="s">
        <v>6</v>
      </c>
      <c r="B44" s="2"/>
      <c r="C44" s="2"/>
      <c r="D44" s="2"/>
      <c r="E44" s="2"/>
      <c r="F44" s="3"/>
      <c r="G44" s="2"/>
      <c r="H44" s="2"/>
      <c r="I44" s="2"/>
      <c r="J44" s="2"/>
      <c r="K44" s="2"/>
      <c r="L44" s="4"/>
    </row>
    <row r="45" spans="1:12" x14ac:dyDescent="0.25">
      <c r="A45" s="5"/>
      <c r="B45" s="5"/>
      <c r="C45" s="5"/>
      <c r="D45" s="5"/>
      <c r="E45" s="5"/>
      <c r="F45" s="6"/>
      <c r="G45" s="5"/>
      <c r="H45" s="5"/>
      <c r="I45" s="5"/>
      <c r="J45" s="5" t="s">
        <v>26</v>
      </c>
      <c r="K45" s="5"/>
      <c r="L45" s="7">
        <v>1894.29</v>
      </c>
    </row>
    <row r="46" spans="1:12" x14ac:dyDescent="0.25">
      <c r="A46" s="5"/>
      <c r="B46" s="5"/>
      <c r="C46" s="5"/>
      <c r="D46" s="5"/>
      <c r="E46" s="5"/>
      <c r="F46" s="6"/>
      <c r="G46" s="5"/>
      <c r="H46" s="5" t="s">
        <v>22</v>
      </c>
      <c r="I46" s="5"/>
      <c r="J46" s="5" t="s">
        <v>27</v>
      </c>
      <c r="K46" s="5"/>
      <c r="L46" s="7">
        <v>-111963.72</v>
      </c>
    </row>
    <row r="47" spans="1:12" ht="15.75" thickBot="1" x14ac:dyDescent="0.3">
      <c r="A47" s="5"/>
      <c r="B47" s="5"/>
      <c r="C47" s="5"/>
      <c r="D47" s="5"/>
      <c r="E47" s="5"/>
      <c r="F47" s="6"/>
      <c r="G47" s="5"/>
      <c r="H47" s="5"/>
      <c r="I47" s="5"/>
      <c r="J47" s="5" t="s">
        <v>29</v>
      </c>
      <c r="K47" s="5"/>
      <c r="L47" s="8">
        <v>-489.23</v>
      </c>
    </row>
    <row r="48" spans="1:12" x14ac:dyDescent="0.25">
      <c r="A48" s="5" t="s">
        <v>7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7">
        <f>ROUND(SUM(L44:L47),5)</f>
        <v>-110558.66</v>
      </c>
    </row>
    <row r="49" spans="1:12" x14ac:dyDescent="0.25">
      <c r="A49" s="2" t="s">
        <v>6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4"/>
    </row>
    <row r="50" spans="1:12" x14ac:dyDescent="0.25">
      <c r="A50" s="1"/>
      <c r="B50" s="2" t="s">
        <v>8</v>
      </c>
      <c r="C50" s="2"/>
      <c r="D50" s="2" t="s">
        <v>14</v>
      </c>
      <c r="E50" s="2"/>
      <c r="F50" s="3">
        <v>43251</v>
      </c>
      <c r="G50" s="2"/>
      <c r="H50" s="2"/>
      <c r="I50" s="2"/>
      <c r="J50" s="2" t="s">
        <v>26</v>
      </c>
      <c r="K50" s="2"/>
      <c r="L50" s="4">
        <v>77719.460000000006</v>
      </c>
    </row>
    <row r="51" spans="1:12" x14ac:dyDescent="0.25">
      <c r="A51" s="2" t="s">
        <v>6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4"/>
    </row>
    <row r="52" spans="1:12" x14ac:dyDescent="0.25">
      <c r="A52" s="5"/>
      <c r="B52" s="5"/>
      <c r="C52" s="5"/>
      <c r="D52" s="5"/>
      <c r="E52" s="5"/>
      <c r="F52" s="6"/>
      <c r="G52" s="5"/>
      <c r="H52" s="5"/>
      <c r="I52" s="5"/>
      <c r="J52" s="5" t="s">
        <v>26</v>
      </c>
      <c r="K52" s="5"/>
      <c r="L52" s="7">
        <v>530.70000000000005</v>
      </c>
    </row>
    <row r="53" spans="1:12" x14ac:dyDescent="0.25">
      <c r="A53" s="5"/>
      <c r="B53" s="5"/>
      <c r="C53" s="5"/>
      <c r="D53" s="5"/>
      <c r="E53" s="5"/>
      <c r="F53" s="6"/>
      <c r="G53" s="5"/>
      <c r="H53" s="5" t="s">
        <v>22</v>
      </c>
      <c r="I53" s="5"/>
      <c r="J53" s="5" t="s">
        <v>27</v>
      </c>
      <c r="K53" s="5"/>
      <c r="L53" s="7">
        <v>-77949.89</v>
      </c>
    </row>
    <row r="54" spans="1:12" x14ac:dyDescent="0.25">
      <c r="A54" s="5"/>
      <c r="B54" s="5"/>
      <c r="C54" s="5"/>
      <c r="D54" s="5"/>
      <c r="E54" s="5"/>
      <c r="F54" s="6"/>
      <c r="G54" s="5"/>
      <c r="H54" s="5"/>
      <c r="I54" s="5"/>
      <c r="J54" s="5" t="s">
        <v>28</v>
      </c>
      <c r="K54" s="5"/>
      <c r="L54" s="7">
        <v>-50</v>
      </c>
    </row>
    <row r="55" spans="1:12" x14ac:dyDescent="0.25">
      <c r="A55" s="5"/>
      <c r="B55" s="5"/>
      <c r="C55" s="5"/>
      <c r="D55" s="5"/>
      <c r="E55" s="5"/>
      <c r="F55" s="6"/>
      <c r="G55" s="5"/>
      <c r="H55" s="5"/>
      <c r="I55" s="5"/>
      <c r="J55" s="5" t="s">
        <v>29</v>
      </c>
      <c r="K55" s="5"/>
      <c r="L55" s="7">
        <v>-240.27</v>
      </c>
    </row>
    <row r="56" spans="1:12" ht="15.75" thickBot="1" x14ac:dyDescent="0.3">
      <c r="A56" s="5"/>
      <c r="B56" s="5"/>
      <c r="C56" s="5"/>
      <c r="D56" s="5"/>
      <c r="E56" s="5"/>
      <c r="F56" s="6"/>
      <c r="G56" s="5"/>
      <c r="H56" s="5"/>
      <c r="I56" s="5"/>
      <c r="J56" s="5" t="s">
        <v>31</v>
      </c>
      <c r="K56" s="5"/>
      <c r="L56" s="8">
        <v>-10</v>
      </c>
    </row>
    <row r="57" spans="1:12" x14ac:dyDescent="0.25">
      <c r="A57" s="5" t="s">
        <v>7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7">
        <f>ROUND(SUM(L51:L56),5)</f>
        <v>-77719.460000000006</v>
      </c>
    </row>
    <row r="58" spans="1:12" x14ac:dyDescent="0.25">
      <c r="A58" s="2" t="s">
        <v>6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4"/>
    </row>
    <row r="59" spans="1:12" x14ac:dyDescent="0.25">
      <c r="A59" s="1"/>
      <c r="B59" s="2" t="s">
        <v>8</v>
      </c>
      <c r="C59" s="2"/>
      <c r="D59" s="2" t="s">
        <v>15</v>
      </c>
      <c r="E59" s="2"/>
      <c r="F59" s="3">
        <v>43281</v>
      </c>
      <c r="G59" s="2"/>
      <c r="H59" s="2"/>
      <c r="I59" s="2"/>
      <c r="J59" s="2" t="s">
        <v>26</v>
      </c>
      <c r="K59" s="2"/>
      <c r="L59" s="4">
        <v>37444.699999999997</v>
      </c>
    </row>
    <row r="60" spans="1:12" x14ac:dyDescent="0.25">
      <c r="A60" s="2" t="s">
        <v>6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4"/>
    </row>
    <row r="61" spans="1:12" x14ac:dyDescent="0.25">
      <c r="A61" s="5"/>
      <c r="B61" s="5"/>
      <c r="C61" s="5"/>
      <c r="D61" s="5"/>
      <c r="E61" s="5"/>
      <c r="F61" s="6"/>
      <c r="G61" s="5"/>
      <c r="H61" s="5"/>
      <c r="I61" s="5"/>
      <c r="J61" s="5" t="s">
        <v>26</v>
      </c>
      <c r="K61" s="5"/>
      <c r="L61" s="7">
        <v>1269.83</v>
      </c>
    </row>
    <row r="62" spans="1:12" x14ac:dyDescent="0.25">
      <c r="A62" s="5"/>
      <c r="B62" s="5"/>
      <c r="C62" s="5"/>
      <c r="D62" s="5"/>
      <c r="E62" s="5"/>
      <c r="F62" s="6"/>
      <c r="G62" s="5"/>
      <c r="H62" s="5" t="s">
        <v>22</v>
      </c>
      <c r="I62" s="5"/>
      <c r="J62" s="5" t="s">
        <v>27</v>
      </c>
      <c r="K62" s="5"/>
      <c r="L62" s="7">
        <v>-38388.449999999997</v>
      </c>
    </row>
    <row r="63" spans="1:12" x14ac:dyDescent="0.25">
      <c r="A63" s="5"/>
      <c r="B63" s="5"/>
      <c r="C63" s="5"/>
      <c r="D63" s="5"/>
      <c r="E63" s="5"/>
      <c r="F63" s="6"/>
      <c r="G63" s="5"/>
      <c r="H63" s="5"/>
      <c r="I63" s="5"/>
      <c r="J63" s="5" t="s">
        <v>29</v>
      </c>
      <c r="K63" s="5"/>
      <c r="L63" s="7">
        <v>-226.08</v>
      </c>
    </row>
    <row r="64" spans="1:12" ht="15.75" thickBot="1" x14ac:dyDescent="0.3">
      <c r="A64" s="5"/>
      <c r="B64" s="5"/>
      <c r="C64" s="5"/>
      <c r="D64" s="5"/>
      <c r="E64" s="5"/>
      <c r="F64" s="6"/>
      <c r="G64" s="5"/>
      <c r="H64" s="5"/>
      <c r="I64" s="5"/>
      <c r="J64" s="5" t="s">
        <v>31</v>
      </c>
      <c r="K64" s="5"/>
      <c r="L64" s="8">
        <v>-100</v>
      </c>
    </row>
    <row r="65" spans="1:12" x14ac:dyDescent="0.25">
      <c r="A65" s="5" t="s">
        <v>7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7">
        <f>ROUND(SUM(L60:L64),5)</f>
        <v>-37444.699999999997</v>
      </c>
    </row>
    <row r="66" spans="1:12" x14ac:dyDescent="0.25">
      <c r="A66" s="2" t="s">
        <v>6</v>
      </c>
      <c r="B66" s="2"/>
      <c r="C66" s="2"/>
      <c r="D66" s="2"/>
      <c r="E66" s="2"/>
      <c r="F66" s="3"/>
      <c r="G66" s="2"/>
      <c r="H66" s="2"/>
      <c r="I66" s="2"/>
      <c r="J66" s="2"/>
      <c r="K66" s="2"/>
      <c r="L66" s="4"/>
    </row>
    <row r="67" spans="1:12" x14ac:dyDescent="0.25">
      <c r="A67" s="1"/>
      <c r="B67" s="2" t="s">
        <v>8</v>
      </c>
      <c r="C67" s="2"/>
      <c r="D67" s="2" t="s">
        <v>16</v>
      </c>
      <c r="E67" s="2"/>
      <c r="F67" s="3">
        <v>43312</v>
      </c>
      <c r="G67" s="2"/>
      <c r="H67" s="2"/>
      <c r="I67" s="2"/>
      <c r="J67" s="2" t="s">
        <v>26</v>
      </c>
      <c r="K67" s="2"/>
      <c r="L67" s="4">
        <v>33581.83</v>
      </c>
    </row>
    <row r="68" spans="1:12" x14ac:dyDescent="0.25">
      <c r="A68" s="2" t="s">
        <v>6</v>
      </c>
      <c r="B68" s="2"/>
      <c r="C68" s="2"/>
      <c r="D68" s="2"/>
      <c r="E68" s="2"/>
      <c r="F68" s="3"/>
      <c r="G68" s="2"/>
      <c r="H68" s="2"/>
      <c r="I68" s="2"/>
      <c r="J68" s="2"/>
      <c r="K68" s="2"/>
      <c r="L68" s="4"/>
    </row>
    <row r="69" spans="1:12" x14ac:dyDescent="0.25">
      <c r="A69" s="5"/>
      <c r="B69" s="5"/>
      <c r="C69" s="5"/>
      <c r="D69" s="5"/>
      <c r="E69" s="5"/>
      <c r="F69" s="6"/>
      <c r="G69" s="5"/>
      <c r="H69" s="5"/>
      <c r="I69" s="5"/>
      <c r="J69" s="5" t="s">
        <v>26</v>
      </c>
      <c r="K69" s="5"/>
      <c r="L69" s="7">
        <v>738.36</v>
      </c>
    </row>
    <row r="70" spans="1:12" x14ac:dyDescent="0.25">
      <c r="A70" s="5"/>
      <c r="B70" s="5"/>
      <c r="C70" s="5"/>
      <c r="D70" s="5"/>
      <c r="E70" s="5"/>
      <c r="F70" s="6"/>
      <c r="G70" s="5"/>
      <c r="H70" s="5" t="s">
        <v>22</v>
      </c>
      <c r="I70" s="5"/>
      <c r="J70" s="5" t="s">
        <v>27</v>
      </c>
      <c r="K70" s="5"/>
      <c r="L70" s="7">
        <v>-33789.49</v>
      </c>
    </row>
    <row r="71" spans="1:12" x14ac:dyDescent="0.25">
      <c r="A71" s="5"/>
      <c r="B71" s="5"/>
      <c r="C71" s="5"/>
      <c r="D71" s="5"/>
      <c r="E71" s="5"/>
      <c r="F71" s="6"/>
      <c r="G71" s="5"/>
      <c r="H71" s="5"/>
      <c r="I71" s="5"/>
      <c r="J71" s="5" t="s">
        <v>28</v>
      </c>
      <c r="K71" s="5"/>
      <c r="L71" s="7">
        <v>-50</v>
      </c>
    </row>
    <row r="72" spans="1:12" x14ac:dyDescent="0.25">
      <c r="A72" s="5"/>
      <c r="B72" s="5"/>
      <c r="C72" s="5"/>
      <c r="D72" s="5"/>
      <c r="E72" s="5"/>
      <c r="F72" s="6"/>
      <c r="G72" s="5"/>
      <c r="H72" s="5"/>
      <c r="I72" s="5"/>
      <c r="J72" s="5" t="s">
        <v>29</v>
      </c>
      <c r="K72" s="5"/>
      <c r="L72" s="7">
        <v>-280.7</v>
      </c>
    </row>
    <row r="73" spans="1:12" ht="15.75" thickBot="1" x14ac:dyDescent="0.3">
      <c r="A73" s="5"/>
      <c r="B73" s="5"/>
      <c r="C73" s="5"/>
      <c r="D73" s="5"/>
      <c r="E73" s="5"/>
      <c r="F73" s="6"/>
      <c r="G73" s="5"/>
      <c r="H73" s="5"/>
      <c r="I73" s="5"/>
      <c r="J73" s="5" t="s">
        <v>30</v>
      </c>
      <c r="K73" s="5"/>
      <c r="L73" s="8">
        <v>-200</v>
      </c>
    </row>
    <row r="74" spans="1:12" x14ac:dyDescent="0.25">
      <c r="A74" s="5" t="s">
        <v>7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7">
        <f>ROUND(SUM(L68:L73),5)</f>
        <v>-33581.83</v>
      </c>
    </row>
    <row r="75" spans="1:12" x14ac:dyDescent="0.25">
      <c r="A75" s="2" t="s">
        <v>6</v>
      </c>
      <c r="B75" s="2"/>
      <c r="C75" s="2"/>
      <c r="D75" s="2"/>
      <c r="E75" s="2"/>
      <c r="F75" s="3"/>
      <c r="G75" s="2"/>
      <c r="H75" s="2"/>
      <c r="I75" s="2"/>
      <c r="J75" s="2"/>
      <c r="K75" s="2"/>
      <c r="L75" s="4"/>
    </row>
    <row r="76" spans="1:12" x14ac:dyDescent="0.25">
      <c r="A76" s="1"/>
      <c r="B76" s="2" t="s">
        <v>8</v>
      </c>
      <c r="C76" s="2"/>
      <c r="D76" s="2" t="s">
        <v>17</v>
      </c>
      <c r="E76" s="2"/>
      <c r="F76" s="3">
        <v>43343</v>
      </c>
      <c r="G76" s="2"/>
      <c r="H76" s="2"/>
      <c r="I76" s="2"/>
      <c r="J76" s="2" t="s">
        <v>26</v>
      </c>
      <c r="K76" s="2"/>
      <c r="L76" s="4">
        <v>28852.48</v>
      </c>
    </row>
    <row r="77" spans="1:12" x14ac:dyDescent="0.25">
      <c r="A77" s="2" t="s">
        <v>6</v>
      </c>
      <c r="B77" s="2"/>
      <c r="C77" s="2"/>
      <c r="D77" s="2"/>
      <c r="E77" s="2"/>
      <c r="F77" s="3"/>
      <c r="G77" s="2"/>
      <c r="H77" s="2"/>
      <c r="I77" s="2"/>
      <c r="J77" s="2"/>
      <c r="K77" s="2"/>
      <c r="L77" s="4"/>
    </row>
    <row r="78" spans="1:12" x14ac:dyDescent="0.25">
      <c r="A78" s="5"/>
      <c r="B78" s="5"/>
      <c r="C78" s="5"/>
      <c r="D78" s="5"/>
      <c r="E78" s="5"/>
      <c r="F78" s="6"/>
      <c r="G78" s="5"/>
      <c r="H78" s="5"/>
      <c r="I78" s="5"/>
      <c r="J78" s="5" t="s">
        <v>26</v>
      </c>
      <c r="K78" s="5"/>
      <c r="L78" s="7">
        <v>73.19</v>
      </c>
    </row>
    <row r="79" spans="1:12" x14ac:dyDescent="0.25">
      <c r="A79" s="5"/>
      <c r="B79" s="5"/>
      <c r="C79" s="5"/>
      <c r="D79" s="5"/>
      <c r="E79" s="5"/>
      <c r="F79" s="6"/>
      <c r="G79" s="5"/>
      <c r="H79" s="5" t="s">
        <v>22</v>
      </c>
      <c r="I79" s="5"/>
      <c r="J79" s="5" t="s">
        <v>27</v>
      </c>
      <c r="K79" s="5"/>
      <c r="L79" s="7">
        <v>-28854.29</v>
      </c>
    </row>
    <row r="80" spans="1:12" x14ac:dyDescent="0.25">
      <c r="A80" s="5"/>
      <c r="B80" s="5"/>
      <c r="C80" s="5"/>
      <c r="D80" s="5"/>
      <c r="E80" s="5"/>
      <c r="F80" s="6"/>
      <c r="G80" s="5"/>
      <c r="H80" s="5"/>
      <c r="I80" s="5"/>
      <c r="J80" s="5" t="s">
        <v>28</v>
      </c>
      <c r="K80" s="5"/>
      <c r="L80" s="7">
        <v>-50</v>
      </c>
    </row>
    <row r="81" spans="1:12" ht="15.75" thickBot="1" x14ac:dyDescent="0.3">
      <c r="A81" s="5"/>
      <c r="B81" s="5"/>
      <c r="C81" s="5"/>
      <c r="D81" s="5"/>
      <c r="E81" s="5"/>
      <c r="F81" s="6"/>
      <c r="G81" s="5"/>
      <c r="H81" s="5"/>
      <c r="I81" s="5"/>
      <c r="J81" s="5" t="s">
        <v>29</v>
      </c>
      <c r="K81" s="5"/>
      <c r="L81" s="8">
        <v>-21.38</v>
      </c>
    </row>
    <row r="82" spans="1:12" x14ac:dyDescent="0.25">
      <c r="A82" s="5" t="s">
        <v>7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7">
        <f>ROUND(SUM(L77:L81),5)</f>
        <v>-28852.48</v>
      </c>
    </row>
    <row r="83" spans="1:12" x14ac:dyDescent="0.25">
      <c r="A83" s="2" t="s">
        <v>6</v>
      </c>
      <c r="B83" s="2"/>
      <c r="C83" s="2"/>
      <c r="D83" s="2"/>
      <c r="E83" s="2"/>
      <c r="F83" s="3"/>
      <c r="G83" s="2"/>
      <c r="H83" s="2"/>
      <c r="I83" s="2"/>
      <c r="J83" s="2"/>
      <c r="K83" s="2"/>
      <c r="L83" s="4"/>
    </row>
    <row r="84" spans="1:12" x14ac:dyDescent="0.25">
      <c r="A84" s="1"/>
      <c r="B84" s="2" t="s">
        <v>8</v>
      </c>
      <c r="C84" s="2"/>
      <c r="D84" s="2" t="s">
        <v>18</v>
      </c>
      <c r="E84" s="2"/>
      <c r="F84" s="3">
        <v>43373</v>
      </c>
      <c r="G84" s="2"/>
      <c r="H84" s="2"/>
      <c r="I84" s="2"/>
      <c r="J84" s="2" t="s">
        <v>26</v>
      </c>
      <c r="K84" s="2"/>
      <c r="L84" s="4">
        <v>30017.81</v>
      </c>
    </row>
    <row r="85" spans="1:12" x14ac:dyDescent="0.25">
      <c r="A85" s="2" t="s">
        <v>6</v>
      </c>
      <c r="B85" s="2"/>
      <c r="C85" s="2"/>
      <c r="D85" s="2"/>
      <c r="E85" s="2"/>
      <c r="F85" s="3"/>
      <c r="G85" s="2"/>
      <c r="H85" s="2"/>
      <c r="I85" s="2"/>
      <c r="J85" s="2"/>
      <c r="K85" s="2"/>
      <c r="L85" s="4"/>
    </row>
    <row r="86" spans="1:12" x14ac:dyDescent="0.25">
      <c r="A86" s="5"/>
      <c r="B86" s="5"/>
      <c r="C86" s="5"/>
      <c r="D86" s="5"/>
      <c r="E86" s="5"/>
      <c r="F86" s="6"/>
      <c r="G86" s="5"/>
      <c r="H86" s="5"/>
      <c r="I86" s="5"/>
      <c r="J86" s="5" t="s">
        <v>26</v>
      </c>
      <c r="K86" s="5"/>
      <c r="L86" s="7">
        <v>652.41999999999996</v>
      </c>
    </row>
    <row r="87" spans="1:12" x14ac:dyDescent="0.25">
      <c r="A87" s="5"/>
      <c r="B87" s="5"/>
      <c r="C87" s="5"/>
      <c r="D87" s="5"/>
      <c r="E87" s="5"/>
      <c r="F87" s="6"/>
      <c r="G87" s="5"/>
      <c r="H87" s="5" t="s">
        <v>22</v>
      </c>
      <c r="I87" s="5"/>
      <c r="J87" s="5" t="s">
        <v>27</v>
      </c>
      <c r="K87" s="5"/>
      <c r="L87" s="7">
        <v>-30504.39</v>
      </c>
    </row>
    <row r="88" spans="1:12" x14ac:dyDescent="0.25">
      <c r="A88" s="5"/>
      <c r="B88" s="5"/>
      <c r="C88" s="5"/>
      <c r="D88" s="5"/>
      <c r="E88" s="5"/>
      <c r="F88" s="6"/>
      <c r="G88" s="5"/>
      <c r="H88" s="5"/>
      <c r="I88" s="5"/>
      <c r="J88" s="5" t="s">
        <v>28</v>
      </c>
      <c r="K88" s="5"/>
      <c r="L88" s="7">
        <v>-50</v>
      </c>
    </row>
    <row r="89" spans="1:12" x14ac:dyDescent="0.25">
      <c r="A89" s="5"/>
      <c r="B89" s="5"/>
      <c r="C89" s="5"/>
      <c r="D89" s="5"/>
      <c r="E89" s="5"/>
      <c r="F89" s="6"/>
      <c r="G89" s="5"/>
      <c r="H89" s="5"/>
      <c r="I89" s="5"/>
      <c r="J89" s="5" t="s">
        <v>29</v>
      </c>
      <c r="K89" s="5"/>
      <c r="L89" s="7">
        <v>-90.84</v>
      </c>
    </row>
    <row r="90" spans="1:12" ht="15.75" thickBot="1" x14ac:dyDescent="0.3">
      <c r="A90" s="5"/>
      <c r="B90" s="5"/>
      <c r="C90" s="5"/>
      <c r="D90" s="5"/>
      <c r="E90" s="5"/>
      <c r="F90" s="6"/>
      <c r="G90" s="5"/>
      <c r="H90" s="5"/>
      <c r="I90" s="5"/>
      <c r="J90" s="5" t="s">
        <v>31</v>
      </c>
      <c r="K90" s="5"/>
      <c r="L90" s="8">
        <v>-25</v>
      </c>
    </row>
    <row r="91" spans="1:12" x14ac:dyDescent="0.25">
      <c r="A91" s="5" t="s">
        <v>7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7">
        <f>ROUND(SUM(L85:L90),5)</f>
        <v>-30017.81</v>
      </c>
    </row>
    <row r="92" spans="1:12" x14ac:dyDescent="0.25">
      <c r="A92" s="2" t="s">
        <v>6</v>
      </c>
      <c r="B92" s="2"/>
      <c r="C92" s="2"/>
      <c r="D92" s="2"/>
      <c r="E92" s="2"/>
      <c r="F92" s="3"/>
      <c r="G92" s="2"/>
      <c r="H92" s="2"/>
      <c r="I92" s="2"/>
      <c r="J92" s="2"/>
      <c r="K92" s="2"/>
      <c r="L92" s="4"/>
    </row>
    <row r="93" spans="1:12" x14ac:dyDescent="0.25">
      <c r="A93" s="1"/>
      <c r="B93" s="2" t="s">
        <v>8</v>
      </c>
      <c r="C93" s="2"/>
      <c r="D93" s="2" t="s">
        <v>19</v>
      </c>
      <c r="E93" s="2"/>
      <c r="F93" s="3">
        <v>43404</v>
      </c>
      <c r="G93" s="2"/>
      <c r="H93" s="2"/>
      <c r="I93" s="2"/>
      <c r="J93" s="2" t="s">
        <v>26</v>
      </c>
      <c r="K93" s="2"/>
      <c r="L93" s="4">
        <v>43546.14</v>
      </c>
    </row>
    <row r="94" spans="1:12" x14ac:dyDescent="0.25">
      <c r="A94" s="2" t="s">
        <v>6</v>
      </c>
      <c r="B94" s="2"/>
      <c r="C94" s="2"/>
      <c r="D94" s="2"/>
      <c r="E94" s="2"/>
      <c r="F94" s="3"/>
      <c r="G94" s="2"/>
      <c r="H94" s="2"/>
      <c r="I94" s="2"/>
      <c r="J94" s="2"/>
      <c r="K94" s="2"/>
      <c r="L94" s="4"/>
    </row>
    <row r="95" spans="1:12" x14ac:dyDescent="0.25">
      <c r="A95" s="5"/>
      <c r="B95" s="5"/>
      <c r="C95" s="5"/>
      <c r="D95" s="5"/>
      <c r="E95" s="5"/>
      <c r="F95" s="6"/>
      <c r="G95" s="5"/>
      <c r="H95" s="5"/>
      <c r="I95" s="5"/>
      <c r="J95" s="5" t="s">
        <v>26</v>
      </c>
      <c r="K95" s="5"/>
      <c r="L95" s="7">
        <v>478.9</v>
      </c>
    </row>
    <row r="96" spans="1:12" x14ac:dyDescent="0.25">
      <c r="A96" s="5"/>
      <c r="B96" s="5"/>
      <c r="C96" s="5"/>
      <c r="D96" s="5"/>
      <c r="E96" s="5"/>
      <c r="F96" s="6"/>
      <c r="G96" s="5"/>
      <c r="H96" s="5" t="s">
        <v>22</v>
      </c>
      <c r="I96" s="5"/>
      <c r="J96" s="5" t="s">
        <v>27</v>
      </c>
      <c r="K96" s="5"/>
      <c r="L96" s="7">
        <v>-42418.48</v>
      </c>
    </row>
    <row r="97" spans="1:12" x14ac:dyDescent="0.25">
      <c r="A97" s="5"/>
      <c r="B97" s="5"/>
      <c r="C97" s="5"/>
      <c r="D97" s="5"/>
      <c r="E97" s="5"/>
      <c r="F97" s="6"/>
      <c r="G97" s="5"/>
      <c r="H97" s="5"/>
      <c r="I97" s="5"/>
      <c r="J97" s="5" t="s">
        <v>28</v>
      </c>
      <c r="K97" s="5"/>
      <c r="L97" s="7">
        <v>-400</v>
      </c>
    </row>
    <row r="98" spans="1:12" x14ac:dyDescent="0.25">
      <c r="A98" s="5"/>
      <c r="B98" s="5"/>
      <c r="C98" s="5"/>
      <c r="D98" s="5"/>
      <c r="E98" s="5"/>
      <c r="F98" s="6"/>
      <c r="G98" s="5"/>
      <c r="H98" s="5"/>
      <c r="I98" s="5"/>
      <c r="J98" s="5" t="s">
        <v>29</v>
      </c>
      <c r="K98" s="5"/>
      <c r="L98" s="7">
        <v>-306.56</v>
      </c>
    </row>
    <row r="99" spans="1:12" x14ac:dyDescent="0.25">
      <c r="A99" s="5"/>
      <c r="B99" s="5"/>
      <c r="C99" s="5"/>
      <c r="D99" s="5"/>
      <c r="E99" s="5"/>
      <c r="F99" s="6"/>
      <c r="G99" s="5"/>
      <c r="H99" s="5"/>
      <c r="I99" s="5"/>
      <c r="J99" s="5" t="s">
        <v>30</v>
      </c>
      <c r="K99" s="5"/>
      <c r="L99" s="7">
        <v>-800</v>
      </c>
    </row>
    <row r="100" spans="1:12" ht="15.75" thickBot="1" x14ac:dyDescent="0.3">
      <c r="A100" s="5"/>
      <c r="B100" s="5"/>
      <c r="C100" s="5"/>
      <c r="D100" s="5"/>
      <c r="E100" s="5"/>
      <c r="F100" s="6"/>
      <c r="G100" s="5"/>
      <c r="H100" s="5"/>
      <c r="I100" s="5"/>
      <c r="J100" s="5" t="s">
        <v>31</v>
      </c>
      <c r="K100" s="5"/>
      <c r="L100" s="8">
        <v>-100</v>
      </c>
    </row>
    <row r="101" spans="1:12" x14ac:dyDescent="0.25">
      <c r="A101" s="5" t="s">
        <v>7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7">
        <f>ROUND(SUM(L94:L100),5)</f>
        <v>-43546.14</v>
      </c>
    </row>
    <row r="102" spans="1:12" x14ac:dyDescent="0.25">
      <c r="A102" s="2" t="s">
        <v>6</v>
      </c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4"/>
    </row>
    <row r="103" spans="1:12" x14ac:dyDescent="0.25">
      <c r="A103" s="1"/>
      <c r="B103" s="2" t="s">
        <v>8</v>
      </c>
      <c r="C103" s="2"/>
      <c r="D103" s="2" t="s">
        <v>20</v>
      </c>
      <c r="E103" s="2"/>
      <c r="F103" s="3">
        <v>43434</v>
      </c>
      <c r="G103" s="2"/>
      <c r="H103" s="2"/>
      <c r="I103" s="2"/>
      <c r="J103" s="2" t="s">
        <v>26</v>
      </c>
      <c r="K103" s="2"/>
      <c r="L103" s="4">
        <v>52760.36</v>
      </c>
    </row>
    <row r="104" spans="1:12" x14ac:dyDescent="0.25">
      <c r="A104" s="2" t="s">
        <v>6</v>
      </c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4"/>
    </row>
    <row r="105" spans="1:12" x14ac:dyDescent="0.25">
      <c r="A105" s="5"/>
      <c r="B105" s="5"/>
      <c r="C105" s="5"/>
      <c r="D105" s="5"/>
      <c r="E105" s="5"/>
      <c r="F105" s="6"/>
      <c r="G105" s="5"/>
      <c r="H105" s="5"/>
      <c r="I105" s="5"/>
      <c r="J105" s="5" t="s">
        <v>26</v>
      </c>
      <c r="K105" s="5"/>
      <c r="L105" s="7">
        <v>1361.09</v>
      </c>
    </row>
    <row r="106" spans="1:12" x14ac:dyDescent="0.25">
      <c r="A106" s="5"/>
      <c r="B106" s="5"/>
      <c r="C106" s="5"/>
      <c r="D106" s="5"/>
      <c r="E106" s="5"/>
      <c r="F106" s="6"/>
      <c r="G106" s="5"/>
      <c r="H106" s="5" t="s">
        <v>22</v>
      </c>
      <c r="I106" s="5"/>
      <c r="J106" s="5" t="s">
        <v>27</v>
      </c>
      <c r="K106" s="5"/>
      <c r="L106" s="7">
        <v>-53959.82</v>
      </c>
    </row>
    <row r="107" spans="1:12" x14ac:dyDescent="0.25">
      <c r="A107" s="5"/>
      <c r="B107" s="5"/>
      <c r="C107" s="5"/>
      <c r="D107" s="5"/>
      <c r="E107" s="5"/>
      <c r="F107" s="6"/>
      <c r="G107" s="5"/>
      <c r="H107" s="5"/>
      <c r="I107" s="5"/>
      <c r="J107" s="5" t="s">
        <v>28</v>
      </c>
      <c r="K107" s="5"/>
      <c r="L107" s="7">
        <v>-50</v>
      </c>
    </row>
    <row r="108" spans="1:12" x14ac:dyDescent="0.25">
      <c r="A108" s="5"/>
      <c r="B108" s="5"/>
      <c r="C108" s="5"/>
      <c r="D108" s="5"/>
      <c r="E108" s="5"/>
      <c r="F108" s="6"/>
      <c r="G108" s="5"/>
      <c r="H108" s="5"/>
      <c r="I108" s="5"/>
      <c r="J108" s="5" t="s">
        <v>29</v>
      </c>
      <c r="K108" s="5"/>
      <c r="L108" s="7">
        <v>-86.63</v>
      </c>
    </row>
    <row r="109" spans="1:12" ht="15.75" thickBot="1" x14ac:dyDescent="0.3">
      <c r="A109" s="5"/>
      <c r="B109" s="5"/>
      <c r="C109" s="5"/>
      <c r="D109" s="5"/>
      <c r="E109" s="5"/>
      <c r="F109" s="6"/>
      <c r="G109" s="5"/>
      <c r="H109" s="5"/>
      <c r="I109" s="5"/>
      <c r="J109" s="5" t="s">
        <v>31</v>
      </c>
      <c r="K109" s="5"/>
      <c r="L109" s="8">
        <v>-25</v>
      </c>
    </row>
    <row r="110" spans="1:12" x14ac:dyDescent="0.25">
      <c r="A110" s="5" t="s">
        <v>7</v>
      </c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7">
        <f>ROUND(SUM(L104:L109),5)</f>
        <v>-52760.36</v>
      </c>
    </row>
    <row r="111" spans="1:12" x14ac:dyDescent="0.25">
      <c r="A111" s="2" t="s">
        <v>6</v>
      </c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4"/>
    </row>
    <row r="112" spans="1:12" x14ac:dyDescent="0.25">
      <c r="A112" s="1"/>
      <c r="B112" s="2" t="s">
        <v>8</v>
      </c>
      <c r="C112" s="2"/>
      <c r="D112" s="2" t="s">
        <v>21</v>
      </c>
      <c r="E112" s="2"/>
      <c r="F112" s="3">
        <v>43465</v>
      </c>
      <c r="G112" s="2"/>
      <c r="H112" s="2"/>
      <c r="I112" s="2"/>
      <c r="J112" s="2" t="s">
        <v>26</v>
      </c>
      <c r="K112" s="2"/>
      <c r="L112" s="4">
        <v>102778.1</v>
      </c>
    </row>
    <row r="113" spans="1:12" x14ac:dyDescent="0.25">
      <c r="A113" s="2" t="s">
        <v>6</v>
      </c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4"/>
    </row>
    <row r="114" spans="1:12" x14ac:dyDescent="0.25">
      <c r="A114" s="5"/>
      <c r="B114" s="5"/>
      <c r="C114" s="5"/>
      <c r="D114" s="5"/>
      <c r="E114" s="5"/>
      <c r="F114" s="6"/>
      <c r="G114" s="5"/>
      <c r="H114" s="5" t="s">
        <v>22</v>
      </c>
      <c r="I114" s="5"/>
      <c r="J114" s="5" t="s">
        <v>27</v>
      </c>
      <c r="K114" s="5"/>
      <c r="L114" s="7">
        <v>-101717.11</v>
      </c>
    </row>
    <row r="115" spans="1:12" x14ac:dyDescent="0.25">
      <c r="A115" s="5"/>
      <c r="B115" s="5"/>
      <c r="C115" s="5"/>
      <c r="D115" s="5"/>
      <c r="E115" s="5"/>
      <c r="F115" s="6"/>
      <c r="G115" s="5"/>
      <c r="H115" s="5"/>
      <c r="I115" s="5"/>
      <c r="J115" s="5" t="s">
        <v>28</v>
      </c>
      <c r="K115" s="5"/>
      <c r="L115" s="7">
        <v>-350</v>
      </c>
    </row>
    <row r="116" spans="1:12" x14ac:dyDescent="0.25">
      <c r="A116" s="5"/>
      <c r="B116" s="5"/>
      <c r="C116" s="5"/>
      <c r="D116" s="5"/>
      <c r="E116" s="5"/>
      <c r="F116" s="6"/>
      <c r="G116" s="5"/>
      <c r="H116" s="5"/>
      <c r="I116" s="5"/>
      <c r="J116" s="5" t="s">
        <v>29</v>
      </c>
      <c r="K116" s="5"/>
      <c r="L116" s="7">
        <v>-160.99</v>
      </c>
    </row>
    <row r="117" spans="1:12" x14ac:dyDescent="0.25">
      <c r="A117" s="5"/>
      <c r="B117" s="5"/>
      <c r="C117" s="5"/>
      <c r="D117" s="5"/>
      <c r="E117" s="5"/>
      <c r="F117" s="6"/>
      <c r="G117" s="5"/>
      <c r="H117" s="5"/>
      <c r="I117" s="5"/>
      <c r="J117" s="5" t="s">
        <v>30</v>
      </c>
      <c r="K117" s="5"/>
      <c r="L117" s="7">
        <v>-400</v>
      </c>
    </row>
    <row r="118" spans="1:12" ht="15.75" thickBot="1" x14ac:dyDescent="0.3">
      <c r="A118" s="5"/>
      <c r="B118" s="5"/>
      <c r="C118" s="5"/>
      <c r="D118" s="5"/>
      <c r="E118" s="5"/>
      <c r="F118" s="6"/>
      <c r="G118" s="5"/>
      <c r="H118" s="5"/>
      <c r="I118" s="5"/>
      <c r="J118" s="5" t="s">
        <v>31</v>
      </c>
      <c r="K118" s="5"/>
      <c r="L118" s="8">
        <v>-150</v>
      </c>
    </row>
    <row r="119" spans="1:12" x14ac:dyDescent="0.25">
      <c r="A119" s="5" t="s">
        <v>7</v>
      </c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7">
        <f>ROUND(SUM(L113:L118),5)</f>
        <v>-102778.1</v>
      </c>
    </row>
  </sheetData>
  <pageMargins left="0.7" right="0.7" top="0.75" bottom="0.75" header="0.1" footer="0.3"/>
  <pageSetup orientation="portrait" r:id="rId1"/>
  <headerFooter>
    <oddHeader>&amp;L&amp;"Arial,Bold"&amp;8 1:20 PM
&amp;"Arial,Bold"&amp;9 12/22/20
&amp;"Arial,Bold"&amp;8 &amp;C&amp;"Arial,Bold"&amp;12 Citipower, L. L. C.
&amp;"Arial,Bold"&amp;14 Deposit Detail
&amp;"Arial,Bold"&amp;10 January through December 2018</oddHeader>
    <oddFooter>&amp;R&amp;"Arial,Bold"&amp;9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Adam Forsberg</cp:lastModifiedBy>
  <dcterms:created xsi:type="dcterms:W3CDTF">2020-12-22T18:20:20Z</dcterms:created>
  <dcterms:modified xsi:type="dcterms:W3CDTF">2020-12-22T18:21:04Z</dcterms:modified>
</cp:coreProperties>
</file>