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Desktop\First Request\"/>
    </mc:Choice>
  </mc:AlternateContent>
  <bookViews>
    <workbookView xWindow="0" yWindow="0" windowWidth="21570" windowHeight="10215" activeTab="1"/>
  </bookViews>
  <sheets>
    <sheet name="QuickBooks Export Tips" sheetId="2" r:id="rId1"/>
    <sheet name="Sheet1" sheetId="1" r:id="rId2"/>
  </sheets>
  <definedNames>
    <definedName name="_xlnm.Print_Titles" localSheetId="1">Sheet1!$A:$A,Sheet1!$1:$1</definedName>
    <definedName name="QBCANSUPPORTUPDATE" localSheetId="1">FALSE</definedName>
    <definedName name="QBCOMPANYFILENAME" localSheetId="1">"O:\Company Shared Folders\QuickBooks\Citipower.qbw"</definedName>
    <definedName name="QBENDDATE" localSheetId="1">20191231</definedName>
    <definedName name="QBHEADERSONSCREEN" localSheetId="1">FALSE</definedName>
    <definedName name="QBMETADATASIZE" localSheetId="1">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"3a7012d0b2444124a0a284b947428567"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70</definedName>
    <definedName name="QBREPORTSUBCOLAXIS" localSheetId="1">0</definedName>
    <definedName name="QBREPORTTYPE" localSheetId="1">116</definedName>
    <definedName name="QBROWHEADERS" localSheetId="1">1</definedName>
    <definedName name="QBSTARTDATE" localSheetId="1">20190101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7" i="1" l="1"/>
  <c r="L169" i="1"/>
  <c r="L162" i="1"/>
  <c r="L157" i="1"/>
  <c r="L148" i="1"/>
  <c r="L138" i="1"/>
  <c r="L132" i="1"/>
  <c r="L127" i="1"/>
  <c r="L117" i="1"/>
  <c r="L112" i="1"/>
  <c r="L107" i="1"/>
  <c r="L98" i="1"/>
  <c r="L93" i="1"/>
  <c r="L88" i="1"/>
  <c r="L81" i="1"/>
  <c r="L74" i="1"/>
  <c r="L66" i="1"/>
  <c r="L59" i="1"/>
  <c r="L54" i="1"/>
  <c r="L47" i="1"/>
  <c r="L37" i="1"/>
  <c r="L32" i="1"/>
  <c r="L27" i="1"/>
  <c r="L22" i="1"/>
  <c r="L12" i="1"/>
  <c r="L7" i="1"/>
</calcChain>
</file>

<file path=xl/sharedStrings.xml><?xml version="1.0" encoding="utf-8"?>
<sst xmlns="http://schemas.openxmlformats.org/spreadsheetml/2006/main" count="280" uniqueCount="59">
  <si>
    <t>Type</t>
  </si>
  <si>
    <t>Num</t>
  </si>
  <si>
    <t>Date</t>
  </si>
  <si>
    <t>Name</t>
  </si>
  <si>
    <t>Account</t>
  </si>
  <si>
    <t>Amount</t>
  </si>
  <si>
    <t xml:space="preserve"> </t>
  </si>
  <si>
    <t>TOTAL</t>
  </si>
  <si>
    <t>Bill Pmt -Check</t>
  </si>
  <si>
    <t>General Journal</t>
  </si>
  <si>
    <t>Bill</t>
  </si>
  <si>
    <t>Deposit</t>
  </si>
  <si>
    <t>E&amp;C Audit 7</t>
  </si>
  <si>
    <t>AJE6</t>
  </si>
  <si>
    <t>E&amp;C Audit 6</t>
  </si>
  <si>
    <t>JE493</t>
  </si>
  <si>
    <t>20190122</t>
  </si>
  <si>
    <t>15494C</t>
  </si>
  <si>
    <t>50451155</t>
  </si>
  <si>
    <t>JE499</t>
  </si>
  <si>
    <t>JE500</t>
  </si>
  <si>
    <t>JE497</t>
  </si>
  <si>
    <t>JE503</t>
  </si>
  <si>
    <t>JE518</t>
  </si>
  <si>
    <t>JE524</t>
  </si>
  <si>
    <t>JE534</t>
  </si>
  <si>
    <t>JE527</t>
  </si>
  <si>
    <t>JE529</t>
  </si>
  <si>
    <t>JE548</t>
  </si>
  <si>
    <t>JE553</t>
  </si>
  <si>
    <t>JE549</t>
  </si>
  <si>
    <t>JE551</t>
  </si>
  <si>
    <t>20190831</t>
  </si>
  <si>
    <t>20190930</t>
  </si>
  <si>
    <t>JE556</t>
  </si>
  <si>
    <t>20191031</t>
  </si>
  <si>
    <t>20191130</t>
  </si>
  <si>
    <t>20191231</t>
  </si>
  <si>
    <t>JE569</t>
  </si>
  <si>
    <t>Citigas, LLC</t>
  </si>
  <si>
    <t>Sheriff, McCreary County</t>
  </si>
  <si>
    <t>AJE</t>
  </si>
  <si>
    <t>Kentucky Farm Bureau</t>
  </si>
  <si>
    <t>BIG M DISCOUNT</t>
  </si>
  <si>
    <t>Lumber King</t>
  </si>
  <si>
    <t>CitiEnergy, LLC</t>
  </si>
  <si>
    <t>Forexco, Inc</t>
  </si>
  <si>
    <t>131.7 Capital Bank Operating</t>
  </si>
  <si>
    <t>232 · Accounts Payable</t>
  </si>
  <si>
    <t>131.1 · McCreary - Operating A/C</t>
  </si>
  <si>
    <t>142.1 · A/R - Residential/Commercial</t>
  </si>
  <si>
    <t>235 · Customer Deposits</t>
  </si>
  <si>
    <t>488.2 · Late Charges Collected</t>
  </si>
  <si>
    <t>488.3 · Hook up fees collected</t>
  </si>
  <si>
    <t>488.1 · Misc Service Revenues</t>
  </si>
  <si>
    <t>146.3 · I/C - Forexco, Inc.</t>
  </si>
  <si>
    <t>146.4 · I/C- CitiEnergy, Inc.</t>
  </si>
  <si>
    <t>131.3 · McCreary - Special A/C</t>
  </si>
  <si>
    <t>656.3 · Training &amp;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</si>
</sst>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3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4" customFormat="1" x14ac:dyDescent="0.25">
      <c r="E30" s="13"/>
      <c r="F30" s="13"/>
      <c r="G30" s="13"/>
      <c r="H30" s="13"/>
    </row>
    <row r="31" spans="5:8" s="14" customFormat="1" x14ac:dyDescent="0.25">
      <c r="E31" s="13"/>
      <c r="F31" s="13"/>
      <c r="G31" s="13"/>
      <c r="H31" s="13"/>
    </row>
    <row r="32" spans="5:8" s="14" customFormat="1" x14ac:dyDescent="0.25"/>
    <row r="40" spans="2:3" x14ac:dyDescent="0.25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28515625" style="12" bestFit="1" customWidth="1"/>
    <col min="2" max="2" width="14" style="12" bestFit="1" customWidth="1"/>
    <col min="3" max="3" width="2.28515625" style="12" customWidth="1"/>
    <col min="4" max="4" width="10.28515625" style="12" bestFit="1" customWidth="1"/>
    <col min="5" max="5" width="2.28515625" style="12" customWidth="1"/>
    <col min="6" max="6" width="9.85546875" style="12" bestFit="1" customWidth="1"/>
    <col min="7" max="7" width="2.28515625" style="12" customWidth="1"/>
    <col min="8" max="8" width="21.5703125" style="12" bestFit="1" customWidth="1"/>
    <col min="9" max="9" width="2.28515625" style="12" customWidth="1"/>
    <col min="10" max="10" width="30.7109375" style="12" customWidth="1"/>
    <col min="11" max="11" width="2.28515625" style="12" customWidth="1"/>
    <col min="12" max="12" width="11" style="12" bestFit="1" customWidth="1"/>
  </cols>
  <sheetData>
    <row r="1" spans="1:12" s="11" customFormat="1" ht="15.75" thickBot="1" x14ac:dyDescent="0.3">
      <c r="A1" s="9"/>
      <c r="B1" s="10" t="s">
        <v>0</v>
      </c>
      <c r="C1" s="9"/>
      <c r="D1" s="10" t="s">
        <v>1</v>
      </c>
      <c r="E1" s="9"/>
      <c r="F1" s="10" t="s">
        <v>2</v>
      </c>
      <c r="G1" s="9"/>
      <c r="H1" s="10" t="s">
        <v>3</v>
      </c>
      <c r="I1" s="9"/>
      <c r="J1" s="10" t="s">
        <v>4</v>
      </c>
      <c r="K1" s="9"/>
      <c r="L1" s="10" t="s">
        <v>5</v>
      </c>
    </row>
    <row r="2" spans="1:12" ht="15.75" thickTop="1" x14ac:dyDescent="0.25">
      <c r="A2" s="2" t="s">
        <v>6</v>
      </c>
      <c r="B2" s="2"/>
      <c r="C2" s="2"/>
      <c r="D2" s="2"/>
      <c r="E2" s="2"/>
      <c r="F2" s="3"/>
      <c r="G2" s="2"/>
      <c r="H2" s="2"/>
      <c r="I2" s="2"/>
      <c r="J2" s="2"/>
      <c r="K2" s="2"/>
      <c r="L2" s="4"/>
    </row>
    <row r="3" spans="1:12" x14ac:dyDescent="0.25">
      <c r="A3" s="1"/>
      <c r="B3" s="2" t="s">
        <v>8</v>
      </c>
      <c r="C3" s="2"/>
      <c r="D3" s="2"/>
      <c r="E3" s="2"/>
      <c r="F3" s="3">
        <v>43496</v>
      </c>
      <c r="G3" s="2"/>
      <c r="H3" s="2" t="s">
        <v>39</v>
      </c>
      <c r="I3" s="2"/>
      <c r="J3" s="2" t="s">
        <v>47</v>
      </c>
      <c r="K3" s="2"/>
      <c r="L3" s="4">
        <v>0</v>
      </c>
    </row>
    <row r="4" spans="1:12" x14ac:dyDescent="0.25">
      <c r="A4" s="2" t="s">
        <v>6</v>
      </c>
      <c r="B4" s="2"/>
      <c r="C4" s="2"/>
      <c r="D4" s="2"/>
      <c r="E4" s="2"/>
      <c r="F4" s="3"/>
      <c r="G4" s="2"/>
      <c r="H4" s="2"/>
      <c r="I4" s="2"/>
      <c r="J4" s="2"/>
      <c r="K4" s="2"/>
      <c r="L4" s="4"/>
    </row>
    <row r="5" spans="1:12" x14ac:dyDescent="0.25">
      <c r="A5" s="5"/>
      <c r="B5" s="5" t="s">
        <v>9</v>
      </c>
      <c r="C5" s="5"/>
      <c r="D5" s="5" t="s">
        <v>12</v>
      </c>
      <c r="E5" s="5"/>
      <c r="F5" s="6">
        <v>41274</v>
      </c>
      <c r="G5" s="5"/>
      <c r="H5" s="5" t="s">
        <v>39</v>
      </c>
      <c r="I5" s="5"/>
      <c r="J5" s="5" t="s">
        <v>48</v>
      </c>
      <c r="K5" s="5"/>
      <c r="L5" s="7">
        <v>-22978.33</v>
      </c>
    </row>
    <row r="6" spans="1:12" ht="15.75" thickBot="1" x14ac:dyDescent="0.3">
      <c r="A6" s="5"/>
      <c r="B6" s="5" t="s">
        <v>9</v>
      </c>
      <c r="C6" s="5"/>
      <c r="D6" s="5" t="s">
        <v>13</v>
      </c>
      <c r="E6" s="5"/>
      <c r="F6" s="6">
        <v>41639</v>
      </c>
      <c r="G6" s="5"/>
      <c r="H6" s="5" t="s">
        <v>39</v>
      </c>
      <c r="I6" s="5"/>
      <c r="J6" s="5" t="s">
        <v>48</v>
      </c>
      <c r="K6" s="5"/>
      <c r="L6" s="8">
        <v>-20770.78</v>
      </c>
    </row>
    <row r="7" spans="1:12" x14ac:dyDescent="0.25">
      <c r="A7" s="5" t="s">
        <v>7</v>
      </c>
      <c r="B7" s="5"/>
      <c r="C7" s="5"/>
      <c r="D7" s="5"/>
      <c r="E7" s="5"/>
      <c r="F7" s="6"/>
      <c r="G7" s="5"/>
      <c r="H7" s="5"/>
      <c r="I7" s="5"/>
      <c r="J7" s="5"/>
      <c r="K7" s="5"/>
      <c r="L7" s="7">
        <f>ROUND(SUM(L4:L6),5)</f>
        <v>-43749.11</v>
      </c>
    </row>
    <row r="8" spans="1:12" x14ac:dyDescent="0.25">
      <c r="A8" s="2" t="s">
        <v>6</v>
      </c>
      <c r="B8" s="2"/>
      <c r="C8" s="2"/>
      <c r="D8" s="2"/>
      <c r="E8" s="2"/>
      <c r="F8" s="3"/>
      <c r="G8" s="2"/>
      <c r="H8" s="2"/>
      <c r="I8" s="2"/>
      <c r="J8" s="2"/>
      <c r="K8" s="2"/>
      <c r="L8" s="4"/>
    </row>
    <row r="9" spans="1:12" x14ac:dyDescent="0.25">
      <c r="A9" s="1"/>
      <c r="B9" s="2" t="s">
        <v>8</v>
      </c>
      <c r="C9" s="2"/>
      <c r="D9" s="2"/>
      <c r="E9" s="2"/>
      <c r="F9" s="3">
        <v>43496</v>
      </c>
      <c r="G9" s="2"/>
      <c r="H9" s="2" t="s">
        <v>40</v>
      </c>
      <c r="I9" s="2"/>
      <c r="J9" s="2" t="s">
        <v>47</v>
      </c>
      <c r="K9" s="2"/>
      <c r="L9" s="4">
        <v>0</v>
      </c>
    </row>
    <row r="10" spans="1:12" x14ac:dyDescent="0.25">
      <c r="A10" s="2" t="s">
        <v>6</v>
      </c>
      <c r="B10" s="2"/>
      <c r="C10" s="2"/>
      <c r="D10" s="2"/>
      <c r="E10" s="2"/>
      <c r="F10" s="3"/>
      <c r="G10" s="2"/>
      <c r="H10" s="2"/>
      <c r="I10" s="2"/>
      <c r="J10" s="2"/>
      <c r="K10" s="2"/>
      <c r="L10" s="4"/>
    </row>
    <row r="11" spans="1:12" ht="15.75" thickBot="1" x14ac:dyDescent="0.3">
      <c r="A11" s="1"/>
      <c r="B11" s="5" t="s">
        <v>9</v>
      </c>
      <c r="C11" s="5"/>
      <c r="D11" s="5" t="s">
        <v>14</v>
      </c>
      <c r="E11" s="5"/>
      <c r="F11" s="6">
        <v>41274</v>
      </c>
      <c r="G11" s="5"/>
      <c r="H11" s="5" t="s">
        <v>40</v>
      </c>
      <c r="I11" s="5"/>
      <c r="J11" s="5" t="s">
        <v>48</v>
      </c>
      <c r="K11" s="5"/>
      <c r="L11" s="8">
        <v>-17000</v>
      </c>
    </row>
    <row r="12" spans="1:12" x14ac:dyDescent="0.25">
      <c r="A12" s="5" t="s">
        <v>7</v>
      </c>
      <c r="B12" s="5"/>
      <c r="C12" s="5"/>
      <c r="D12" s="5"/>
      <c r="E12" s="5"/>
      <c r="F12" s="6"/>
      <c r="G12" s="5"/>
      <c r="H12" s="5"/>
      <c r="I12" s="5"/>
      <c r="J12" s="5"/>
      <c r="K12" s="5"/>
      <c r="L12" s="7">
        <f>ROUND(SUM(L10:L11),5)</f>
        <v>-17000</v>
      </c>
    </row>
    <row r="13" spans="1:12" x14ac:dyDescent="0.25">
      <c r="A13" s="2" t="s">
        <v>6</v>
      </c>
      <c r="B13" s="2"/>
      <c r="C13" s="2"/>
      <c r="D13" s="2"/>
      <c r="E13" s="2"/>
      <c r="F13" s="3"/>
      <c r="G13" s="2"/>
      <c r="H13" s="2"/>
      <c r="I13" s="2"/>
      <c r="J13" s="2"/>
      <c r="K13" s="2"/>
      <c r="L13" s="4"/>
    </row>
    <row r="14" spans="1:12" x14ac:dyDescent="0.25">
      <c r="A14" s="1"/>
      <c r="B14" s="2" t="s">
        <v>9</v>
      </c>
      <c r="C14" s="2"/>
      <c r="D14" s="2" t="s">
        <v>15</v>
      </c>
      <c r="E14" s="2"/>
      <c r="F14" s="3">
        <v>43496</v>
      </c>
      <c r="G14" s="2"/>
      <c r="H14" s="2"/>
      <c r="I14" s="2"/>
      <c r="J14" s="2" t="s">
        <v>49</v>
      </c>
      <c r="K14" s="2"/>
      <c r="L14" s="4">
        <v>74259.45</v>
      </c>
    </row>
    <row r="15" spans="1:12" x14ac:dyDescent="0.25">
      <c r="A15" s="2" t="s">
        <v>6</v>
      </c>
      <c r="B15" s="2"/>
      <c r="C15" s="2"/>
      <c r="D15" s="2"/>
      <c r="E15" s="2"/>
      <c r="F15" s="3"/>
      <c r="G15" s="2"/>
      <c r="H15" s="2"/>
      <c r="I15" s="2"/>
      <c r="J15" s="2"/>
      <c r="K15" s="2"/>
      <c r="L15" s="4"/>
    </row>
    <row r="16" spans="1:12" x14ac:dyDescent="0.25">
      <c r="A16" s="5"/>
      <c r="B16" s="5"/>
      <c r="C16" s="5"/>
      <c r="D16" s="5"/>
      <c r="E16" s="5"/>
      <c r="F16" s="6"/>
      <c r="G16" s="5"/>
      <c r="H16" s="5"/>
      <c r="I16" s="5"/>
      <c r="J16" s="5" t="s">
        <v>49</v>
      </c>
      <c r="K16" s="5"/>
      <c r="L16" s="7">
        <v>51448.11</v>
      </c>
    </row>
    <row r="17" spans="1:12" x14ac:dyDescent="0.25">
      <c r="A17" s="5"/>
      <c r="B17" s="5"/>
      <c r="C17" s="5"/>
      <c r="D17" s="5"/>
      <c r="E17" s="5"/>
      <c r="F17" s="6"/>
      <c r="G17" s="5"/>
      <c r="H17" s="5" t="s">
        <v>41</v>
      </c>
      <c r="I17" s="5"/>
      <c r="J17" s="5" t="s">
        <v>50</v>
      </c>
      <c r="K17" s="5"/>
      <c r="L17" s="7">
        <v>-124413.4</v>
      </c>
    </row>
    <row r="18" spans="1:12" x14ac:dyDescent="0.25">
      <c r="A18" s="5"/>
      <c r="B18" s="5"/>
      <c r="C18" s="5"/>
      <c r="D18" s="5"/>
      <c r="E18" s="5"/>
      <c r="F18" s="6"/>
      <c r="G18" s="5"/>
      <c r="H18" s="5"/>
      <c r="I18" s="5"/>
      <c r="J18" s="5" t="s">
        <v>51</v>
      </c>
      <c r="K18" s="5"/>
      <c r="L18" s="7">
        <v>-300</v>
      </c>
    </row>
    <row r="19" spans="1:12" x14ac:dyDescent="0.25">
      <c r="A19" s="5"/>
      <c r="B19" s="5"/>
      <c r="C19" s="5"/>
      <c r="D19" s="5"/>
      <c r="E19" s="5"/>
      <c r="F19" s="6"/>
      <c r="G19" s="5"/>
      <c r="H19" s="5"/>
      <c r="I19" s="5"/>
      <c r="J19" s="5" t="s">
        <v>52</v>
      </c>
      <c r="K19" s="5"/>
      <c r="L19" s="7">
        <v>-719.16</v>
      </c>
    </row>
    <row r="20" spans="1:12" x14ac:dyDescent="0.25">
      <c r="A20" s="5"/>
      <c r="B20" s="5"/>
      <c r="C20" s="5"/>
      <c r="D20" s="5"/>
      <c r="E20" s="5"/>
      <c r="F20" s="6"/>
      <c r="G20" s="5"/>
      <c r="H20" s="5"/>
      <c r="I20" s="5"/>
      <c r="J20" s="5" t="s">
        <v>53</v>
      </c>
      <c r="K20" s="5"/>
      <c r="L20" s="7">
        <v>-200</v>
      </c>
    </row>
    <row r="21" spans="1:12" ht="15.75" thickBot="1" x14ac:dyDescent="0.3">
      <c r="A21" s="5"/>
      <c r="B21" s="5"/>
      <c r="C21" s="5"/>
      <c r="D21" s="5"/>
      <c r="E21" s="5"/>
      <c r="F21" s="6"/>
      <c r="G21" s="5"/>
      <c r="H21" s="5"/>
      <c r="I21" s="5"/>
      <c r="J21" s="5" t="s">
        <v>54</v>
      </c>
      <c r="K21" s="5"/>
      <c r="L21" s="8">
        <v>-75</v>
      </c>
    </row>
    <row r="22" spans="1:12" x14ac:dyDescent="0.25">
      <c r="A22" s="5" t="s">
        <v>7</v>
      </c>
      <c r="B22" s="5"/>
      <c r="C22" s="5"/>
      <c r="D22" s="5"/>
      <c r="E22" s="5"/>
      <c r="F22" s="6"/>
      <c r="G22" s="5"/>
      <c r="H22" s="5"/>
      <c r="I22" s="5"/>
      <c r="J22" s="5"/>
      <c r="K22" s="5"/>
      <c r="L22" s="7">
        <f>ROUND(SUM(L15:L21),5)</f>
        <v>-74259.45</v>
      </c>
    </row>
    <row r="23" spans="1:12" x14ac:dyDescent="0.25">
      <c r="A23" s="2" t="s">
        <v>6</v>
      </c>
      <c r="B23" s="2"/>
      <c r="C23" s="2"/>
      <c r="D23" s="2"/>
      <c r="E23" s="2"/>
      <c r="F23" s="3"/>
      <c r="G23" s="2"/>
      <c r="H23" s="2"/>
      <c r="I23" s="2"/>
      <c r="J23" s="2"/>
      <c r="K23" s="2"/>
      <c r="L23" s="4"/>
    </row>
    <row r="24" spans="1:12" x14ac:dyDescent="0.25">
      <c r="A24" s="1"/>
      <c r="B24" s="2" t="s">
        <v>8</v>
      </c>
      <c r="C24" s="2"/>
      <c r="D24" s="2"/>
      <c r="E24" s="2"/>
      <c r="F24" s="3">
        <v>43504</v>
      </c>
      <c r="G24" s="2"/>
      <c r="H24" s="2" t="s">
        <v>42</v>
      </c>
      <c r="I24" s="2"/>
      <c r="J24" s="2" t="s">
        <v>47</v>
      </c>
      <c r="K24" s="2"/>
      <c r="L24" s="4">
        <v>0</v>
      </c>
    </row>
    <row r="25" spans="1:12" x14ac:dyDescent="0.25">
      <c r="A25" s="2" t="s">
        <v>6</v>
      </c>
      <c r="B25" s="2"/>
      <c r="C25" s="2"/>
      <c r="D25" s="2"/>
      <c r="E25" s="2"/>
      <c r="F25" s="3"/>
      <c r="G25" s="2"/>
      <c r="H25" s="2"/>
      <c r="I25" s="2"/>
      <c r="J25" s="2"/>
      <c r="K25" s="2"/>
      <c r="L25" s="4"/>
    </row>
    <row r="26" spans="1:12" ht="15.75" thickBot="1" x14ac:dyDescent="0.3">
      <c r="A26" s="1"/>
      <c r="B26" s="5" t="s">
        <v>10</v>
      </c>
      <c r="C26" s="5"/>
      <c r="D26" s="5" t="s">
        <v>16</v>
      </c>
      <c r="E26" s="5"/>
      <c r="F26" s="6">
        <v>43472</v>
      </c>
      <c r="G26" s="5"/>
      <c r="H26" s="5" t="s">
        <v>42</v>
      </c>
      <c r="I26" s="5"/>
      <c r="J26" s="5" t="s">
        <v>48</v>
      </c>
      <c r="K26" s="5"/>
      <c r="L26" s="8">
        <v>-328.82</v>
      </c>
    </row>
    <row r="27" spans="1:12" x14ac:dyDescent="0.25">
      <c r="A27" s="5" t="s">
        <v>7</v>
      </c>
      <c r="B27" s="5"/>
      <c r="C27" s="5"/>
      <c r="D27" s="5"/>
      <c r="E27" s="5"/>
      <c r="F27" s="6"/>
      <c r="G27" s="5"/>
      <c r="H27" s="5"/>
      <c r="I27" s="5"/>
      <c r="J27" s="5"/>
      <c r="K27" s="5"/>
      <c r="L27" s="7">
        <f>ROUND(SUM(L25:L26),5)</f>
        <v>-328.82</v>
      </c>
    </row>
    <row r="28" spans="1:12" x14ac:dyDescent="0.25">
      <c r="A28" s="2" t="s">
        <v>6</v>
      </c>
      <c r="B28" s="2"/>
      <c r="C28" s="2"/>
      <c r="D28" s="2"/>
      <c r="E28" s="2"/>
      <c r="F28" s="3"/>
      <c r="G28" s="2"/>
      <c r="H28" s="2"/>
      <c r="I28" s="2"/>
      <c r="J28" s="2"/>
      <c r="K28" s="2"/>
      <c r="L28" s="4"/>
    </row>
    <row r="29" spans="1:12" x14ac:dyDescent="0.25">
      <c r="A29" s="1"/>
      <c r="B29" s="2" t="s">
        <v>8</v>
      </c>
      <c r="C29" s="2"/>
      <c r="D29" s="2"/>
      <c r="E29" s="2"/>
      <c r="F29" s="3">
        <v>43504</v>
      </c>
      <c r="G29" s="2"/>
      <c r="H29" s="2" t="s">
        <v>43</v>
      </c>
      <c r="I29" s="2"/>
      <c r="J29" s="2" t="s">
        <v>47</v>
      </c>
      <c r="K29" s="2"/>
      <c r="L29" s="4">
        <v>0</v>
      </c>
    </row>
    <row r="30" spans="1:12" x14ac:dyDescent="0.25">
      <c r="A30" s="2" t="s">
        <v>6</v>
      </c>
      <c r="B30" s="2"/>
      <c r="C30" s="2"/>
      <c r="D30" s="2"/>
      <c r="E30" s="2"/>
      <c r="F30" s="3"/>
      <c r="G30" s="2"/>
      <c r="H30" s="2"/>
      <c r="I30" s="2"/>
      <c r="J30" s="2"/>
      <c r="K30" s="2"/>
      <c r="L30" s="4"/>
    </row>
    <row r="31" spans="1:12" ht="15.75" thickBot="1" x14ac:dyDescent="0.3">
      <c r="A31" s="1"/>
      <c r="B31" s="5" t="s">
        <v>10</v>
      </c>
      <c r="C31" s="5"/>
      <c r="D31" s="5" t="s">
        <v>17</v>
      </c>
      <c r="E31" s="5"/>
      <c r="F31" s="6">
        <v>41618</v>
      </c>
      <c r="G31" s="5"/>
      <c r="H31" s="5" t="s">
        <v>43</v>
      </c>
      <c r="I31" s="5"/>
      <c r="J31" s="5" t="s">
        <v>48</v>
      </c>
      <c r="K31" s="5"/>
      <c r="L31" s="8">
        <v>-720</v>
      </c>
    </row>
    <row r="32" spans="1:12" x14ac:dyDescent="0.25">
      <c r="A32" s="5" t="s">
        <v>7</v>
      </c>
      <c r="B32" s="5"/>
      <c r="C32" s="5"/>
      <c r="D32" s="5"/>
      <c r="E32" s="5"/>
      <c r="F32" s="6"/>
      <c r="G32" s="5"/>
      <c r="H32" s="5"/>
      <c r="I32" s="5"/>
      <c r="J32" s="5"/>
      <c r="K32" s="5"/>
      <c r="L32" s="7">
        <f>ROUND(SUM(L30:L31),5)</f>
        <v>-720</v>
      </c>
    </row>
    <row r="33" spans="1:12" x14ac:dyDescent="0.25">
      <c r="A33" s="2" t="s">
        <v>6</v>
      </c>
      <c r="B33" s="2"/>
      <c r="C33" s="2"/>
      <c r="D33" s="2"/>
      <c r="E33" s="2"/>
      <c r="F33" s="3"/>
      <c r="G33" s="2"/>
      <c r="H33" s="2"/>
      <c r="I33" s="2"/>
      <c r="J33" s="2"/>
      <c r="K33" s="2"/>
      <c r="L33" s="4"/>
    </row>
    <row r="34" spans="1:12" x14ac:dyDescent="0.25">
      <c r="A34" s="1"/>
      <c r="B34" s="2" t="s">
        <v>8</v>
      </c>
      <c r="C34" s="2"/>
      <c r="D34" s="2"/>
      <c r="E34" s="2"/>
      <c r="F34" s="3">
        <v>43519</v>
      </c>
      <c r="G34" s="2"/>
      <c r="H34" s="2" t="s">
        <v>44</v>
      </c>
      <c r="I34" s="2"/>
      <c r="J34" s="2" t="s">
        <v>47</v>
      </c>
      <c r="K34" s="2"/>
      <c r="L34" s="4">
        <v>0</v>
      </c>
    </row>
    <row r="35" spans="1:12" x14ac:dyDescent="0.25">
      <c r="A35" s="2" t="s">
        <v>6</v>
      </c>
      <c r="B35" s="2"/>
      <c r="C35" s="2"/>
      <c r="D35" s="2"/>
      <c r="E35" s="2"/>
      <c r="F35" s="3"/>
      <c r="G35" s="2"/>
      <c r="H35" s="2"/>
      <c r="I35" s="2"/>
      <c r="J35" s="2"/>
      <c r="K35" s="2"/>
      <c r="L35" s="4"/>
    </row>
    <row r="36" spans="1:12" ht="15.75" thickBot="1" x14ac:dyDescent="0.3">
      <c r="A36" s="1"/>
      <c r="B36" s="5" t="s">
        <v>10</v>
      </c>
      <c r="C36" s="5"/>
      <c r="D36" s="5" t="s">
        <v>18</v>
      </c>
      <c r="E36" s="5"/>
      <c r="F36" s="6">
        <v>43519</v>
      </c>
      <c r="G36" s="5"/>
      <c r="H36" s="5" t="s">
        <v>44</v>
      </c>
      <c r="I36" s="5"/>
      <c r="J36" s="5" t="s">
        <v>48</v>
      </c>
      <c r="K36" s="5"/>
      <c r="L36" s="8">
        <v>-2.4300000000000002</v>
      </c>
    </row>
    <row r="37" spans="1:12" x14ac:dyDescent="0.25">
      <c r="A37" s="5" t="s">
        <v>7</v>
      </c>
      <c r="B37" s="5"/>
      <c r="C37" s="5"/>
      <c r="D37" s="5"/>
      <c r="E37" s="5"/>
      <c r="F37" s="6"/>
      <c r="G37" s="5"/>
      <c r="H37" s="5"/>
      <c r="I37" s="5"/>
      <c r="J37" s="5"/>
      <c r="K37" s="5"/>
      <c r="L37" s="7">
        <f>ROUND(SUM(L35:L36),5)</f>
        <v>-2.4300000000000002</v>
      </c>
    </row>
    <row r="38" spans="1:12" x14ac:dyDescent="0.25">
      <c r="A38" s="2" t="s">
        <v>6</v>
      </c>
      <c r="B38" s="2"/>
      <c r="C38" s="2"/>
      <c r="D38" s="2"/>
      <c r="E38" s="2"/>
      <c r="F38" s="3"/>
      <c r="G38" s="2"/>
      <c r="H38" s="2"/>
      <c r="I38" s="2"/>
      <c r="J38" s="2"/>
      <c r="K38" s="2"/>
      <c r="L38" s="4"/>
    </row>
    <row r="39" spans="1:12" x14ac:dyDescent="0.25">
      <c r="A39" s="1"/>
      <c r="B39" s="2" t="s">
        <v>9</v>
      </c>
      <c r="C39" s="2"/>
      <c r="D39" s="2" t="s">
        <v>19</v>
      </c>
      <c r="E39" s="2"/>
      <c r="F39" s="3">
        <v>43524</v>
      </c>
      <c r="G39" s="2"/>
      <c r="H39" s="2"/>
      <c r="I39" s="2"/>
      <c r="J39" s="2" t="s">
        <v>49</v>
      </c>
      <c r="K39" s="2"/>
      <c r="L39" s="4">
        <v>182018.32</v>
      </c>
    </row>
    <row r="40" spans="1:12" x14ac:dyDescent="0.25">
      <c r="A40" s="2" t="s">
        <v>6</v>
      </c>
      <c r="B40" s="2"/>
      <c r="C40" s="2"/>
      <c r="D40" s="2"/>
      <c r="E40" s="2"/>
      <c r="F40" s="3"/>
      <c r="G40" s="2"/>
      <c r="H40" s="2"/>
      <c r="I40" s="2"/>
      <c r="J40" s="2"/>
      <c r="K40" s="2"/>
      <c r="L40" s="4"/>
    </row>
    <row r="41" spans="1:12" x14ac:dyDescent="0.25">
      <c r="A41" s="5"/>
      <c r="B41" s="5"/>
      <c r="C41" s="5"/>
      <c r="D41" s="5"/>
      <c r="E41" s="5"/>
      <c r="F41" s="6"/>
      <c r="G41" s="5"/>
      <c r="H41" s="5"/>
      <c r="I41" s="5"/>
      <c r="J41" s="5" t="s">
        <v>49</v>
      </c>
      <c r="K41" s="5"/>
      <c r="L41" s="7">
        <v>2495.98</v>
      </c>
    </row>
    <row r="42" spans="1:12" x14ac:dyDescent="0.25">
      <c r="A42" s="5"/>
      <c r="B42" s="5"/>
      <c r="C42" s="5"/>
      <c r="D42" s="5"/>
      <c r="E42" s="5"/>
      <c r="F42" s="6"/>
      <c r="G42" s="5"/>
      <c r="H42" s="5" t="s">
        <v>41</v>
      </c>
      <c r="I42" s="5"/>
      <c r="J42" s="5" t="s">
        <v>50</v>
      </c>
      <c r="K42" s="5"/>
      <c r="L42" s="7">
        <v>-183356.76</v>
      </c>
    </row>
    <row r="43" spans="1:12" x14ac:dyDescent="0.25">
      <c r="A43" s="5"/>
      <c r="B43" s="5"/>
      <c r="C43" s="5"/>
      <c r="D43" s="5"/>
      <c r="E43" s="5"/>
      <c r="F43" s="6"/>
      <c r="G43" s="5"/>
      <c r="H43" s="5"/>
      <c r="I43" s="5"/>
      <c r="J43" s="5" t="s">
        <v>51</v>
      </c>
      <c r="K43" s="5"/>
      <c r="L43" s="7">
        <v>-250</v>
      </c>
    </row>
    <row r="44" spans="1:12" x14ac:dyDescent="0.25">
      <c r="A44" s="5"/>
      <c r="B44" s="5"/>
      <c r="C44" s="5"/>
      <c r="D44" s="5"/>
      <c r="E44" s="5"/>
      <c r="F44" s="6"/>
      <c r="G44" s="5"/>
      <c r="H44" s="5"/>
      <c r="I44" s="5"/>
      <c r="J44" s="5" t="s">
        <v>52</v>
      </c>
      <c r="K44" s="5"/>
      <c r="L44" s="7">
        <v>-632.54</v>
      </c>
    </row>
    <row r="45" spans="1:12" x14ac:dyDescent="0.25">
      <c r="A45" s="5"/>
      <c r="B45" s="5"/>
      <c r="C45" s="5"/>
      <c r="D45" s="5"/>
      <c r="E45" s="5"/>
      <c r="F45" s="6"/>
      <c r="G45" s="5"/>
      <c r="H45" s="5"/>
      <c r="I45" s="5"/>
      <c r="J45" s="5" t="s">
        <v>53</v>
      </c>
      <c r="K45" s="5"/>
      <c r="L45" s="7">
        <v>-200</v>
      </c>
    </row>
    <row r="46" spans="1:12" ht="15.75" thickBot="1" x14ac:dyDescent="0.3">
      <c r="A46" s="5"/>
      <c r="B46" s="5"/>
      <c r="C46" s="5"/>
      <c r="D46" s="5"/>
      <c r="E46" s="5"/>
      <c r="F46" s="6"/>
      <c r="G46" s="5"/>
      <c r="H46" s="5"/>
      <c r="I46" s="5"/>
      <c r="J46" s="5" t="s">
        <v>54</v>
      </c>
      <c r="K46" s="5"/>
      <c r="L46" s="8">
        <v>-75</v>
      </c>
    </row>
    <row r="47" spans="1:12" x14ac:dyDescent="0.25">
      <c r="A47" s="5" t="s">
        <v>7</v>
      </c>
      <c r="B47" s="5"/>
      <c r="C47" s="5"/>
      <c r="D47" s="5"/>
      <c r="E47" s="5"/>
      <c r="F47" s="6"/>
      <c r="G47" s="5"/>
      <c r="H47" s="5"/>
      <c r="I47" s="5"/>
      <c r="J47" s="5"/>
      <c r="K47" s="5"/>
      <c r="L47" s="7">
        <f>ROUND(SUM(L40:L46),5)</f>
        <v>-182018.32</v>
      </c>
    </row>
    <row r="48" spans="1:12" x14ac:dyDescent="0.25">
      <c r="A48" s="2" t="s">
        <v>6</v>
      </c>
      <c r="B48" s="2"/>
      <c r="C48" s="2"/>
      <c r="D48" s="2"/>
      <c r="E48" s="2"/>
      <c r="F48" s="3"/>
      <c r="G48" s="2"/>
      <c r="H48" s="2"/>
      <c r="I48" s="2"/>
      <c r="J48" s="2"/>
      <c r="K48" s="2"/>
      <c r="L48" s="4"/>
    </row>
    <row r="49" spans="1:12" x14ac:dyDescent="0.25">
      <c r="A49" s="1"/>
      <c r="B49" s="2" t="s">
        <v>9</v>
      </c>
      <c r="C49" s="2"/>
      <c r="D49" s="2" t="s">
        <v>20</v>
      </c>
      <c r="E49" s="2"/>
      <c r="F49" s="3">
        <v>43555</v>
      </c>
      <c r="G49" s="2"/>
      <c r="H49" s="2"/>
      <c r="I49" s="2"/>
      <c r="J49" s="2" t="s">
        <v>49</v>
      </c>
      <c r="K49" s="2"/>
      <c r="L49" s="4">
        <v>152215.49</v>
      </c>
    </row>
    <row r="50" spans="1:12" x14ac:dyDescent="0.25">
      <c r="A50" s="2" t="s">
        <v>6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4"/>
    </row>
    <row r="51" spans="1:12" x14ac:dyDescent="0.25">
      <c r="A51" s="5"/>
      <c r="B51" s="5"/>
      <c r="C51" s="5"/>
      <c r="D51" s="5"/>
      <c r="E51" s="5"/>
      <c r="F51" s="6"/>
      <c r="G51" s="5"/>
      <c r="H51" s="5" t="s">
        <v>41</v>
      </c>
      <c r="I51" s="5"/>
      <c r="J51" s="5" t="s">
        <v>50</v>
      </c>
      <c r="K51" s="5"/>
      <c r="L51" s="7">
        <v>-151136.51</v>
      </c>
    </row>
    <row r="52" spans="1:12" x14ac:dyDescent="0.25">
      <c r="A52" s="5"/>
      <c r="B52" s="5"/>
      <c r="C52" s="5"/>
      <c r="D52" s="5"/>
      <c r="E52" s="5"/>
      <c r="F52" s="6"/>
      <c r="G52" s="5"/>
      <c r="H52" s="5"/>
      <c r="I52" s="5"/>
      <c r="J52" s="5" t="s">
        <v>51</v>
      </c>
      <c r="K52" s="5"/>
      <c r="L52" s="7">
        <v>-100</v>
      </c>
    </row>
    <row r="53" spans="1:12" ht="15.75" thickBot="1" x14ac:dyDescent="0.3">
      <c r="A53" s="5"/>
      <c r="B53" s="5"/>
      <c r="C53" s="5"/>
      <c r="D53" s="5"/>
      <c r="E53" s="5"/>
      <c r="F53" s="6"/>
      <c r="G53" s="5"/>
      <c r="H53" s="5"/>
      <c r="I53" s="5"/>
      <c r="J53" s="5" t="s">
        <v>52</v>
      </c>
      <c r="K53" s="5"/>
      <c r="L53" s="8">
        <v>-978.98</v>
      </c>
    </row>
    <row r="54" spans="1:12" x14ac:dyDescent="0.25">
      <c r="A54" s="5" t="s">
        <v>7</v>
      </c>
      <c r="B54" s="5"/>
      <c r="C54" s="5"/>
      <c r="D54" s="5"/>
      <c r="E54" s="5"/>
      <c r="F54" s="6"/>
      <c r="G54" s="5"/>
      <c r="H54" s="5"/>
      <c r="I54" s="5"/>
      <c r="J54" s="5"/>
      <c r="K54" s="5"/>
      <c r="L54" s="7">
        <f>ROUND(SUM(L50:L53),5)</f>
        <v>-152215.49</v>
      </c>
    </row>
    <row r="55" spans="1:12" x14ac:dyDescent="0.25">
      <c r="A55" s="2" t="s">
        <v>6</v>
      </c>
      <c r="B55" s="2"/>
      <c r="C55" s="2"/>
      <c r="D55" s="2"/>
      <c r="E55" s="2"/>
      <c r="F55" s="3"/>
      <c r="G55" s="2"/>
      <c r="H55" s="2"/>
      <c r="I55" s="2"/>
      <c r="J55" s="2"/>
      <c r="K55" s="2"/>
      <c r="L55" s="4"/>
    </row>
    <row r="56" spans="1:12" x14ac:dyDescent="0.25">
      <c r="A56" s="1"/>
      <c r="B56" s="2" t="s">
        <v>9</v>
      </c>
      <c r="C56" s="2"/>
      <c r="D56" s="2" t="s">
        <v>21</v>
      </c>
      <c r="E56" s="2"/>
      <c r="F56" s="3">
        <v>43577</v>
      </c>
      <c r="G56" s="2"/>
      <c r="H56" s="2"/>
      <c r="I56" s="2"/>
      <c r="J56" s="2" t="s">
        <v>47</v>
      </c>
      <c r="K56" s="2"/>
      <c r="L56" s="4">
        <v>153.69</v>
      </c>
    </row>
    <row r="57" spans="1:12" x14ac:dyDescent="0.25">
      <c r="A57" s="2" t="s">
        <v>6</v>
      </c>
      <c r="B57" s="2"/>
      <c r="C57" s="2"/>
      <c r="D57" s="2"/>
      <c r="E57" s="2"/>
      <c r="F57" s="3"/>
      <c r="G57" s="2"/>
      <c r="H57" s="2"/>
      <c r="I57" s="2"/>
      <c r="J57" s="2"/>
      <c r="K57" s="2"/>
      <c r="L57" s="4"/>
    </row>
    <row r="58" spans="1:12" ht="15.75" thickBot="1" x14ac:dyDescent="0.3">
      <c r="A58" s="1"/>
      <c r="B58" s="5"/>
      <c r="C58" s="5"/>
      <c r="D58" s="5"/>
      <c r="E58" s="5"/>
      <c r="F58" s="6"/>
      <c r="G58" s="5"/>
      <c r="H58" s="5"/>
      <c r="I58" s="5"/>
      <c r="J58" s="5" t="s">
        <v>55</v>
      </c>
      <c r="K58" s="5"/>
      <c r="L58" s="8">
        <v>-153.69</v>
      </c>
    </row>
    <row r="59" spans="1:12" x14ac:dyDescent="0.25">
      <c r="A59" s="5" t="s">
        <v>7</v>
      </c>
      <c r="B59" s="5"/>
      <c r="C59" s="5"/>
      <c r="D59" s="5"/>
      <c r="E59" s="5"/>
      <c r="F59" s="6"/>
      <c r="G59" s="5"/>
      <c r="H59" s="5"/>
      <c r="I59" s="5"/>
      <c r="J59" s="5"/>
      <c r="K59" s="5"/>
      <c r="L59" s="7">
        <f>ROUND(SUM(L57:L58),5)</f>
        <v>-153.69</v>
      </c>
    </row>
    <row r="60" spans="1:12" x14ac:dyDescent="0.25">
      <c r="A60" s="2" t="s">
        <v>6</v>
      </c>
      <c r="B60" s="2"/>
      <c r="C60" s="2"/>
      <c r="D60" s="2"/>
      <c r="E60" s="2"/>
      <c r="F60" s="3"/>
      <c r="G60" s="2"/>
      <c r="H60" s="2"/>
      <c r="I60" s="2"/>
      <c r="J60" s="2"/>
      <c r="K60" s="2"/>
      <c r="L60" s="4"/>
    </row>
    <row r="61" spans="1:12" x14ac:dyDescent="0.25">
      <c r="A61" s="1"/>
      <c r="B61" s="2" t="s">
        <v>9</v>
      </c>
      <c r="C61" s="2"/>
      <c r="D61" s="2" t="s">
        <v>22</v>
      </c>
      <c r="E61" s="2"/>
      <c r="F61" s="3">
        <v>43585</v>
      </c>
      <c r="G61" s="2"/>
      <c r="H61" s="2"/>
      <c r="I61" s="2"/>
      <c r="J61" s="2" t="s">
        <v>49</v>
      </c>
      <c r="K61" s="2"/>
      <c r="L61" s="4">
        <v>117451.3</v>
      </c>
    </row>
    <row r="62" spans="1:12" x14ac:dyDescent="0.25">
      <c r="A62" s="2" t="s">
        <v>6</v>
      </c>
      <c r="B62" s="2"/>
      <c r="C62" s="2"/>
      <c r="D62" s="2"/>
      <c r="E62" s="2"/>
      <c r="F62" s="3"/>
      <c r="G62" s="2"/>
      <c r="H62" s="2"/>
      <c r="I62" s="2"/>
      <c r="J62" s="2"/>
      <c r="K62" s="2"/>
      <c r="L62" s="4"/>
    </row>
    <row r="63" spans="1:12" x14ac:dyDescent="0.25">
      <c r="A63" s="5"/>
      <c r="B63" s="5"/>
      <c r="C63" s="5"/>
      <c r="D63" s="5"/>
      <c r="E63" s="5"/>
      <c r="F63" s="6"/>
      <c r="G63" s="5"/>
      <c r="H63" s="5" t="s">
        <v>41</v>
      </c>
      <c r="I63" s="5"/>
      <c r="J63" s="5" t="s">
        <v>50</v>
      </c>
      <c r="K63" s="5"/>
      <c r="L63" s="7">
        <v>-116883.03</v>
      </c>
    </row>
    <row r="64" spans="1:12" x14ac:dyDescent="0.25">
      <c r="A64" s="5"/>
      <c r="B64" s="5"/>
      <c r="C64" s="5"/>
      <c r="D64" s="5"/>
      <c r="E64" s="5"/>
      <c r="F64" s="6"/>
      <c r="G64" s="5"/>
      <c r="H64" s="5"/>
      <c r="I64" s="5"/>
      <c r="J64" s="5" t="s">
        <v>51</v>
      </c>
      <c r="K64" s="5"/>
      <c r="L64" s="7">
        <v>-100</v>
      </c>
    </row>
    <row r="65" spans="1:12" ht="15.75" thickBot="1" x14ac:dyDescent="0.3">
      <c r="A65" s="5"/>
      <c r="B65" s="5"/>
      <c r="C65" s="5"/>
      <c r="D65" s="5"/>
      <c r="E65" s="5"/>
      <c r="F65" s="6"/>
      <c r="G65" s="5"/>
      <c r="H65" s="5"/>
      <c r="I65" s="5"/>
      <c r="J65" s="5" t="s">
        <v>52</v>
      </c>
      <c r="K65" s="5"/>
      <c r="L65" s="8">
        <v>-468.27</v>
      </c>
    </row>
    <row r="66" spans="1:12" x14ac:dyDescent="0.25">
      <c r="A66" s="5" t="s">
        <v>7</v>
      </c>
      <c r="B66" s="5"/>
      <c r="C66" s="5"/>
      <c r="D66" s="5"/>
      <c r="E66" s="5"/>
      <c r="F66" s="6"/>
      <c r="G66" s="5"/>
      <c r="H66" s="5"/>
      <c r="I66" s="5"/>
      <c r="J66" s="5"/>
      <c r="K66" s="5"/>
      <c r="L66" s="7">
        <f>ROUND(SUM(L62:L65),5)</f>
        <v>-117451.3</v>
      </c>
    </row>
    <row r="67" spans="1:12" x14ac:dyDescent="0.25">
      <c r="A67" s="2" t="s">
        <v>6</v>
      </c>
      <c r="B67" s="2"/>
      <c r="C67" s="2"/>
      <c r="D67" s="2"/>
      <c r="E67" s="2"/>
      <c r="F67" s="3"/>
      <c r="G67" s="2"/>
      <c r="H67" s="2"/>
      <c r="I67" s="2"/>
      <c r="J67" s="2"/>
      <c r="K67" s="2"/>
      <c r="L67" s="4"/>
    </row>
    <row r="68" spans="1:12" x14ac:dyDescent="0.25">
      <c r="A68" s="1"/>
      <c r="B68" s="2" t="s">
        <v>9</v>
      </c>
      <c r="C68" s="2"/>
      <c r="D68" s="2" t="s">
        <v>23</v>
      </c>
      <c r="E68" s="2"/>
      <c r="F68" s="3">
        <v>43616</v>
      </c>
      <c r="G68" s="2"/>
      <c r="H68" s="2"/>
      <c r="I68" s="2"/>
      <c r="J68" s="2" t="s">
        <v>49</v>
      </c>
      <c r="K68" s="2"/>
      <c r="L68" s="4">
        <v>65873.929999999993</v>
      </c>
    </row>
    <row r="69" spans="1:12" x14ac:dyDescent="0.25">
      <c r="A69" s="2" t="s">
        <v>6</v>
      </c>
      <c r="B69" s="2"/>
      <c r="C69" s="2"/>
      <c r="D69" s="2"/>
      <c r="E69" s="2"/>
      <c r="F69" s="3"/>
      <c r="G69" s="2"/>
      <c r="H69" s="2"/>
      <c r="I69" s="2"/>
      <c r="J69" s="2"/>
      <c r="K69" s="2"/>
      <c r="L69" s="4"/>
    </row>
    <row r="70" spans="1:12" x14ac:dyDescent="0.25">
      <c r="A70" s="5"/>
      <c r="B70" s="5"/>
      <c r="C70" s="5"/>
      <c r="D70" s="5"/>
      <c r="E70" s="5"/>
      <c r="F70" s="6"/>
      <c r="G70" s="5"/>
      <c r="H70" s="5"/>
      <c r="I70" s="5"/>
      <c r="J70" s="5" t="s">
        <v>49</v>
      </c>
      <c r="K70" s="5"/>
      <c r="L70" s="7">
        <v>1595.59</v>
      </c>
    </row>
    <row r="71" spans="1:12" x14ac:dyDescent="0.25">
      <c r="A71" s="5"/>
      <c r="B71" s="5"/>
      <c r="C71" s="5"/>
      <c r="D71" s="5"/>
      <c r="E71" s="5"/>
      <c r="F71" s="6"/>
      <c r="G71" s="5"/>
      <c r="H71" s="5" t="s">
        <v>41</v>
      </c>
      <c r="I71" s="5"/>
      <c r="J71" s="5" t="s">
        <v>50</v>
      </c>
      <c r="K71" s="5"/>
      <c r="L71" s="7">
        <v>-66859.67</v>
      </c>
    </row>
    <row r="72" spans="1:12" x14ac:dyDescent="0.25">
      <c r="A72" s="5"/>
      <c r="B72" s="5"/>
      <c r="C72" s="5"/>
      <c r="D72" s="5"/>
      <c r="E72" s="5"/>
      <c r="F72" s="6"/>
      <c r="G72" s="5"/>
      <c r="H72" s="5"/>
      <c r="I72" s="5"/>
      <c r="J72" s="5" t="s">
        <v>51</v>
      </c>
      <c r="K72" s="5"/>
      <c r="L72" s="7">
        <v>-50</v>
      </c>
    </row>
    <row r="73" spans="1:12" ht="15.75" thickBot="1" x14ac:dyDescent="0.3">
      <c r="A73" s="5"/>
      <c r="B73" s="5"/>
      <c r="C73" s="5"/>
      <c r="D73" s="5"/>
      <c r="E73" s="5"/>
      <c r="F73" s="6"/>
      <c r="G73" s="5"/>
      <c r="H73" s="5"/>
      <c r="I73" s="5"/>
      <c r="J73" s="5" t="s">
        <v>52</v>
      </c>
      <c r="K73" s="5"/>
      <c r="L73" s="8">
        <v>-559.85</v>
      </c>
    </row>
    <row r="74" spans="1:12" x14ac:dyDescent="0.25">
      <c r="A74" s="5" t="s">
        <v>7</v>
      </c>
      <c r="B74" s="5"/>
      <c r="C74" s="5"/>
      <c r="D74" s="5"/>
      <c r="E74" s="5"/>
      <c r="F74" s="6"/>
      <c r="G74" s="5"/>
      <c r="H74" s="5"/>
      <c r="I74" s="5"/>
      <c r="J74" s="5"/>
      <c r="K74" s="5"/>
      <c r="L74" s="7">
        <f>ROUND(SUM(L69:L73),5)</f>
        <v>-65873.929999999993</v>
      </c>
    </row>
    <row r="75" spans="1:12" x14ac:dyDescent="0.25">
      <c r="A75" s="2" t="s">
        <v>6</v>
      </c>
      <c r="B75" s="2"/>
      <c r="C75" s="2"/>
      <c r="D75" s="2"/>
      <c r="E75" s="2"/>
      <c r="F75" s="3"/>
      <c r="G75" s="2"/>
      <c r="H75" s="2"/>
      <c r="I75" s="2"/>
      <c r="J75" s="2"/>
      <c r="K75" s="2"/>
      <c r="L75" s="4"/>
    </row>
    <row r="76" spans="1:12" x14ac:dyDescent="0.25">
      <c r="A76" s="1"/>
      <c r="B76" s="2" t="s">
        <v>9</v>
      </c>
      <c r="C76" s="2"/>
      <c r="D76" s="2" t="s">
        <v>24</v>
      </c>
      <c r="E76" s="2"/>
      <c r="F76" s="3">
        <v>43646</v>
      </c>
      <c r="G76" s="2"/>
      <c r="H76" s="2"/>
      <c r="I76" s="2"/>
      <c r="J76" s="2" t="s">
        <v>49</v>
      </c>
      <c r="K76" s="2"/>
      <c r="L76" s="4">
        <v>39298.28</v>
      </c>
    </row>
    <row r="77" spans="1:12" x14ac:dyDescent="0.25">
      <c r="A77" s="2" t="s">
        <v>6</v>
      </c>
      <c r="B77" s="2"/>
      <c r="C77" s="2"/>
      <c r="D77" s="2"/>
      <c r="E77" s="2"/>
      <c r="F77" s="3"/>
      <c r="G77" s="2"/>
      <c r="H77" s="2"/>
      <c r="I77" s="2"/>
      <c r="J77" s="2"/>
      <c r="K77" s="2"/>
      <c r="L77" s="4"/>
    </row>
    <row r="78" spans="1:12" x14ac:dyDescent="0.25">
      <c r="A78" s="5"/>
      <c r="B78" s="5"/>
      <c r="C78" s="5"/>
      <c r="D78" s="5"/>
      <c r="E78" s="5"/>
      <c r="F78" s="6"/>
      <c r="G78" s="5"/>
      <c r="H78" s="5"/>
      <c r="I78" s="5"/>
      <c r="J78" s="5" t="s">
        <v>49</v>
      </c>
      <c r="K78" s="5"/>
      <c r="L78" s="7">
        <v>250.93</v>
      </c>
    </row>
    <row r="79" spans="1:12" x14ac:dyDescent="0.25">
      <c r="A79" s="5"/>
      <c r="B79" s="5"/>
      <c r="C79" s="5"/>
      <c r="D79" s="5"/>
      <c r="E79" s="5"/>
      <c r="F79" s="6"/>
      <c r="G79" s="5"/>
      <c r="H79" s="5" t="s">
        <v>41</v>
      </c>
      <c r="I79" s="5"/>
      <c r="J79" s="5" t="s">
        <v>50</v>
      </c>
      <c r="K79" s="5"/>
      <c r="L79" s="7">
        <v>-39335.699999999997</v>
      </c>
    </row>
    <row r="80" spans="1:12" ht="15.75" thickBot="1" x14ac:dyDescent="0.3">
      <c r="A80" s="5"/>
      <c r="B80" s="5"/>
      <c r="C80" s="5"/>
      <c r="D80" s="5"/>
      <c r="E80" s="5"/>
      <c r="F80" s="6"/>
      <c r="G80" s="5"/>
      <c r="H80" s="5"/>
      <c r="I80" s="5"/>
      <c r="J80" s="5" t="s">
        <v>52</v>
      </c>
      <c r="K80" s="5"/>
      <c r="L80" s="8">
        <v>-213.51</v>
      </c>
    </row>
    <row r="81" spans="1:12" x14ac:dyDescent="0.25">
      <c r="A81" s="5" t="s">
        <v>7</v>
      </c>
      <c r="B81" s="5"/>
      <c r="C81" s="5"/>
      <c r="D81" s="5"/>
      <c r="E81" s="5"/>
      <c r="F81" s="6"/>
      <c r="G81" s="5"/>
      <c r="H81" s="5"/>
      <c r="I81" s="5"/>
      <c r="J81" s="5"/>
      <c r="K81" s="5"/>
      <c r="L81" s="7">
        <f>ROUND(SUM(L77:L80),5)</f>
        <v>-39298.28</v>
      </c>
    </row>
    <row r="82" spans="1:12" x14ac:dyDescent="0.25">
      <c r="A82" s="2" t="s">
        <v>6</v>
      </c>
      <c r="B82" s="2"/>
      <c r="C82" s="2"/>
      <c r="D82" s="2"/>
      <c r="E82" s="2"/>
      <c r="F82" s="3"/>
      <c r="G82" s="2"/>
      <c r="H82" s="2"/>
      <c r="I82" s="2"/>
      <c r="J82" s="2"/>
      <c r="K82" s="2"/>
      <c r="L82" s="4"/>
    </row>
    <row r="83" spans="1:12" x14ac:dyDescent="0.25">
      <c r="A83" s="1"/>
      <c r="B83" s="2" t="s">
        <v>9</v>
      </c>
      <c r="C83" s="2"/>
      <c r="D83" s="2" t="s">
        <v>25</v>
      </c>
      <c r="E83" s="2"/>
      <c r="F83" s="3">
        <v>43677</v>
      </c>
      <c r="G83" s="2"/>
      <c r="H83" s="2"/>
      <c r="I83" s="2"/>
      <c r="J83" s="2" t="s">
        <v>49</v>
      </c>
      <c r="K83" s="2"/>
      <c r="L83" s="4">
        <v>30941.14</v>
      </c>
    </row>
    <row r="84" spans="1:12" x14ac:dyDescent="0.25">
      <c r="A84" s="2" t="s">
        <v>6</v>
      </c>
      <c r="B84" s="2"/>
      <c r="C84" s="2"/>
      <c r="D84" s="2"/>
      <c r="E84" s="2"/>
      <c r="F84" s="3"/>
      <c r="G84" s="2"/>
      <c r="H84" s="2"/>
      <c r="I84" s="2"/>
      <c r="J84" s="2"/>
      <c r="K84" s="2"/>
      <c r="L84" s="4"/>
    </row>
    <row r="85" spans="1:12" x14ac:dyDescent="0.25">
      <c r="A85" s="5"/>
      <c r="B85" s="5"/>
      <c r="C85" s="5"/>
      <c r="D85" s="5"/>
      <c r="E85" s="5"/>
      <c r="F85" s="6"/>
      <c r="G85" s="5"/>
      <c r="H85" s="5"/>
      <c r="I85" s="5"/>
      <c r="J85" s="5" t="s">
        <v>49</v>
      </c>
      <c r="K85" s="5"/>
      <c r="L85" s="7">
        <v>830.27</v>
      </c>
    </row>
    <row r="86" spans="1:12" x14ac:dyDescent="0.25">
      <c r="A86" s="5"/>
      <c r="B86" s="5"/>
      <c r="C86" s="5"/>
      <c r="D86" s="5"/>
      <c r="E86" s="5"/>
      <c r="F86" s="6"/>
      <c r="G86" s="5"/>
      <c r="H86" s="5" t="s">
        <v>41</v>
      </c>
      <c r="I86" s="5"/>
      <c r="J86" s="5" t="s">
        <v>50</v>
      </c>
      <c r="K86" s="5"/>
      <c r="L86" s="7">
        <v>-31553.13</v>
      </c>
    </row>
    <row r="87" spans="1:12" ht="15.75" thickBot="1" x14ac:dyDescent="0.3">
      <c r="A87" s="5"/>
      <c r="B87" s="5"/>
      <c r="C87" s="5"/>
      <c r="D87" s="5"/>
      <c r="E87" s="5"/>
      <c r="F87" s="6"/>
      <c r="G87" s="5"/>
      <c r="H87" s="5"/>
      <c r="I87" s="5"/>
      <c r="J87" s="5" t="s">
        <v>52</v>
      </c>
      <c r="K87" s="5"/>
      <c r="L87" s="8">
        <v>-218.28</v>
      </c>
    </row>
    <row r="88" spans="1:12" x14ac:dyDescent="0.25">
      <c r="A88" s="5" t="s">
        <v>7</v>
      </c>
      <c r="B88" s="5"/>
      <c r="C88" s="5"/>
      <c r="D88" s="5"/>
      <c r="E88" s="5"/>
      <c r="F88" s="6"/>
      <c r="G88" s="5"/>
      <c r="H88" s="5"/>
      <c r="I88" s="5"/>
      <c r="J88" s="5"/>
      <c r="K88" s="5"/>
      <c r="L88" s="7">
        <f>ROUND(SUM(L84:L87),5)</f>
        <v>-30941.14</v>
      </c>
    </row>
    <row r="89" spans="1:12" x14ac:dyDescent="0.25">
      <c r="A89" s="2" t="s">
        <v>6</v>
      </c>
      <c r="B89" s="2"/>
      <c r="C89" s="2"/>
      <c r="D89" s="2"/>
      <c r="E89" s="2"/>
      <c r="F89" s="3"/>
      <c r="G89" s="2"/>
      <c r="H89" s="2"/>
      <c r="I89" s="2"/>
      <c r="J89" s="2"/>
      <c r="K89" s="2"/>
      <c r="L89" s="4"/>
    </row>
    <row r="90" spans="1:12" x14ac:dyDescent="0.25">
      <c r="A90" s="1"/>
      <c r="B90" s="2" t="s">
        <v>9</v>
      </c>
      <c r="C90" s="2"/>
      <c r="D90" s="2" t="s">
        <v>26</v>
      </c>
      <c r="E90" s="2"/>
      <c r="F90" s="3">
        <v>43679</v>
      </c>
      <c r="G90" s="2"/>
      <c r="H90" s="2"/>
      <c r="I90" s="2"/>
      <c r="J90" s="2" t="s">
        <v>47</v>
      </c>
      <c r="K90" s="2"/>
      <c r="L90" s="4">
        <v>50000</v>
      </c>
    </row>
    <row r="91" spans="1:12" x14ac:dyDescent="0.25">
      <c r="A91" s="2" t="s">
        <v>6</v>
      </c>
      <c r="B91" s="2"/>
      <c r="C91" s="2"/>
      <c r="D91" s="2"/>
      <c r="E91" s="2"/>
      <c r="F91" s="3"/>
      <c r="G91" s="2"/>
      <c r="H91" s="2"/>
      <c r="I91" s="2"/>
      <c r="J91" s="2"/>
      <c r="K91" s="2"/>
      <c r="L91" s="4"/>
    </row>
    <row r="92" spans="1:12" ht="15.75" thickBot="1" x14ac:dyDescent="0.3">
      <c r="A92" s="1"/>
      <c r="B92" s="5"/>
      <c r="C92" s="5"/>
      <c r="D92" s="5"/>
      <c r="E92" s="5"/>
      <c r="F92" s="6"/>
      <c r="G92" s="5"/>
      <c r="H92" s="5"/>
      <c r="I92" s="5"/>
      <c r="J92" s="5" t="s">
        <v>56</v>
      </c>
      <c r="K92" s="5"/>
      <c r="L92" s="8">
        <v>-50000</v>
      </c>
    </row>
    <row r="93" spans="1:12" x14ac:dyDescent="0.25">
      <c r="A93" s="5" t="s">
        <v>7</v>
      </c>
      <c r="B93" s="5"/>
      <c r="C93" s="5"/>
      <c r="D93" s="5"/>
      <c r="E93" s="5"/>
      <c r="F93" s="6"/>
      <c r="G93" s="5"/>
      <c r="H93" s="5"/>
      <c r="I93" s="5"/>
      <c r="J93" s="5"/>
      <c r="K93" s="5"/>
      <c r="L93" s="7">
        <f>ROUND(SUM(L91:L92),5)</f>
        <v>-50000</v>
      </c>
    </row>
    <row r="94" spans="1:12" x14ac:dyDescent="0.25">
      <c r="A94" s="2" t="s">
        <v>6</v>
      </c>
      <c r="B94" s="2"/>
      <c r="C94" s="2"/>
      <c r="D94" s="2"/>
      <c r="E94" s="2"/>
      <c r="F94" s="3"/>
      <c r="G94" s="2"/>
      <c r="H94" s="2"/>
      <c r="I94" s="2"/>
      <c r="J94" s="2"/>
      <c r="K94" s="2"/>
      <c r="L94" s="4"/>
    </row>
    <row r="95" spans="1:12" x14ac:dyDescent="0.25">
      <c r="A95" s="1"/>
      <c r="B95" s="2" t="s">
        <v>9</v>
      </c>
      <c r="C95" s="2"/>
      <c r="D95" s="2" t="s">
        <v>27</v>
      </c>
      <c r="E95" s="2"/>
      <c r="F95" s="3">
        <v>43682</v>
      </c>
      <c r="G95" s="2"/>
      <c r="H95" s="2"/>
      <c r="I95" s="2"/>
      <c r="J95" s="2" t="s">
        <v>47</v>
      </c>
      <c r="K95" s="2"/>
      <c r="L95" s="4">
        <v>3111.8</v>
      </c>
    </row>
    <row r="96" spans="1:12" x14ac:dyDescent="0.25">
      <c r="A96" s="2" t="s">
        <v>6</v>
      </c>
      <c r="B96" s="2"/>
      <c r="C96" s="2"/>
      <c r="D96" s="2"/>
      <c r="E96" s="2"/>
      <c r="F96" s="3"/>
      <c r="G96" s="2"/>
      <c r="H96" s="2"/>
      <c r="I96" s="2"/>
      <c r="J96" s="2"/>
      <c r="K96" s="2"/>
      <c r="L96" s="4"/>
    </row>
    <row r="97" spans="1:12" ht="15.75" thickBot="1" x14ac:dyDescent="0.3">
      <c r="A97" s="1"/>
      <c r="B97" s="5"/>
      <c r="C97" s="5"/>
      <c r="D97" s="5"/>
      <c r="E97" s="5"/>
      <c r="F97" s="6"/>
      <c r="G97" s="5"/>
      <c r="H97" s="5" t="s">
        <v>41</v>
      </c>
      <c r="I97" s="5"/>
      <c r="J97" s="5" t="s">
        <v>50</v>
      </c>
      <c r="K97" s="5"/>
      <c r="L97" s="8">
        <v>-3111.8</v>
      </c>
    </row>
    <row r="98" spans="1:12" x14ac:dyDescent="0.25">
      <c r="A98" s="5" t="s">
        <v>7</v>
      </c>
      <c r="B98" s="5"/>
      <c r="C98" s="5"/>
      <c r="D98" s="5"/>
      <c r="E98" s="5"/>
      <c r="F98" s="6"/>
      <c r="G98" s="5"/>
      <c r="H98" s="5"/>
      <c r="I98" s="5"/>
      <c r="J98" s="5"/>
      <c r="K98" s="5"/>
      <c r="L98" s="7">
        <f>ROUND(SUM(L96:L97),5)</f>
        <v>-3111.8</v>
      </c>
    </row>
    <row r="99" spans="1:12" x14ac:dyDescent="0.25">
      <c r="A99" s="2" t="s">
        <v>6</v>
      </c>
      <c r="B99" s="2"/>
      <c r="C99" s="2"/>
      <c r="D99" s="2"/>
      <c r="E99" s="2"/>
      <c r="F99" s="3"/>
      <c r="G99" s="2"/>
      <c r="H99" s="2"/>
      <c r="I99" s="2"/>
      <c r="J99" s="2"/>
      <c r="K99" s="2"/>
      <c r="L99" s="4"/>
    </row>
    <row r="100" spans="1:12" x14ac:dyDescent="0.25">
      <c r="A100" s="1"/>
      <c r="B100" s="2" t="s">
        <v>9</v>
      </c>
      <c r="C100" s="2"/>
      <c r="D100" s="2" t="s">
        <v>28</v>
      </c>
      <c r="E100" s="2"/>
      <c r="F100" s="3">
        <v>43708</v>
      </c>
      <c r="G100" s="2"/>
      <c r="H100" s="2"/>
      <c r="I100" s="2"/>
      <c r="J100" s="2" t="s">
        <v>49</v>
      </c>
      <c r="K100" s="2"/>
      <c r="L100" s="4">
        <v>34484.910000000003</v>
      </c>
    </row>
    <row r="101" spans="1:12" x14ac:dyDescent="0.25">
      <c r="A101" s="2" t="s">
        <v>6</v>
      </c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4"/>
    </row>
    <row r="102" spans="1:12" x14ac:dyDescent="0.25">
      <c r="A102" s="5"/>
      <c r="B102" s="5"/>
      <c r="C102" s="5"/>
      <c r="D102" s="5"/>
      <c r="E102" s="5"/>
      <c r="F102" s="6"/>
      <c r="G102" s="5"/>
      <c r="H102" s="5"/>
      <c r="I102" s="5"/>
      <c r="J102" s="5" t="s">
        <v>49</v>
      </c>
      <c r="K102" s="5"/>
      <c r="L102" s="7">
        <v>402.59</v>
      </c>
    </row>
    <row r="103" spans="1:12" x14ac:dyDescent="0.25">
      <c r="A103" s="5"/>
      <c r="B103" s="5"/>
      <c r="C103" s="5"/>
      <c r="D103" s="5"/>
      <c r="E103" s="5"/>
      <c r="F103" s="6"/>
      <c r="G103" s="5"/>
      <c r="H103" s="5" t="s">
        <v>41</v>
      </c>
      <c r="I103" s="5"/>
      <c r="J103" s="5" t="s">
        <v>50</v>
      </c>
      <c r="K103" s="5"/>
      <c r="L103" s="7">
        <v>-34591.56</v>
      </c>
    </row>
    <row r="104" spans="1:12" x14ac:dyDescent="0.25">
      <c r="A104" s="5"/>
      <c r="B104" s="5"/>
      <c r="C104" s="5"/>
      <c r="D104" s="5"/>
      <c r="E104" s="5"/>
      <c r="F104" s="6"/>
      <c r="G104" s="5"/>
      <c r="H104" s="5"/>
      <c r="I104" s="5"/>
      <c r="J104" s="5" t="s">
        <v>51</v>
      </c>
      <c r="K104" s="5"/>
      <c r="L104" s="7">
        <v>-50</v>
      </c>
    </row>
    <row r="105" spans="1:12" x14ac:dyDescent="0.25">
      <c r="A105" s="5"/>
      <c r="B105" s="5"/>
      <c r="C105" s="5"/>
      <c r="D105" s="5"/>
      <c r="E105" s="5"/>
      <c r="F105" s="6"/>
      <c r="G105" s="5"/>
      <c r="H105" s="5"/>
      <c r="I105" s="5"/>
      <c r="J105" s="5" t="s">
        <v>52</v>
      </c>
      <c r="K105" s="5"/>
      <c r="L105" s="7">
        <v>-220.94</v>
      </c>
    </row>
    <row r="106" spans="1:12" ht="15.75" thickBot="1" x14ac:dyDescent="0.3">
      <c r="A106" s="5"/>
      <c r="B106" s="5"/>
      <c r="C106" s="5"/>
      <c r="D106" s="5"/>
      <c r="E106" s="5"/>
      <c r="F106" s="6"/>
      <c r="G106" s="5"/>
      <c r="H106" s="5"/>
      <c r="I106" s="5"/>
      <c r="J106" s="5" t="s">
        <v>54</v>
      </c>
      <c r="K106" s="5"/>
      <c r="L106" s="8">
        <v>-25</v>
      </c>
    </row>
    <row r="107" spans="1:12" x14ac:dyDescent="0.25">
      <c r="A107" s="5" t="s">
        <v>7</v>
      </c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7">
        <f>ROUND(SUM(L101:L106),5)</f>
        <v>-34484.910000000003</v>
      </c>
    </row>
    <row r="108" spans="1:12" x14ac:dyDescent="0.25">
      <c r="A108" s="2" t="s">
        <v>6</v>
      </c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4"/>
    </row>
    <row r="109" spans="1:12" x14ac:dyDescent="0.25">
      <c r="A109" s="1"/>
      <c r="B109" s="2" t="s">
        <v>11</v>
      </c>
      <c r="C109" s="2"/>
      <c r="D109" s="2"/>
      <c r="E109" s="2"/>
      <c r="F109" s="3">
        <v>43713</v>
      </c>
      <c r="G109" s="2"/>
      <c r="H109" s="2"/>
      <c r="I109" s="2"/>
      <c r="J109" s="2" t="s">
        <v>47</v>
      </c>
      <c r="K109" s="2"/>
      <c r="L109" s="4">
        <v>11450</v>
      </c>
    </row>
    <row r="110" spans="1:12" x14ac:dyDescent="0.25">
      <c r="A110" s="2" t="s">
        <v>6</v>
      </c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4"/>
    </row>
    <row r="111" spans="1:12" ht="15.75" thickBot="1" x14ac:dyDescent="0.3">
      <c r="A111" s="1"/>
      <c r="B111" s="5"/>
      <c r="C111" s="5"/>
      <c r="D111" s="5"/>
      <c r="E111" s="5"/>
      <c r="F111" s="6"/>
      <c r="G111" s="5"/>
      <c r="H111" s="5" t="s">
        <v>45</v>
      </c>
      <c r="I111" s="5"/>
      <c r="J111" s="5" t="s">
        <v>56</v>
      </c>
      <c r="K111" s="5"/>
      <c r="L111" s="8">
        <v>-11450</v>
      </c>
    </row>
    <row r="112" spans="1:12" x14ac:dyDescent="0.25">
      <c r="A112" s="5" t="s">
        <v>7</v>
      </c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7">
        <f>ROUND(SUM(L110:L111),5)</f>
        <v>-11450</v>
      </c>
    </row>
    <row r="113" spans="1:12" x14ac:dyDescent="0.25">
      <c r="A113" s="2" t="s">
        <v>6</v>
      </c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4"/>
    </row>
    <row r="114" spans="1:12" x14ac:dyDescent="0.25">
      <c r="A114" s="1"/>
      <c r="B114" s="2" t="s">
        <v>9</v>
      </c>
      <c r="C114" s="2"/>
      <c r="D114" s="2" t="s">
        <v>29</v>
      </c>
      <c r="E114" s="2"/>
      <c r="F114" s="3">
        <v>43717</v>
      </c>
      <c r="G114" s="2"/>
      <c r="H114" s="2"/>
      <c r="I114" s="2"/>
      <c r="J114" s="2" t="s">
        <v>57</v>
      </c>
      <c r="K114" s="2"/>
      <c r="L114" s="4">
        <v>1777.9</v>
      </c>
    </row>
    <row r="115" spans="1:12" x14ac:dyDescent="0.25">
      <c r="A115" s="2" t="s">
        <v>6</v>
      </c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4"/>
    </row>
    <row r="116" spans="1:12" ht="15.75" thickBot="1" x14ac:dyDescent="0.3">
      <c r="A116" s="1"/>
      <c r="B116" s="5"/>
      <c r="C116" s="5"/>
      <c r="D116" s="5"/>
      <c r="E116" s="5"/>
      <c r="F116" s="6"/>
      <c r="G116" s="5"/>
      <c r="H116" s="5"/>
      <c r="I116" s="5"/>
      <c r="J116" s="5" t="s">
        <v>58</v>
      </c>
      <c r="K116" s="5"/>
      <c r="L116" s="8">
        <v>-1777.9</v>
      </c>
    </row>
    <row r="117" spans="1:12" x14ac:dyDescent="0.25">
      <c r="A117" s="5" t="s">
        <v>7</v>
      </c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7">
        <f>ROUND(SUM(L115:L116),5)</f>
        <v>-1777.9</v>
      </c>
    </row>
    <row r="118" spans="1:12" x14ac:dyDescent="0.25">
      <c r="A118" s="2" t="s">
        <v>6</v>
      </c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4"/>
    </row>
    <row r="119" spans="1:12" x14ac:dyDescent="0.25">
      <c r="A119" s="1"/>
      <c r="B119" s="2" t="s">
        <v>9</v>
      </c>
      <c r="C119" s="2"/>
      <c r="D119" s="2" t="s">
        <v>30</v>
      </c>
      <c r="E119" s="2"/>
      <c r="F119" s="3">
        <v>43738</v>
      </c>
      <c r="G119" s="2"/>
      <c r="H119" s="2"/>
      <c r="I119" s="2"/>
      <c r="J119" s="2" t="s">
        <v>49</v>
      </c>
      <c r="K119" s="2"/>
      <c r="L119" s="4">
        <v>29592.69</v>
      </c>
    </row>
    <row r="120" spans="1:12" x14ac:dyDescent="0.25">
      <c r="A120" s="2" t="s">
        <v>6</v>
      </c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4"/>
    </row>
    <row r="121" spans="1:12" x14ac:dyDescent="0.25">
      <c r="A121" s="5"/>
      <c r="B121" s="5"/>
      <c r="C121" s="5"/>
      <c r="D121" s="5"/>
      <c r="E121" s="5"/>
      <c r="F121" s="6"/>
      <c r="G121" s="5"/>
      <c r="H121" s="5"/>
      <c r="I121" s="5"/>
      <c r="J121" s="5" t="s">
        <v>49</v>
      </c>
      <c r="K121" s="5"/>
      <c r="L121" s="7">
        <v>231.07</v>
      </c>
    </row>
    <row r="122" spans="1:12" x14ac:dyDescent="0.25">
      <c r="A122" s="5"/>
      <c r="B122" s="5"/>
      <c r="C122" s="5"/>
      <c r="D122" s="5"/>
      <c r="E122" s="5"/>
      <c r="F122" s="6"/>
      <c r="G122" s="5"/>
      <c r="H122" s="5" t="s">
        <v>41</v>
      </c>
      <c r="I122" s="5"/>
      <c r="J122" s="5" t="s">
        <v>50</v>
      </c>
      <c r="K122" s="5"/>
      <c r="L122" s="7">
        <v>-28529.41</v>
      </c>
    </row>
    <row r="123" spans="1:12" x14ac:dyDescent="0.25">
      <c r="A123" s="5"/>
      <c r="B123" s="5"/>
      <c r="C123" s="5"/>
      <c r="D123" s="5"/>
      <c r="E123" s="5"/>
      <c r="F123" s="6"/>
      <c r="G123" s="5"/>
      <c r="H123" s="5"/>
      <c r="I123" s="5"/>
      <c r="J123" s="5" t="s">
        <v>51</v>
      </c>
      <c r="K123" s="5"/>
      <c r="L123" s="7">
        <v>-600</v>
      </c>
    </row>
    <row r="124" spans="1:12" x14ac:dyDescent="0.25">
      <c r="A124" s="5"/>
      <c r="B124" s="5"/>
      <c r="C124" s="5"/>
      <c r="D124" s="5"/>
      <c r="E124" s="5"/>
      <c r="F124" s="6"/>
      <c r="G124" s="5"/>
      <c r="H124" s="5"/>
      <c r="I124" s="5"/>
      <c r="J124" s="5" t="s">
        <v>52</v>
      </c>
      <c r="K124" s="5"/>
      <c r="L124" s="7">
        <v>-69.349999999999994</v>
      </c>
    </row>
    <row r="125" spans="1:12" x14ac:dyDescent="0.25">
      <c r="A125" s="5"/>
      <c r="B125" s="5"/>
      <c r="C125" s="5"/>
      <c r="D125" s="5"/>
      <c r="E125" s="5"/>
      <c r="F125" s="6"/>
      <c r="G125" s="5"/>
      <c r="H125" s="5"/>
      <c r="I125" s="5"/>
      <c r="J125" s="5" t="s">
        <v>53</v>
      </c>
      <c r="K125" s="5"/>
      <c r="L125" s="7">
        <v>-400</v>
      </c>
    </row>
    <row r="126" spans="1:12" ht="15.75" thickBot="1" x14ac:dyDescent="0.3">
      <c r="A126" s="5"/>
      <c r="B126" s="5"/>
      <c r="C126" s="5"/>
      <c r="D126" s="5"/>
      <c r="E126" s="5"/>
      <c r="F126" s="6"/>
      <c r="G126" s="5"/>
      <c r="H126" s="5"/>
      <c r="I126" s="5"/>
      <c r="J126" s="5" t="s">
        <v>54</v>
      </c>
      <c r="K126" s="5"/>
      <c r="L126" s="8">
        <v>-225</v>
      </c>
    </row>
    <row r="127" spans="1:12" x14ac:dyDescent="0.25">
      <c r="A127" s="5" t="s">
        <v>7</v>
      </c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7">
        <f>ROUND(SUM(L120:L126),5)</f>
        <v>-29592.69</v>
      </c>
    </row>
    <row r="128" spans="1:12" x14ac:dyDescent="0.25">
      <c r="A128" s="2" t="s">
        <v>6</v>
      </c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4"/>
    </row>
    <row r="129" spans="1:12" x14ac:dyDescent="0.25">
      <c r="A129" s="1"/>
      <c r="B129" s="2" t="s">
        <v>9</v>
      </c>
      <c r="C129" s="2"/>
      <c r="D129" s="2" t="s">
        <v>31</v>
      </c>
      <c r="E129" s="2"/>
      <c r="F129" s="3">
        <v>43738</v>
      </c>
      <c r="G129" s="2"/>
      <c r="H129" s="2"/>
      <c r="I129" s="2"/>
      <c r="J129" s="2" t="s">
        <v>47</v>
      </c>
      <c r="K129" s="2"/>
      <c r="L129" s="4">
        <v>14050</v>
      </c>
    </row>
    <row r="130" spans="1:12" x14ac:dyDescent="0.25">
      <c r="A130" s="2" t="s">
        <v>6</v>
      </c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4"/>
    </row>
    <row r="131" spans="1:12" ht="15.75" thickBot="1" x14ac:dyDescent="0.3">
      <c r="A131" s="1"/>
      <c r="B131" s="5"/>
      <c r="C131" s="5"/>
      <c r="D131" s="5"/>
      <c r="E131" s="5"/>
      <c r="F131" s="6"/>
      <c r="G131" s="5"/>
      <c r="H131" s="5"/>
      <c r="I131" s="5"/>
      <c r="J131" s="5" t="s">
        <v>56</v>
      </c>
      <c r="K131" s="5"/>
      <c r="L131" s="8">
        <v>-14050</v>
      </c>
    </row>
    <row r="132" spans="1:12" x14ac:dyDescent="0.25">
      <c r="A132" s="5" t="s">
        <v>7</v>
      </c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7">
        <f>ROUND(SUM(L130:L131),5)</f>
        <v>-14050</v>
      </c>
    </row>
    <row r="133" spans="1:12" x14ac:dyDescent="0.25">
      <c r="A133" s="2" t="s">
        <v>6</v>
      </c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4"/>
    </row>
    <row r="134" spans="1:12" x14ac:dyDescent="0.25">
      <c r="A134" s="1"/>
      <c r="B134" s="2" t="s">
        <v>8</v>
      </c>
      <c r="C134" s="2"/>
      <c r="D134" s="2"/>
      <c r="E134" s="2"/>
      <c r="F134" s="3">
        <v>43762</v>
      </c>
      <c r="G134" s="2"/>
      <c r="H134" s="2" t="s">
        <v>39</v>
      </c>
      <c r="I134" s="2"/>
      <c r="J134" s="2" t="s">
        <v>47</v>
      </c>
      <c r="K134" s="2"/>
      <c r="L134" s="4">
        <v>0</v>
      </c>
    </row>
    <row r="135" spans="1:12" x14ac:dyDescent="0.25">
      <c r="A135" s="2" t="s">
        <v>6</v>
      </c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4"/>
    </row>
    <row r="136" spans="1:12" x14ac:dyDescent="0.25">
      <c r="A136" s="5"/>
      <c r="B136" s="5" t="s">
        <v>10</v>
      </c>
      <c r="C136" s="5"/>
      <c r="D136" s="5" t="s">
        <v>32</v>
      </c>
      <c r="E136" s="5"/>
      <c r="F136" s="6">
        <v>43708</v>
      </c>
      <c r="G136" s="5"/>
      <c r="H136" s="5" t="s">
        <v>39</v>
      </c>
      <c r="I136" s="5"/>
      <c r="J136" s="5" t="s">
        <v>48</v>
      </c>
      <c r="K136" s="5"/>
      <c r="L136" s="7">
        <v>-7178.53</v>
      </c>
    </row>
    <row r="137" spans="1:12" ht="15.75" thickBot="1" x14ac:dyDescent="0.3">
      <c r="A137" s="5"/>
      <c r="B137" s="5" t="s">
        <v>10</v>
      </c>
      <c r="C137" s="5"/>
      <c r="D137" s="5" t="s">
        <v>33</v>
      </c>
      <c r="E137" s="5"/>
      <c r="F137" s="6">
        <v>43738</v>
      </c>
      <c r="G137" s="5"/>
      <c r="H137" s="5" t="s">
        <v>39</v>
      </c>
      <c r="I137" s="5"/>
      <c r="J137" s="5" t="s">
        <v>48</v>
      </c>
      <c r="K137" s="5"/>
      <c r="L137" s="8">
        <v>-6868.64</v>
      </c>
    </row>
    <row r="138" spans="1:12" x14ac:dyDescent="0.25">
      <c r="A138" s="5" t="s">
        <v>7</v>
      </c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7">
        <f>ROUND(SUM(L135:L137),5)</f>
        <v>-14047.17</v>
      </c>
    </row>
    <row r="139" spans="1:12" x14ac:dyDescent="0.25">
      <c r="A139" s="2" t="s">
        <v>6</v>
      </c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4"/>
    </row>
    <row r="140" spans="1:12" x14ac:dyDescent="0.25">
      <c r="A140" s="1"/>
      <c r="B140" s="2" t="s">
        <v>9</v>
      </c>
      <c r="C140" s="2"/>
      <c r="D140" s="2" t="s">
        <v>34</v>
      </c>
      <c r="E140" s="2"/>
      <c r="F140" s="3">
        <v>43769</v>
      </c>
      <c r="G140" s="2"/>
      <c r="H140" s="2"/>
      <c r="I140" s="2"/>
      <c r="J140" s="2" t="s">
        <v>49</v>
      </c>
      <c r="K140" s="2"/>
      <c r="L140" s="4">
        <v>29055.759999999998</v>
      </c>
    </row>
    <row r="141" spans="1:12" x14ac:dyDescent="0.25">
      <c r="A141" s="2" t="s">
        <v>6</v>
      </c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4"/>
    </row>
    <row r="142" spans="1:12" x14ac:dyDescent="0.25">
      <c r="A142" s="5"/>
      <c r="B142" s="5"/>
      <c r="C142" s="5"/>
      <c r="D142" s="5"/>
      <c r="E142" s="5"/>
      <c r="F142" s="6"/>
      <c r="G142" s="5"/>
      <c r="H142" s="5"/>
      <c r="I142" s="5"/>
      <c r="J142" s="5" t="s">
        <v>49</v>
      </c>
      <c r="K142" s="5"/>
      <c r="L142" s="7">
        <v>918.07</v>
      </c>
    </row>
    <row r="143" spans="1:12" x14ac:dyDescent="0.25">
      <c r="A143" s="5"/>
      <c r="B143" s="5"/>
      <c r="C143" s="5"/>
      <c r="D143" s="5"/>
      <c r="E143" s="5"/>
      <c r="F143" s="6"/>
      <c r="G143" s="5"/>
      <c r="H143" s="5" t="s">
        <v>41</v>
      </c>
      <c r="I143" s="5"/>
      <c r="J143" s="5" t="s">
        <v>50</v>
      </c>
      <c r="K143" s="5"/>
      <c r="L143" s="7">
        <v>-28420.22</v>
      </c>
    </row>
    <row r="144" spans="1:12" x14ac:dyDescent="0.25">
      <c r="A144" s="5"/>
      <c r="B144" s="5"/>
      <c r="C144" s="5"/>
      <c r="D144" s="5"/>
      <c r="E144" s="5"/>
      <c r="F144" s="6"/>
      <c r="G144" s="5"/>
      <c r="H144" s="5"/>
      <c r="I144" s="5"/>
      <c r="J144" s="5" t="s">
        <v>51</v>
      </c>
      <c r="K144" s="5"/>
      <c r="L144" s="7">
        <v>-600</v>
      </c>
    </row>
    <row r="145" spans="1:12" x14ac:dyDescent="0.25">
      <c r="A145" s="5"/>
      <c r="B145" s="5"/>
      <c r="C145" s="5"/>
      <c r="D145" s="5"/>
      <c r="E145" s="5"/>
      <c r="F145" s="6"/>
      <c r="G145" s="5"/>
      <c r="H145" s="5"/>
      <c r="I145" s="5"/>
      <c r="J145" s="5" t="s">
        <v>52</v>
      </c>
      <c r="K145" s="5"/>
      <c r="L145" s="7">
        <v>-78.61</v>
      </c>
    </row>
    <row r="146" spans="1:12" x14ac:dyDescent="0.25">
      <c r="A146" s="5"/>
      <c r="B146" s="5"/>
      <c r="C146" s="5"/>
      <c r="D146" s="5"/>
      <c r="E146" s="5"/>
      <c r="F146" s="6"/>
      <c r="G146" s="5"/>
      <c r="H146" s="5"/>
      <c r="I146" s="5"/>
      <c r="J146" s="5" t="s">
        <v>53</v>
      </c>
      <c r="K146" s="5"/>
      <c r="L146" s="7">
        <v>-600</v>
      </c>
    </row>
    <row r="147" spans="1:12" ht="15.75" thickBot="1" x14ac:dyDescent="0.3">
      <c r="A147" s="5"/>
      <c r="B147" s="5"/>
      <c r="C147" s="5"/>
      <c r="D147" s="5"/>
      <c r="E147" s="5"/>
      <c r="F147" s="6"/>
      <c r="G147" s="5"/>
      <c r="H147" s="5"/>
      <c r="I147" s="5"/>
      <c r="J147" s="5" t="s">
        <v>54</v>
      </c>
      <c r="K147" s="5"/>
      <c r="L147" s="8">
        <v>-275</v>
      </c>
    </row>
    <row r="148" spans="1:12" x14ac:dyDescent="0.25">
      <c r="A148" s="5" t="s">
        <v>7</v>
      </c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7">
        <f>ROUND(SUM(L141:L147),5)</f>
        <v>-29055.759999999998</v>
      </c>
    </row>
    <row r="149" spans="1:12" x14ac:dyDescent="0.25">
      <c r="A149" s="2" t="s">
        <v>6</v>
      </c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4"/>
    </row>
    <row r="150" spans="1:12" x14ac:dyDescent="0.25">
      <c r="A150" s="1"/>
      <c r="B150" s="2" t="s">
        <v>9</v>
      </c>
      <c r="C150" s="2"/>
      <c r="D150" s="2" t="s">
        <v>34</v>
      </c>
      <c r="E150" s="2"/>
      <c r="F150" s="3">
        <v>43799</v>
      </c>
      <c r="G150" s="2"/>
      <c r="H150" s="2"/>
      <c r="I150" s="2"/>
      <c r="J150" s="2" t="s">
        <v>49</v>
      </c>
      <c r="K150" s="2"/>
      <c r="L150" s="4">
        <v>50622.25</v>
      </c>
    </row>
    <row r="151" spans="1:12" x14ac:dyDescent="0.25">
      <c r="A151" s="2" t="s">
        <v>6</v>
      </c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4"/>
    </row>
    <row r="152" spans="1:12" x14ac:dyDescent="0.25">
      <c r="A152" s="5"/>
      <c r="B152" s="5"/>
      <c r="C152" s="5"/>
      <c r="D152" s="5"/>
      <c r="E152" s="5"/>
      <c r="F152" s="6"/>
      <c r="G152" s="5"/>
      <c r="H152" s="5" t="s">
        <v>41</v>
      </c>
      <c r="I152" s="5"/>
      <c r="J152" s="5" t="s">
        <v>50</v>
      </c>
      <c r="K152" s="5"/>
      <c r="L152" s="7">
        <v>-49751.25</v>
      </c>
    </row>
    <row r="153" spans="1:12" x14ac:dyDescent="0.25">
      <c r="A153" s="5"/>
      <c r="B153" s="5"/>
      <c r="C153" s="5"/>
      <c r="D153" s="5"/>
      <c r="E153" s="5"/>
      <c r="F153" s="6"/>
      <c r="G153" s="5"/>
      <c r="H153" s="5"/>
      <c r="I153" s="5"/>
      <c r="J153" s="5" t="s">
        <v>51</v>
      </c>
      <c r="K153" s="5"/>
      <c r="L153" s="7">
        <v>-300</v>
      </c>
    </row>
    <row r="154" spans="1:12" x14ac:dyDescent="0.25">
      <c r="A154" s="5"/>
      <c r="B154" s="5"/>
      <c r="C154" s="5"/>
      <c r="D154" s="5"/>
      <c r="E154" s="5"/>
      <c r="F154" s="6"/>
      <c r="G154" s="5"/>
      <c r="H154" s="5"/>
      <c r="I154" s="5"/>
      <c r="J154" s="5" t="s">
        <v>52</v>
      </c>
      <c r="K154" s="5"/>
      <c r="L154" s="7">
        <v>-221</v>
      </c>
    </row>
    <row r="155" spans="1:12" x14ac:dyDescent="0.25">
      <c r="A155" s="5"/>
      <c r="B155" s="5"/>
      <c r="C155" s="5"/>
      <c r="D155" s="5"/>
      <c r="E155" s="5"/>
      <c r="F155" s="6"/>
      <c r="G155" s="5"/>
      <c r="H155" s="5"/>
      <c r="I155" s="5"/>
      <c r="J155" s="5" t="s">
        <v>53</v>
      </c>
      <c r="K155" s="5"/>
      <c r="L155" s="7">
        <v>-200</v>
      </c>
    </row>
    <row r="156" spans="1:12" ht="15.75" thickBot="1" x14ac:dyDescent="0.3">
      <c r="A156" s="5"/>
      <c r="B156" s="5"/>
      <c r="C156" s="5"/>
      <c r="D156" s="5"/>
      <c r="E156" s="5"/>
      <c r="F156" s="6"/>
      <c r="G156" s="5"/>
      <c r="H156" s="5"/>
      <c r="I156" s="5"/>
      <c r="J156" s="5" t="s">
        <v>54</v>
      </c>
      <c r="K156" s="5"/>
      <c r="L156" s="8">
        <v>-150</v>
      </c>
    </row>
    <row r="157" spans="1:12" x14ac:dyDescent="0.25">
      <c r="A157" s="5" t="s">
        <v>7</v>
      </c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7">
        <f>ROUND(SUM(L151:L156),5)</f>
        <v>-50622.25</v>
      </c>
    </row>
    <row r="158" spans="1:12" x14ac:dyDescent="0.25">
      <c r="A158" s="2" t="s">
        <v>6</v>
      </c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4"/>
    </row>
    <row r="159" spans="1:12" x14ac:dyDescent="0.25">
      <c r="A159" s="1"/>
      <c r="B159" s="2" t="s">
        <v>11</v>
      </c>
      <c r="C159" s="2"/>
      <c r="D159" s="2"/>
      <c r="E159" s="2"/>
      <c r="F159" s="3">
        <v>43829</v>
      </c>
      <c r="G159" s="2"/>
      <c r="H159" s="2"/>
      <c r="I159" s="2"/>
      <c r="J159" s="2" t="s">
        <v>47</v>
      </c>
      <c r="K159" s="2"/>
      <c r="L159" s="4">
        <v>140</v>
      </c>
    </row>
    <row r="160" spans="1:12" x14ac:dyDescent="0.25">
      <c r="A160" s="2" t="s">
        <v>6</v>
      </c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4"/>
    </row>
    <row r="161" spans="1:12" ht="15.75" thickBot="1" x14ac:dyDescent="0.3">
      <c r="A161" s="1"/>
      <c r="B161" s="5"/>
      <c r="C161" s="5"/>
      <c r="D161" s="5"/>
      <c r="E161" s="5"/>
      <c r="F161" s="6"/>
      <c r="G161" s="5"/>
      <c r="H161" s="5" t="s">
        <v>46</v>
      </c>
      <c r="I161" s="5"/>
      <c r="J161" s="5" t="s">
        <v>55</v>
      </c>
      <c r="K161" s="5"/>
      <c r="L161" s="8">
        <v>-140</v>
      </c>
    </row>
    <row r="162" spans="1:12" x14ac:dyDescent="0.25">
      <c r="A162" s="5" t="s">
        <v>7</v>
      </c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7">
        <f>ROUND(SUM(L160:L161),5)</f>
        <v>-140</v>
      </c>
    </row>
    <row r="163" spans="1:12" x14ac:dyDescent="0.25">
      <c r="A163" s="2" t="s">
        <v>6</v>
      </c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4"/>
    </row>
    <row r="164" spans="1:12" x14ac:dyDescent="0.25">
      <c r="A164" s="1"/>
      <c r="B164" s="2" t="s">
        <v>8</v>
      </c>
      <c r="C164" s="2"/>
      <c r="D164" s="2"/>
      <c r="E164" s="2"/>
      <c r="F164" s="3">
        <v>43830</v>
      </c>
      <c r="G164" s="2"/>
      <c r="H164" s="2" t="s">
        <v>39</v>
      </c>
      <c r="I164" s="2"/>
      <c r="J164" s="2" t="s">
        <v>47</v>
      </c>
      <c r="K164" s="2"/>
      <c r="L164" s="4">
        <v>0</v>
      </c>
    </row>
    <row r="165" spans="1:12" x14ac:dyDescent="0.25">
      <c r="A165" s="2" t="s">
        <v>6</v>
      </c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4"/>
    </row>
    <row r="166" spans="1:12" x14ac:dyDescent="0.25">
      <c r="A166" s="5"/>
      <c r="B166" s="5" t="s">
        <v>10</v>
      </c>
      <c r="C166" s="5"/>
      <c r="D166" s="5" t="s">
        <v>35</v>
      </c>
      <c r="E166" s="5"/>
      <c r="F166" s="6">
        <v>43769</v>
      </c>
      <c r="G166" s="5"/>
      <c r="H166" s="5" t="s">
        <v>39</v>
      </c>
      <c r="I166" s="5"/>
      <c r="J166" s="5" t="s">
        <v>48</v>
      </c>
      <c r="K166" s="5"/>
      <c r="L166" s="7">
        <v>-14561.14</v>
      </c>
    </row>
    <row r="167" spans="1:12" x14ac:dyDescent="0.25">
      <c r="A167" s="5"/>
      <c r="B167" s="5" t="s">
        <v>10</v>
      </c>
      <c r="C167" s="5"/>
      <c r="D167" s="5" t="s">
        <v>36</v>
      </c>
      <c r="E167" s="5"/>
      <c r="F167" s="6">
        <v>43799</v>
      </c>
      <c r="G167" s="5"/>
      <c r="H167" s="5" t="s">
        <v>39</v>
      </c>
      <c r="I167" s="5"/>
      <c r="J167" s="5" t="s">
        <v>48</v>
      </c>
      <c r="K167" s="5"/>
      <c r="L167" s="7">
        <v>-40154.01</v>
      </c>
    </row>
    <row r="168" spans="1:12" ht="15.75" thickBot="1" x14ac:dyDescent="0.3">
      <c r="A168" s="5"/>
      <c r="B168" s="5" t="s">
        <v>10</v>
      </c>
      <c r="C168" s="5"/>
      <c r="D168" s="5" t="s">
        <v>37</v>
      </c>
      <c r="E168" s="5"/>
      <c r="F168" s="6">
        <v>43830</v>
      </c>
      <c r="G168" s="5"/>
      <c r="H168" s="5" t="s">
        <v>39</v>
      </c>
      <c r="I168" s="5"/>
      <c r="J168" s="5" t="s">
        <v>48</v>
      </c>
      <c r="K168" s="5"/>
      <c r="L168" s="8">
        <v>-52522.26</v>
      </c>
    </row>
    <row r="169" spans="1:12" x14ac:dyDescent="0.25">
      <c r="A169" s="5" t="s">
        <v>7</v>
      </c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7">
        <f>ROUND(SUM(L165:L168),5)</f>
        <v>-107237.41</v>
      </c>
    </row>
    <row r="170" spans="1:12" x14ac:dyDescent="0.25">
      <c r="A170" s="2" t="s">
        <v>6</v>
      </c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4"/>
    </row>
    <row r="171" spans="1:12" x14ac:dyDescent="0.25">
      <c r="A171" s="1"/>
      <c r="B171" s="2" t="s">
        <v>9</v>
      </c>
      <c r="C171" s="2"/>
      <c r="D171" s="2" t="s">
        <v>38</v>
      </c>
      <c r="E171" s="2"/>
      <c r="F171" s="3">
        <v>43830</v>
      </c>
      <c r="G171" s="2"/>
      <c r="H171" s="2"/>
      <c r="I171" s="2"/>
      <c r="J171" s="2" t="s">
        <v>49</v>
      </c>
      <c r="K171" s="2"/>
      <c r="L171" s="4">
        <v>111141.23</v>
      </c>
    </row>
    <row r="172" spans="1:12" x14ac:dyDescent="0.25">
      <c r="A172" s="2" t="s">
        <v>6</v>
      </c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4"/>
    </row>
    <row r="173" spans="1:12" x14ac:dyDescent="0.25">
      <c r="A173" s="5"/>
      <c r="B173" s="5"/>
      <c r="C173" s="5"/>
      <c r="D173" s="5"/>
      <c r="E173" s="5"/>
      <c r="F173" s="6"/>
      <c r="G173" s="5"/>
      <c r="H173" s="5" t="s">
        <v>41</v>
      </c>
      <c r="I173" s="5"/>
      <c r="J173" s="5" t="s">
        <v>50</v>
      </c>
      <c r="K173" s="5"/>
      <c r="L173" s="7">
        <v>-110329</v>
      </c>
    </row>
    <row r="174" spans="1:12" x14ac:dyDescent="0.25">
      <c r="A174" s="5"/>
      <c r="B174" s="5"/>
      <c r="C174" s="5"/>
      <c r="D174" s="5"/>
      <c r="E174" s="5"/>
      <c r="F174" s="6"/>
      <c r="G174" s="5"/>
      <c r="H174" s="5"/>
      <c r="I174" s="5"/>
      <c r="J174" s="5" t="s">
        <v>51</v>
      </c>
      <c r="K174" s="5"/>
      <c r="L174" s="7">
        <v>-150</v>
      </c>
    </row>
    <row r="175" spans="1:12" x14ac:dyDescent="0.25">
      <c r="A175" s="5"/>
      <c r="B175" s="5"/>
      <c r="C175" s="5"/>
      <c r="D175" s="5"/>
      <c r="E175" s="5"/>
      <c r="F175" s="6"/>
      <c r="G175" s="5"/>
      <c r="H175" s="5"/>
      <c r="I175" s="5"/>
      <c r="J175" s="5" t="s">
        <v>52</v>
      </c>
      <c r="K175" s="5"/>
      <c r="L175" s="7">
        <v>-262.23</v>
      </c>
    </row>
    <row r="176" spans="1:12" ht="15.75" thickBot="1" x14ac:dyDescent="0.3">
      <c r="A176" s="5"/>
      <c r="B176" s="5"/>
      <c r="C176" s="5"/>
      <c r="D176" s="5"/>
      <c r="E176" s="5"/>
      <c r="F176" s="6"/>
      <c r="G176" s="5"/>
      <c r="H176" s="5"/>
      <c r="I176" s="5"/>
      <c r="J176" s="5" t="s">
        <v>53</v>
      </c>
      <c r="K176" s="5"/>
      <c r="L176" s="8">
        <v>-400</v>
      </c>
    </row>
    <row r="177" spans="1:12" x14ac:dyDescent="0.25">
      <c r="A177" s="5" t="s">
        <v>7</v>
      </c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7">
        <f>ROUND(SUM(L172:L176),5)</f>
        <v>-111141.23</v>
      </c>
    </row>
  </sheetData>
  <pageMargins left="0.7" right="0.7" top="0.75" bottom="0.75" header="0.1" footer="0.3"/>
  <pageSetup orientation="portrait" r:id="rId1"/>
  <headerFooter>
    <oddHeader>&amp;L&amp;"Arial,Bold"&amp;8 1:23 PM
&amp;"Arial,Bold"&amp;9 12/22/20
&amp;"Arial,Bold"&amp;8 &amp;C&amp;"Arial,Bold"&amp;12 Citipower, L. L. C.
&amp;"Arial,Bold"&amp;14 Deposit Detail
&amp;"Arial,Bold"&amp;10 January through December 2019</oddHeader>
    <oddFooter>&amp;R&amp;"Arial,Bold"&amp;9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Adam Forsberg</cp:lastModifiedBy>
  <dcterms:created xsi:type="dcterms:W3CDTF">2020-12-22T18:23:34Z</dcterms:created>
  <dcterms:modified xsi:type="dcterms:W3CDTF">2020-12-22T18:23:57Z</dcterms:modified>
</cp:coreProperties>
</file>