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cct-Supervisor\PSC CASES\PSC CASE 2020-00302 NET METERING\Second Data Request\"/>
    </mc:Choice>
  </mc:AlternateContent>
  <xr:revisionPtr revIDLastSave="0" documentId="13_ncr:1_{751070D9-4DA0-4955-AEF9-6C29F086FF1F}" xr6:coauthVersionLast="47" xr6:coauthVersionMax="47" xr10:uidLastSave="{00000000-0000-0000-0000-000000000000}"/>
  <bookViews>
    <workbookView xWindow="4425" yWindow="1020" windowWidth="21600" windowHeight="11295" xr2:uid="{46FE7249-5AD4-4F7C-A216-AB93671AB7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61" i="1" l="1"/>
  <c r="B61" i="1"/>
  <c r="C19" i="1"/>
  <c r="C68" i="1" s="1"/>
  <c r="B15" i="1"/>
  <c r="B68" i="1" s="1"/>
  <c r="C70" i="1" s="1"/>
</calcChain>
</file>

<file path=xl/sharedStrings.xml><?xml version="1.0" encoding="utf-8"?>
<sst xmlns="http://schemas.openxmlformats.org/spreadsheetml/2006/main" count="10" uniqueCount="10">
  <si>
    <t>Total Inverter Rating(W)</t>
  </si>
  <si>
    <t>Equipment Rating(W)</t>
  </si>
  <si>
    <t>Total:</t>
  </si>
  <si>
    <t>TAYLOR COUNTY RECC</t>
  </si>
  <si>
    <t>P O BOX 100</t>
  </si>
  <si>
    <t>CAMPBELLSVILLE KY 42719</t>
  </si>
  <si>
    <t>Witness: Landon Russell</t>
  </si>
  <si>
    <t>PSC CASE NO. 2020-00302</t>
  </si>
  <si>
    <t>ITEM 1 EXHIBIT A</t>
  </si>
  <si>
    <t>Page 1 of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</si>
</sst>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9D68C-2C1A-4728-8710-C9D2EE00D36E}">
  <dimension ref="A1:J70"/>
  <sheetViews>
    <sheetView tabSelected="1" workbookViewId="0">
      <selection activeCell="C3" sqref="C3"/>
    </sheetView>
  </sheetViews>
  <sheetFormatPr defaultRowHeight="15" x14ac:dyDescent="0.25"/>
  <cols>
    <col min="1" max="1" width="10.7109375" style="1" customWidth="1"/>
    <col min="2" max="2" width="28.5703125" style="1" customWidth="1"/>
    <col min="3" max="3" width="22.42578125" style="1" customWidth="1"/>
    <col min="4" max="16384" width="9.140625" style="1"/>
  </cols>
  <sheetData>
    <row r="1" spans="1:10" x14ac:dyDescent="0.25">
      <c r="B1"/>
      <c r="C1" s="2" t="s">
        <v>8</v>
      </c>
      <c r="E1" s="2"/>
      <c r="F1" s="2"/>
      <c r="G1" s="2"/>
      <c r="H1" s="2"/>
      <c r="J1"/>
    </row>
    <row r="2" spans="1:10" x14ac:dyDescent="0.25">
      <c r="B2"/>
      <c r="C2" s="2" t="s">
        <v>9</v>
      </c>
      <c r="E2" s="2"/>
      <c r="F2" s="2"/>
      <c r="G2" s="2"/>
      <c r="H2" s="2"/>
      <c r="J2"/>
    </row>
    <row r="3" spans="1:10" x14ac:dyDescent="0.25">
      <c r="A3" s="2" t="s">
        <v>3</v>
      </c>
      <c r="C3" s="2"/>
      <c r="D3" s="2"/>
      <c r="E3" s="2"/>
      <c r="F3" s="2"/>
      <c r="G3" s="2"/>
      <c r="H3" s="2"/>
      <c r="I3" s="2"/>
      <c r="J3"/>
    </row>
    <row r="4" spans="1:10" x14ac:dyDescent="0.25">
      <c r="A4" s="2" t="s">
        <v>4</v>
      </c>
      <c r="C4" s="2"/>
      <c r="D4" s="2"/>
      <c r="E4" s="2"/>
      <c r="F4" s="2"/>
      <c r="G4" s="2"/>
      <c r="H4" s="2"/>
      <c r="I4" s="2"/>
      <c r="J4"/>
    </row>
    <row r="5" spans="1:10" x14ac:dyDescent="0.25">
      <c r="A5" s="2" t="s">
        <v>5</v>
      </c>
      <c r="C5" s="2"/>
      <c r="D5" s="2"/>
      <c r="E5" s="2"/>
      <c r="F5" s="2"/>
      <c r="G5" s="2"/>
      <c r="H5" s="2"/>
      <c r="I5" s="2"/>
      <c r="J5"/>
    </row>
    <row r="6" spans="1:10" x14ac:dyDescent="0.25">
      <c r="A6" s="2" t="s">
        <v>7</v>
      </c>
      <c r="C6" s="2"/>
      <c r="D6" s="2"/>
      <c r="E6" s="2"/>
      <c r="F6" s="2"/>
      <c r="G6" s="2"/>
      <c r="H6" s="2"/>
      <c r="I6" s="2"/>
      <c r="J6"/>
    </row>
    <row r="7" spans="1:10" x14ac:dyDescent="0.25">
      <c r="A7" s="2"/>
      <c r="C7" s="2"/>
      <c r="D7" s="2"/>
      <c r="E7" s="2"/>
      <c r="F7" s="2"/>
      <c r="G7" s="2"/>
      <c r="H7" s="2"/>
      <c r="I7" s="2"/>
      <c r="J7"/>
    </row>
    <row r="8" spans="1:10" x14ac:dyDescent="0.25">
      <c r="A8" s="2" t="s">
        <v>6</v>
      </c>
      <c r="C8" s="2"/>
      <c r="D8" s="2"/>
      <c r="E8" s="2"/>
      <c r="F8" s="2"/>
      <c r="G8" s="2"/>
      <c r="H8" s="2"/>
      <c r="I8" s="2"/>
      <c r="J8"/>
    </row>
    <row r="10" spans="1:10" x14ac:dyDescent="0.25">
      <c r="B10" s="1" t="s">
        <v>0</v>
      </c>
      <c r="C10" s="1" t="s">
        <v>1</v>
      </c>
    </row>
    <row r="11" spans="1:10" x14ac:dyDescent="0.25">
      <c r="B11" s="1">
        <v>4000</v>
      </c>
      <c r="C11" s="1">
        <v>2800</v>
      </c>
    </row>
    <row r="12" spans="1:10" x14ac:dyDescent="0.25">
      <c r="B12" s="1">
        <v>6000</v>
      </c>
      <c r="C12" s="1">
        <v>200</v>
      </c>
    </row>
    <row r="13" spans="1:10" x14ac:dyDescent="0.25">
      <c r="B13" s="1">
        <v>12400</v>
      </c>
      <c r="C13" s="1">
        <v>4300</v>
      </c>
    </row>
    <row r="14" spans="1:10" x14ac:dyDescent="0.25">
      <c r="B14" s="1">
        <v>6000</v>
      </c>
      <c r="C14" s="1">
        <v>5500</v>
      </c>
    </row>
    <row r="15" spans="1:10" x14ac:dyDescent="0.25">
      <c r="B15" s="1">
        <f>6600*3</f>
        <v>19800</v>
      </c>
      <c r="C15" s="1">
        <v>20300</v>
      </c>
    </row>
    <row r="16" spans="1:10" x14ac:dyDescent="0.25">
      <c r="B16" s="1">
        <v>7700</v>
      </c>
      <c r="C16" s="1">
        <v>8400</v>
      </c>
    </row>
    <row r="17" spans="2:3" x14ac:dyDescent="0.25">
      <c r="B17" s="1">
        <v>6000</v>
      </c>
      <c r="C17" s="1">
        <v>6000</v>
      </c>
    </row>
    <row r="18" spans="2:3" x14ac:dyDescent="0.25">
      <c r="B18" s="1">
        <v>20300</v>
      </c>
      <c r="C18" s="1">
        <v>20000</v>
      </c>
    </row>
    <row r="19" spans="2:3" x14ac:dyDescent="0.25">
      <c r="B19" s="1">
        <v>7600</v>
      </c>
      <c r="C19" s="1">
        <f>365*15</f>
        <v>5475</v>
      </c>
    </row>
    <row r="20" spans="2:3" x14ac:dyDescent="0.25">
      <c r="B20" s="1">
        <v>7200</v>
      </c>
      <c r="C20" s="1">
        <v>9300</v>
      </c>
    </row>
    <row r="21" spans="2:3" x14ac:dyDescent="0.25">
      <c r="B21" s="1">
        <v>8850</v>
      </c>
      <c r="C21" s="1">
        <v>9400</v>
      </c>
    </row>
    <row r="22" spans="2:3" x14ac:dyDescent="0.25">
      <c r="B22" s="1">
        <v>5000</v>
      </c>
      <c r="C22" s="1">
        <v>5180</v>
      </c>
    </row>
    <row r="23" spans="2:3" x14ac:dyDescent="0.25">
      <c r="B23" s="1">
        <v>6000</v>
      </c>
      <c r="C23" s="1">
        <v>6600</v>
      </c>
    </row>
    <row r="24" spans="2:3" x14ac:dyDescent="0.25">
      <c r="B24" s="1">
        <v>10000</v>
      </c>
      <c r="C24" s="1">
        <v>8880</v>
      </c>
    </row>
    <row r="25" spans="2:3" x14ac:dyDescent="0.25">
      <c r="B25" s="1">
        <v>10000</v>
      </c>
      <c r="C25" s="1">
        <v>10360</v>
      </c>
    </row>
    <row r="26" spans="2:3" x14ac:dyDescent="0.25">
      <c r="B26" s="1">
        <v>6000</v>
      </c>
      <c r="C26" s="1">
        <v>6600</v>
      </c>
    </row>
    <row r="27" spans="2:3" x14ac:dyDescent="0.25">
      <c r="B27" s="1">
        <v>5220</v>
      </c>
      <c r="C27" s="1">
        <v>6930</v>
      </c>
    </row>
    <row r="28" spans="2:3" x14ac:dyDescent="0.25">
      <c r="B28" s="1">
        <v>7600</v>
      </c>
      <c r="C28" s="1">
        <v>8880</v>
      </c>
    </row>
    <row r="29" spans="2:3" x14ac:dyDescent="0.25">
      <c r="B29" s="1">
        <v>7600</v>
      </c>
      <c r="C29" s="1">
        <v>8160</v>
      </c>
    </row>
    <row r="30" spans="2:3" x14ac:dyDescent="0.25">
      <c r="B30" s="1">
        <v>7600</v>
      </c>
      <c r="C30" s="1">
        <v>6400</v>
      </c>
    </row>
    <row r="31" spans="2:3" x14ac:dyDescent="0.25">
      <c r="B31" s="1">
        <v>12000</v>
      </c>
      <c r="C31" s="1">
        <v>14760</v>
      </c>
    </row>
    <row r="32" spans="2:3" x14ac:dyDescent="0.25">
      <c r="B32" s="1">
        <v>7600</v>
      </c>
      <c r="C32" s="1">
        <v>7700</v>
      </c>
    </row>
    <row r="33" spans="2:3" x14ac:dyDescent="0.25">
      <c r="B33" s="1">
        <v>4130</v>
      </c>
      <c r="C33" s="1">
        <v>4000</v>
      </c>
    </row>
    <row r="34" spans="2:3" x14ac:dyDescent="0.25">
      <c r="B34" s="1">
        <v>7600</v>
      </c>
      <c r="C34" s="1">
        <v>8000</v>
      </c>
    </row>
    <row r="35" spans="2:3" x14ac:dyDescent="0.25">
      <c r="B35" s="1">
        <v>5000</v>
      </c>
      <c r="C35" s="1">
        <v>4000</v>
      </c>
    </row>
    <row r="36" spans="2:3" x14ac:dyDescent="0.25">
      <c r="B36" s="1">
        <v>7600</v>
      </c>
      <c r="C36" s="1">
        <v>8000</v>
      </c>
    </row>
    <row r="37" spans="2:3" x14ac:dyDescent="0.25">
      <c r="B37" s="1">
        <v>11400</v>
      </c>
      <c r="C37" s="1">
        <v>11520</v>
      </c>
    </row>
    <row r="38" spans="2:3" x14ac:dyDescent="0.25">
      <c r="B38" s="1">
        <v>11400</v>
      </c>
      <c r="C38" s="1">
        <v>12000</v>
      </c>
    </row>
    <row r="39" spans="2:3" x14ac:dyDescent="0.25">
      <c r="B39" s="1">
        <v>22800</v>
      </c>
      <c r="C39" s="1">
        <v>26100</v>
      </c>
    </row>
    <row r="40" spans="2:3" x14ac:dyDescent="0.25">
      <c r="B40" s="1">
        <v>5000</v>
      </c>
      <c r="C40" s="1">
        <v>5200</v>
      </c>
    </row>
    <row r="41" spans="2:3" x14ac:dyDescent="0.25">
      <c r="B41" s="1">
        <v>12056</v>
      </c>
      <c r="C41" s="1">
        <v>17200</v>
      </c>
    </row>
    <row r="42" spans="2:3" x14ac:dyDescent="0.25">
      <c r="B42" s="1">
        <v>7600</v>
      </c>
      <c r="C42" s="1">
        <v>5320</v>
      </c>
    </row>
    <row r="43" spans="2:3" x14ac:dyDescent="0.25">
      <c r="B43" s="1">
        <v>8725</v>
      </c>
      <c r="C43" s="1">
        <v>9125</v>
      </c>
    </row>
    <row r="44" spans="2:3" x14ac:dyDescent="0.25">
      <c r="B44" s="1">
        <v>10000</v>
      </c>
      <c r="C44" s="1">
        <v>9200</v>
      </c>
    </row>
    <row r="45" spans="2:3" x14ac:dyDescent="0.25">
      <c r="B45" s="1">
        <v>5000</v>
      </c>
      <c r="C45" s="1">
        <v>4050</v>
      </c>
    </row>
    <row r="46" spans="2:3" x14ac:dyDescent="0.25">
      <c r="B46" s="1">
        <v>11400</v>
      </c>
      <c r="C46" s="1">
        <v>13320</v>
      </c>
    </row>
    <row r="47" spans="2:3" x14ac:dyDescent="0.25">
      <c r="B47" s="1">
        <v>5510</v>
      </c>
      <c r="C47" s="1">
        <v>6840</v>
      </c>
    </row>
    <row r="48" spans="2:3" x14ac:dyDescent="0.25">
      <c r="B48" s="1">
        <v>13700</v>
      </c>
      <c r="C48" s="1">
        <v>13900</v>
      </c>
    </row>
    <row r="49" spans="2:3" x14ac:dyDescent="0.25">
      <c r="B49" s="1">
        <v>7600</v>
      </c>
      <c r="C49" s="1">
        <v>7200</v>
      </c>
    </row>
    <row r="50" spans="2:3" x14ac:dyDescent="0.25">
      <c r="B50" s="1">
        <v>4800</v>
      </c>
      <c r="C50" s="1">
        <v>5840</v>
      </c>
    </row>
    <row r="51" spans="2:3" x14ac:dyDescent="0.25">
      <c r="B51" s="1">
        <v>10380</v>
      </c>
      <c r="C51" s="1">
        <v>6290</v>
      </c>
    </row>
    <row r="52" spans="2:3" x14ac:dyDescent="0.25">
      <c r="B52" s="1">
        <v>4200</v>
      </c>
      <c r="C52" s="1">
        <v>5110</v>
      </c>
    </row>
    <row r="53" spans="2:3" x14ac:dyDescent="0.25">
      <c r="B53" s="1">
        <v>15000</v>
      </c>
      <c r="C53" s="1">
        <v>15900</v>
      </c>
    </row>
    <row r="54" spans="2:3" x14ac:dyDescent="0.25">
      <c r="B54" s="1">
        <v>15000</v>
      </c>
      <c r="C54" s="1">
        <v>17250</v>
      </c>
    </row>
    <row r="55" spans="2:3" x14ac:dyDescent="0.25">
      <c r="B55" s="1">
        <v>15400</v>
      </c>
      <c r="C55" s="1">
        <v>15960</v>
      </c>
    </row>
    <row r="56" spans="2:3" x14ac:dyDescent="0.25">
      <c r="B56" s="1">
        <v>4500</v>
      </c>
      <c r="C56" s="1">
        <v>6000</v>
      </c>
    </row>
    <row r="57" spans="2:3" x14ac:dyDescent="0.25">
      <c r="B57" s="1">
        <v>3600</v>
      </c>
      <c r="C57" s="1">
        <v>4800</v>
      </c>
    </row>
    <row r="58" spans="2:3" x14ac:dyDescent="0.25">
      <c r="B58" s="1">
        <v>8400</v>
      </c>
      <c r="C58" s="1">
        <v>10220</v>
      </c>
    </row>
    <row r="59" spans="2:3" x14ac:dyDescent="0.25">
      <c r="B59" s="1">
        <v>4350</v>
      </c>
      <c r="C59" s="1">
        <v>6000</v>
      </c>
    </row>
    <row r="60" spans="2:3" x14ac:dyDescent="0.25">
      <c r="B60" s="1">
        <v>15000</v>
      </c>
      <c r="C60" s="1">
        <v>13200</v>
      </c>
    </row>
    <row r="61" spans="2:3" x14ac:dyDescent="0.25">
      <c r="B61" s="1">
        <f>325*15</f>
        <v>4875</v>
      </c>
      <c r="C61" s="1">
        <f>410*15</f>
        <v>6150</v>
      </c>
    </row>
    <row r="62" spans="2:3" x14ac:dyDescent="0.25">
      <c r="B62" s="1">
        <v>8000</v>
      </c>
      <c r="C62" s="1">
        <v>7840</v>
      </c>
    </row>
    <row r="63" spans="2:3" x14ac:dyDescent="0.25">
      <c r="B63" s="1">
        <v>11400</v>
      </c>
      <c r="C63" s="1">
        <v>12750</v>
      </c>
    </row>
    <row r="64" spans="2:3" x14ac:dyDescent="0.25">
      <c r="B64" s="1">
        <v>23000</v>
      </c>
      <c r="C64" s="1">
        <v>22100</v>
      </c>
    </row>
    <row r="65" spans="2:3" x14ac:dyDescent="0.25">
      <c r="B65" s="1">
        <v>10000</v>
      </c>
      <c r="C65" s="1">
        <v>14000</v>
      </c>
    </row>
    <row r="66" spans="2:3" x14ac:dyDescent="0.25">
      <c r="B66" s="1">
        <v>30000</v>
      </c>
      <c r="C66" s="1">
        <v>13160</v>
      </c>
    </row>
    <row r="68" spans="2:3" x14ac:dyDescent="0.25">
      <c r="B68" s="1">
        <f>B15+B16+B20+B21+B22+B23+B25+B26+B27+B28+B29+B31+B32+B34+B36+B37+B38+B39+B40+B41+B43+B46+B47+B48+B50+B52+B53+B54+B55+B56+B57+B58+B59+B61+B63+B65</f>
        <v>329286</v>
      </c>
      <c r="C68" s="1">
        <f>C11+C12+C13+C14+C17+C18+C19+C24+C30+C33+C35+C42+C44+C45+C49+C51+C60+C62+C66</f>
        <v>133815</v>
      </c>
    </row>
    <row r="70" spans="2:3" x14ac:dyDescent="0.25">
      <c r="B70" s="1" t="s">
        <v>2</v>
      </c>
      <c r="C70" s="1">
        <f>B68+C68</f>
        <v>463101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Landon Russell</dc:creator>
  <cp:lastModifiedBy>Patsy Walters</cp:lastModifiedBy>
  <dcterms:created xsi:type="dcterms:W3CDTF">2026-09-09T17:45:26Z</dcterms:created>
  <dcterms:modified xsi:type="dcterms:W3CDTF">2026-09-10T16:03:35Z</dcterms:modified>
</cp:coreProperties>
</file>