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PSC\Net Metering\"/>
    </mc:Choice>
  </mc:AlternateContent>
  <xr:revisionPtr revIDLastSave="0" documentId="13_ncr:1_{ED5FCF30-B004-43A0-AC64-E6A66FB5E4C3}" xr6:coauthVersionLast="47" xr6:coauthVersionMax="47" xr10:uidLastSave="{00000000-0000-0000-0000-000000000000}"/>
  <bookViews>
    <workbookView xWindow="-120" yWindow="-120" windowWidth="29040" windowHeight="15720" xr2:uid="{38FC8AEF-CB1A-4B0C-A2F6-625C5C602969}"/>
  </bookViews>
  <sheets>
    <sheet name="Response 1b" sheetId="1" r:id="rId1"/>
    <sheet name="Peak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2" l="1"/>
  <c r="E204" i="1"/>
  <c r="E203" i="1"/>
  <c r="E201" i="1"/>
  <c r="E19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Dakota Brown</author>
  </authors>
  <commentList>
    <comment ref="E155" authorId="0" shapeId="0" xr:uid="{69B0C302-AC8E-46B2-9B63-ADCF118D7939}">
      <text>
        <r>
          <rPr>
            <b/>
            <sz val="9"/>
            <color indexed="81"/>
            <rFont val="Tahoma"/>
            <charset val="1"/>
          </rPr>
          <t>Dakota Brown:</t>
        </r>
        <r>
          <rPr>
            <sz val="9"/>
            <color indexed="81"/>
            <rFont val="Tahoma"/>
            <charset val="1"/>
          </rPr>
          <t xml:space="preserve">
INTERPRETED 15K * 2 AS 30KW</t>
        </r>
      </text>
    </comment>
    <comment ref="E159" authorId="0" shapeId="0" xr:uid="{9B892810-2AF7-4346-B9F1-36080433CAFE}">
      <text>
        <r>
          <rPr>
            <b/>
            <sz val="9"/>
            <color indexed="81"/>
            <rFont val="Tahoma"/>
            <charset val="1"/>
          </rPr>
          <t>Dakota Brown:</t>
        </r>
        <r>
          <rPr>
            <sz val="9"/>
            <color indexed="81"/>
            <rFont val="Tahoma"/>
            <charset val="1"/>
          </rPr>
          <t xml:space="preserve">
INVERTER RATED AT 40kW</t>
        </r>
      </text>
    </comment>
  </commentList>
</comments>
</file>

<file path=xl/sharedStrings.xml><?xml version="1.0" encoding="utf-8"?>
<sst xmlns="http://schemas.openxmlformats.org/spreadsheetml/2006/main" count="404" uniqueCount="28">
  <si>
    <t>NET METERING HISTORY</t>
  </si>
  <si>
    <t xml:space="preserve">APPLICATION DATE </t>
  </si>
  <si>
    <t>TYPE</t>
  </si>
  <si>
    <t>COUNTY</t>
  </si>
  <si>
    <t>SYSTEM SIZE (KW)</t>
  </si>
  <si>
    <t>SOLAR</t>
  </si>
  <si>
    <t>PULASKI</t>
  </si>
  <si>
    <t>2/29/2010</t>
  </si>
  <si>
    <t>RUSSELL</t>
  </si>
  <si>
    <t>CLINTON</t>
  </si>
  <si>
    <t>WAYNE</t>
  </si>
  <si>
    <t>LINCOLN</t>
  </si>
  <si>
    <t>MCCREARY</t>
  </si>
  <si>
    <t>CASEY</t>
  </si>
  <si>
    <t>ALBANY</t>
  </si>
  <si>
    <t>Line</t>
  </si>
  <si>
    <t>1% of Peak</t>
  </si>
  <si>
    <t>Net Metering Capacity</t>
  </si>
  <si>
    <t>2025 Single Hour Peak Demand kW</t>
  </si>
  <si>
    <t>Capacity % of Single Hour Peak kW</t>
  </si>
  <si>
    <t>Capacity % of 1% of Single Hour Peak kW</t>
  </si>
  <si>
    <t>Coop</t>
  </si>
  <si>
    <t>Meter MVWeb</t>
  </si>
  <si>
    <t>Peak (kW) 60min</t>
  </si>
  <si>
    <t>Date/Time</t>
  </si>
  <si>
    <t>South Kentucky</t>
  </si>
  <si>
    <t>RTOTAL</t>
  </si>
  <si>
    <t>Jan 22 2025 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</si>
</sst>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4" fontId="0" fillId="0" borderId="0" xfId="0" applyNumberFormat="1"/>
    <xf numFmtId="14" fontId="0" fillId="0" borderId="0" xfId="0" quotePrefix="1" applyNumberFormat="1" applyAlignment="1">
      <alignment horizontal="right"/>
    </xf>
    <xf numFmtId="3" fontId="2" fillId="0" borderId="0" xfId="0" applyNumberFormat="1" applyFont="1" applyAlignment="1">
      <alignment horizontal="center"/>
    </xf>
    <xf numFmtId="10" fontId="0" fillId="0" borderId="0" xfId="1" applyNumberFormat="1" applyFont="1" applyFill="1" applyBorder="1"/>
    <xf numFmtId="0" fontId="2" fillId="0" borderId="0" xfId="0" applyFont="1" applyAlignment="1">
      <alignment horizontal="right"/>
    </xf>
    <xf numFmtId="9" fontId="0" fillId="0" borderId="0" xfId="1" applyFont="1"/>
    <xf numFmtId="165" fontId="0" fillId="0" borderId="0" xfId="1" applyNumberFormat="1" applyFont="1"/>
    <xf numFmtId="4" fontId="2" fillId="0" borderId="0" xfId="0" applyNumberFormat="1" applyFont="1" applyAlignment="1">
      <alignment horizontal="center"/>
    </xf>
    <xf numFmtId="10" fontId="2" fillId="0" borderId="0" xfId="1" applyNumberFormat="1" applyFont="1"/>
    <xf numFmtId="164" fontId="2" fillId="0" borderId="0" xfId="1" applyNumberFormat="1" applyFont="1"/>
    <xf numFmtId="4" fontId="0" fillId="0" borderId="0" xfId="0" applyNumberFormat="1"/>
    <xf numFmtId="2" fontId="0" fillId="0" borderId="0" xfId="0" applyNumberFormat="1"/>
  </cellXfs>
  <cellStyles count="2">
    <cellStyle name="Normal" xfId="0" builtinId="0"/>
    <cellStyle name="Percent" xfId="1" builtinId="5"/>
  </cellStyles>
  <dxfs count="13"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m/d/yyyy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19" formatCode="m/d/yyyy"/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225E0A-6997-45AB-8583-E29BF8ECFC85}" name="Table2" displayName="Table2" ref="B3:E195" totalsRowShown="0" headerRowDxfId="12" dataDxfId="10" headerRowBorderDxfId="11" tableBorderDxfId="9" totalsRowBorderDxfId="8">
  <tableColumns count="4">
    <tableColumn id="1" xr3:uid="{6B630058-14F9-4B75-85A1-6EB8511F70A6}" name="APPLICATION DATE " dataDxfId="7" totalsRowDxfId="6"/>
    <tableColumn id="2" xr3:uid="{A16CCAB0-56A4-404E-9F55-1A89E8BBFB54}" name="TYPE" dataDxfId="5" totalsRowDxfId="4"/>
    <tableColumn id="3" xr3:uid="{98FB74CF-C038-4EBE-B89C-EDBE8C1233BA}" name="COUNTY" dataDxfId="3" totalsRowDxfId="2"/>
    <tableColumn id="7" xr3:uid="{5F0C38ED-0F59-43DA-A9AC-B5A1AF8487FD}" name="SYSTEM SIZE (KW)" dataDxfId="1" totalsRow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7B078-AD77-449E-8637-30B93E6C08B5}">
  <sheetPr>
    <pageSetUpPr fitToPage="1"/>
  </sheetPr>
  <dimension ref="A1:L253"/>
  <sheetViews>
    <sheetView tabSelected="1" zoomScale="85" zoomScaleNormal="85" workbookViewId="0">
      <pane ySplit="3" topLeftCell="A183" activePane="bottomLeft" state="frozen"/>
      <selection pane="bottomLeft" activeCell="D212" sqref="D212"/>
    </sheetView>
  </sheetViews>
  <sheetFormatPr defaultRowHeight="15" x14ac:dyDescent="0.25"/>
  <cols>
    <col min="1" max="1" width="4.7109375" bestFit="1" customWidth="1"/>
    <col min="2" max="2" width="19.7109375" customWidth="1"/>
    <col min="3" max="3" width="13" style="2" customWidth="1"/>
    <col min="4" max="4" width="36.7109375" customWidth="1"/>
    <col min="5" max="5" width="19.5703125" customWidth="1"/>
    <col min="7" max="7" width="12.28515625" bestFit="1" customWidth="1"/>
    <col min="12" max="12" width="12.28515625" bestFit="1" customWidth="1"/>
  </cols>
  <sheetData>
    <row r="1" spans="1:5" ht="15.75" x14ac:dyDescent="0.25">
      <c r="B1" s="1" t="s">
        <v>0</v>
      </c>
    </row>
    <row r="3" spans="1:5" s="3" customFormat="1" x14ac:dyDescent="0.25">
      <c r="A3" s="3" t="s">
        <v>15</v>
      </c>
      <c r="B3" s="4" t="s">
        <v>1</v>
      </c>
      <c r="C3" s="5" t="s">
        <v>2</v>
      </c>
      <c r="D3" s="3" t="s">
        <v>3</v>
      </c>
      <c r="E3" s="4" t="s">
        <v>4</v>
      </c>
    </row>
    <row r="4" spans="1:5" x14ac:dyDescent="0.25">
      <c r="A4">
        <v>1</v>
      </c>
      <c r="B4" s="6">
        <v>40237</v>
      </c>
      <c r="C4" s="2" t="s">
        <v>5</v>
      </c>
      <c r="D4" t="s">
        <v>6</v>
      </c>
      <c r="E4">
        <v>2</v>
      </c>
    </row>
    <row r="5" spans="1:5" x14ac:dyDescent="0.25">
      <c r="A5">
        <v>2</v>
      </c>
      <c r="B5" s="7" t="s">
        <v>7</v>
      </c>
      <c r="C5" s="2" t="s">
        <v>5</v>
      </c>
      <c r="D5" t="s">
        <v>8</v>
      </c>
      <c r="E5">
        <v>2</v>
      </c>
    </row>
    <row r="6" spans="1:5" x14ac:dyDescent="0.25">
      <c r="A6">
        <v>3</v>
      </c>
      <c r="B6" s="6">
        <v>41471</v>
      </c>
      <c r="C6" s="2" t="s">
        <v>5</v>
      </c>
      <c r="D6" t="s">
        <v>9</v>
      </c>
      <c r="E6">
        <v>2</v>
      </c>
    </row>
    <row r="7" spans="1:5" x14ac:dyDescent="0.25">
      <c r="A7">
        <v>4</v>
      </c>
      <c r="B7" s="6">
        <v>41550</v>
      </c>
      <c r="C7" s="2" t="s">
        <v>5</v>
      </c>
      <c r="D7" t="s">
        <v>10</v>
      </c>
      <c r="E7">
        <v>2</v>
      </c>
    </row>
    <row r="8" spans="1:5" x14ac:dyDescent="0.25">
      <c r="A8">
        <v>5</v>
      </c>
      <c r="B8" s="6">
        <v>41815</v>
      </c>
      <c r="C8" s="2" t="s">
        <v>5</v>
      </c>
      <c r="D8" t="s">
        <v>8</v>
      </c>
      <c r="E8">
        <v>2</v>
      </c>
    </row>
    <row r="9" spans="1:5" x14ac:dyDescent="0.25">
      <c r="A9">
        <v>6</v>
      </c>
      <c r="B9" s="6">
        <v>41878</v>
      </c>
      <c r="C9" s="2" t="s">
        <v>5</v>
      </c>
      <c r="D9" t="s">
        <v>6</v>
      </c>
      <c r="E9">
        <v>10</v>
      </c>
    </row>
    <row r="10" spans="1:5" x14ac:dyDescent="0.25">
      <c r="A10">
        <v>7</v>
      </c>
      <c r="B10" s="6">
        <v>41957</v>
      </c>
      <c r="C10" s="2" t="s">
        <v>5</v>
      </c>
      <c r="D10" t="s">
        <v>6</v>
      </c>
      <c r="E10">
        <v>23</v>
      </c>
    </row>
    <row r="11" spans="1:5" x14ac:dyDescent="0.25">
      <c r="A11">
        <v>8</v>
      </c>
      <c r="B11" s="6">
        <v>42087</v>
      </c>
      <c r="C11" s="2" t="s">
        <v>5</v>
      </c>
      <c r="D11" t="s">
        <v>6</v>
      </c>
      <c r="E11">
        <v>3</v>
      </c>
    </row>
    <row r="12" spans="1:5" x14ac:dyDescent="0.25">
      <c r="A12">
        <v>9</v>
      </c>
      <c r="B12" s="6">
        <v>42293</v>
      </c>
      <c r="C12" s="2" t="s">
        <v>5</v>
      </c>
      <c r="D12" t="s">
        <v>9</v>
      </c>
      <c r="E12">
        <v>30</v>
      </c>
    </row>
    <row r="13" spans="1:5" x14ac:dyDescent="0.25">
      <c r="A13">
        <v>10</v>
      </c>
      <c r="B13" s="6">
        <v>42293</v>
      </c>
      <c r="C13" s="2" t="s">
        <v>5</v>
      </c>
      <c r="D13" t="s">
        <v>9</v>
      </c>
      <c r="E13">
        <v>30</v>
      </c>
    </row>
    <row r="14" spans="1:5" x14ac:dyDescent="0.25">
      <c r="A14">
        <v>11</v>
      </c>
      <c r="B14" s="6">
        <v>42521</v>
      </c>
      <c r="C14" s="2" t="s">
        <v>5</v>
      </c>
      <c r="D14" t="s">
        <v>11</v>
      </c>
      <c r="E14">
        <v>2</v>
      </c>
    </row>
    <row r="15" spans="1:5" x14ac:dyDescent="0.25">
      <c r="A15">
        <v>12</v>
      </c>
      <c r="B15" s="6">
        <v>42537</v>
      </c>
      <c r="C15" s="2" t="s">
        <v>5</v>
      </c>
      <c r="D15" t="s">
        <v>8</v>
      </c>
      <c r="E15">
        <v>12</v>
      </c>
    </row>
    <row r="16" spans="1:5" x14ac:dyDescent="0.25">
      <c r="A16">
        <v>13</v>
      </c>
      <c r="B16" s="6">
        <v>42565</v>
      </c>
      <c r="C16" s="2" t="s">
        <v>5</v>
      </c>
      <c r="D16" t="s">
        <v>8</v>
      </c>
      <c r="E16">
        <v>1</v>
      </c>
    </row>
    <row r="17" spans="1:5" x14ac:dyDescent="0.25">
      <c r="A17">
        <v>14</v>
      </c>
      <c r="B17" s="6">
        <v>42601</v>
      </c>
      <c r="C17" s="2" t="s">
        <v>5</v>
      </c>
      <c r="D17" t="s">
        <v>6</v>
      </c>
      <c r="E17">
        <v>11</v>
      </c>
    </row>
    <row r="18" spans="1:5" x14ac:dyDescent="0.25">
      <c r="A18">
        <v>15</v>
      </c>
      <c r="B18" s="6">
        <v>42613</v>
      </c>
      <c r="C18" s="2" t="s">
        <v>5</v>
      </c>
      <c r="D18" t="s">
        <v>6</v>
      </c>
      <c r="E18">
        <v>8</v>
      </c>
    </row>
    <row r="19" spans="1:5" x14ac:dyDescent="0.25">
      <c r="A19">
        <v>16</v>
      </c>
      <c r="B19" s="6">
        <v>42633</v>
      </c>
      <c r="C19" s="2" t="s">
        <v>5</v>
      </c>
      <c r="D19" t="s">
        <v>10</v>
      </c>
      <c r="E19">
        <v>2</v>
      </c>
    </row>
    <row r="20" spans="1:5" x14ac:dyDescent="0.25">
      <c r="A20">
        <v>17</v>
      </c>
      <c r="B20" s="6">
        <v>42796</v>
      </c>
      <c r="C20" s="2" t="s">
        <v>5</v>
      </c>
      <c r="D20" t="s">
        <v>6</v>
      </c>
      <c r="E20">
        <v>3</v>
      </c>
    </row>
    <row r="21" spans="1:5" x14ac:dyDescent="0.25">
      <c r="A21">
        <v>18</v>
      </c>
      <c r="B21" s="6">
        <v>42886</v>
      </c>
      <c r="C21" s="2" t="s">
        <v>5</v>
      </c>
      <c r="D21" t="s">
        <v>6</v>
      </c>
      <c r="E21">
        <v>10</v>
      </c>
    </row>
    <row r="22" spans="1:5" x14ac:dyDescent="0.25">
      <c r="A22">
        <v>19</v>
      </c>
      <c r="B22" s="6">
        <v>43105</v>
      </c>
      <c r="C22" s="2" t="s">
        <v>5</v>
      </c>
      <c r="D22" t="s">
        <v>12</v>
      </c>
      <c r="E22">
        <v>6</v>
      </c>
    </row>
    <row r="23" spans="1:5" x14ac:dyDescent="0.25">
      <c r="A23">
        <v>20</v>
      </c>
      <c r="B23" s="6">
        <v>43195</v>
      </c>
      <c r="C23" s="2" t="s">
        <v>5</v>
      </c>
      <c r="D23" t="s">
        <v>6</v>
      </c>
      <c r="E23">
        <v>4</v>
      </c>
    </row>
    <row r="24" spans="1:5" x14ac:dyDescent="0.25">
      <c r="A24">
        <v>21</v>
      </c>
      <c r="B24" s="6">
        <v>43273</v>
      </c>
      <c r="C24" s="2" t="s">
        <v>5</v>
      </c>
      <c r="D24" t="s">
        <v>6</v>
      </c>
      <c r="E24">
        <v>9</v>
      </c>
    </row>
    <row r="25" spans="1:5" x14ac:dyDescent="0.25">
      <c r="A25">
        <v>22</v>
      </c>
      <c r="B25" s="6">
        <v>43357</v>
      </c>
      <c r="C25" s="2" t="s">
        <v>5</v>
      </c>
      <c r="D25" t="s">
        <v>10</v>
      </c>
      <c r="E25">
        <v>11</v>
      </c>
    </row>
    <row r="26" spans="1:5" x14ac:dyDescent="0.25">
      <c r="A26">
        <v>23</v>
      </c>
      <c r="B26" s="6">
        <v>43388</v>
      </c>
      <c r="C26" s="2" t="s">
        <v>5</v>
      </c>
      <c r="D26" t="s">
        <v>6</v>
      </c>
      <c r="E26">
        <v>8</v>
      </c>
    </row>
    <row r="27" spans="1:5" x14ac:dyDescent="0.25">
      <c r="A27">
        <v>24</v>
      </c>
      <c r="B27" s="6">
        <v>43480</v>
      </c>
      <c r="C27" s="2" t="s">
        <v>5</v>
      </c>
      <c r="D27" t="s">
        <v>8</v>
      </c>
      <c r="E27">
        <v>10</v>
      </c>
    </row>
    <row r="28" spans="1:5" x14ac:dyDescent="0.25">
      <c r="A28">
        <v>25</v>
      </c>
      <c r="B28" s="6">
        <v>43703</v>
      </c>
      <c r="C28" s="2" t="s">
        <v>5</v>
      </c>
      <c r="D28" t="s">
        <v>10</v>
      </c>
      <c r="E28">
        <v>10</v>
      </c>
    </row>
    <row r="29" spans="1:5" x14ac:dyDescent="0.25">
      <c r="A29">
        <v>26</v>
      </c>
      <c r="B29" s="6">
        <v>43741</v>
      </c>
      <c r="C29" s="2" t="s">
        <v>5</v>
      </c>
      <c r="D29" t="s">
        <v>9</v>
      </c>
      <c r="E29">
        <v>14</v>
      </c>
    </row>
    <row r="30" spans="1:5" x14ac:dyDescent="0.25">
      <c r="A30">
        <v>27</v>
      </c>
      <c r="B30" s="6">
        <v>43754</v>
      </c>
      <c r="C30" s="2" t="s">
        <v>5</v>
      </c>
      <c r="D30" t="s">
        <v>6</v>
      </c>
      <c r="E30">
        <v>3</v>
      </c>
    </row>
    <row r="31" spans="1:5" x14ac:dyDescent="0.25">
      <c r="A31">
        <v>28</v>
      </c>
      <c r="B31" s="6">
        <v>43766</v>
      </c>
      <c r="C31" s="2" t="s">
        <v>5</v>
      </c>
      <c r="D31" t="s">
        <v>12</v>
      </c>
      <c r="E31">
        <v>10</v>
      </c>
    </row>
    <row r="32" spans="1:5" x14ac:dyDescent="0.25">
      <c r="A32">
        <v>29</v>
      </c>
      <c r="B32" s="6">
        <v>43766</v>
      </c>
      <c r="C32" s="2" t="s">
        <v>5</v>
      </c>
      <c r="D32" t="s">
        <v>6</v>
      </c>
      <c r="E32">
        <v>21</v>
      </c>
    </row>
    <row r="33" spans="1:5" x14ac:dyDescent="0.25">
      <c r="A33">
        <v>30</v>
      </c>
      <c r="B33" s="6">
        <v>43769</v>
      </c>
      <c r="C33" s="2" t="s">
        <v>5</v>
      </c>
      <c r="D33" t="s">
        <v>6</v>
      </c>
      <c r="E33">
        <v>15</v>
      </c>
    </row>
    <row r="34" spans="1:5" x14ac:dyDescent="0.25">
      <c r="A34">
        <v>31</v>
      </c>
      <c r="B34" s="6">
        <v>43829</v>
      </c>
      <c r="C34" s="2" t="s">
        <v>5</v>
      </c>
      <c r="D34" t="s">
        <v>6</v>
      </c>
      <c r="E34">
        <v>10</v>
      </c>
    </row>
    <row r="35" spans="1:5" x14ac:dyDescent="0.25">
      <c r="A35">
        <v>32</v>
      </c>
      <c r="B35" s="6">
        <v>43830</v>
      </c>
      <c r="C35" s="2" t="s">
        <v>5</v>
      </c>
      <c r="D35" t="s">
        <v>8</v>
      </c>
      <c r="E35">
        <v>5</v>
      </c>
    </row>
    <row r="36" spans="1:5" x14ac:dyDescent="0.25">
      <c r="A36">
        <v>33</v>
      </c>
      <c r="B36" s="6">
        <v>43830</v>
      </c>
      <c r="C36" s="2" t="s">
        <v>5</v>
      </c>
      <c r="D36" t="s">
        <v>8</v>
      </c>
      <c r="E36">
        <v>5</v>
      </c>
    </row>
    <row r="37" spans="1:5" x14ac:dyDescent="0.25">
      <c r="A37">
        <v>34</v>
      </c>
      <c r="B37" s="6">
        <v>43837</v>
      </c>
      <c r="C37" s="2" t="s">
        <v>5</v>
      </c>
      <c r="D37" t="s">
        <v>6</v>
      </c>
      <c r="E37">
        <v>26</v>
      </c>
    </row>
    <row r="38" spans="1:5" x14ac:dyDescent="0.25">
      <c r="A38">
        <v>35</v>
      </c>
      <c r="B38" s="6">
        <v>43986</v>
      </c>
      <c r="C38" s="2" t="s">
        <v>5</v>
      </c>
      <c r="D38" t="s">
        <v>6</v>
      </c>
      <c r="E38">
        <v>20</v>
      </c>
    </row>
    <row r="39" spans="1:5" x14ac:dyDescent="0.25">
      <c r="A39">
        <v>36</v>
      </c>
      <c r="B39" s="6">
        <v>44012</v>
      </c>
      <c r="C39" s="2" t="s">
        <v>5</v>
      </c>
      <c r="D39" t="s">
        <v>6</v>
      </c>
      <c r="E39">
        <v>14</v>
      </c>
    </row>
    <row r="40" spans="1:5" x14ac:dyDescent="0.25">
      <c r="A40">
        <v>37</v>
      </c>
      <c r="B40" s="6">
        <v>44021</v>
      </c>
      <c r="C40" s="2" t="s">
        <v>5</v>
      </c>
      <c r="D40" t="s">
        <v>6</v>
      </c>
      <c r="E40">
        <v>6</v>
      </c>
    </row>
    <row r="41" spans="1:5" x14ac:dyDescent="0.25">
      <c r="A41">
        <v>38</v>
      </c>
      <c r="B41" s="6">
        <v>44028</v>
      </c>
      <c r="C41" s="2" t="s">
        <v>5</v>
      </c>
      <c r="D41" t="s">
        <v>6</v>
      </c>
      <c r="E41">
        <v>8</v>
      </c>
    </row>
    <row r="42" spans="1:5" x14ac:dyDescent="0.25">
      <c r="A42">
        <v>39</v>
      </c>
      <c r="B42" s="6">
        <v>44067</v>
      </c>
      <c r="C42" s="2" t="s">
        <v>5</v>
      </c>
      <c r="D42" t="s">
        <v>6</v>
      </c>
      <c r="E42">
        <v>8</v>
      </c>
    </row>
    <row r="43" spans="1:5" x14ac:dyDescent="0.25">
      <c r="A43">
        <v>40</v>
      </c>
      <c r="B43" s="6">
        <v>44096</v>
      </c>
      <c r="C43" s="2" t="s">
        <v>5</v>
      </c>
      <c r="D43" t="s">
        <v>8</v>
      </c>
      <c r="E43">
        <v>6</v>
      </c>
    </row>
    <row r="44" spans="1:5" x14ac:dyDescent="0.25">
      <c r="A44">
        <v>41</v>
      </c>
      <c r="B44" s="6">
        <v>44126</v>
      </c>
      <c r="C44" s="2" t="s">
        <v>5</v>
      </c>
      <c r="D44" t="s">
        <v>6</v>
      </c>
      <c r="E44">
        <v>17</v>
      </c>
    </row>
    <row r="45" spans="1:5" x14ac:dyDescent="0.25">
      <c r="A45">
        <v>42</v>
      </c>
      <c r="B45" s="6">
        <v>44130</v>
      </c>
      <c r="C45" s="2" t="s">
        <v>5</v>
      </c>
      <c r="D45" t="s">
        <v>8</v>
      </c>
      <c r="E45">
        <v>19</v>
      </c>
    </row>
    <row r="46" spans="1:5" x14ac:dyDescent="0.25">
      <c r="A46">
        <v>43</v>
      </c>
      <c r="B46" s="6">
        <v>44134</v>
      </c>
      <c r="C46" s="2" t="s">
        <v>5</v>
      </c>
      <c r="D46" t="s">
        <v>12</v>
      </c>
      <c r="E46">
        <v>14</v>
      </c>
    </row>
    <row r="47" spans="1:5" x14ac:dyDescent="0.25">
      <c r="A47">
        <v>44</v>
      </c>
      <c r="B47" s="6">
        <v>44158</v>
      </c>
      <c r="C47" s="2" t="s">
        <v>5</v>
      </c>
      <c r="D47" t="s">
        <v>6</v>
      </c>
      <c r="E47">
        <v>16</v>
      </c>
    </row>
    <row r="48" spans="1:5" x14ac:dyDescent="0.25">
      <c r="A48">
        <v>45</v>
      </c>
      <c r="B48" s="6">
        <v>44176</v>
      </c>
      <c r="C48" s="2" t="s">
        <v>5</v>
      </c>
      <c r="D48" t="s">
        <v>6</v>
      </c>
      <c r="E48">
        <v>4</v>
      </c>
    </row>
    <row r="49" spans="1:5" x14ac:dyDescent="0.25">
      <c r="A49">
        <v>46</v>
      </c>
      <c r="B49" s="6">
        <v>44186</v>
      </c>
      <c r="C49" s="2" t="s">
        <v>5</v>
      </c>
      <c r="D49" t="s">
        <v>6</v>
      </c>
      <c r="E49">
        <v>10</v>
      </c>
    </row>
    <row r="50" spans="1:5" x14ac:dyDescent="0.25">
      <c r="A50">
        <v>47</v>
      </c>
      <c r="B50" s="6">
        <v>44196</v>
      </c>
      <c r="C50" s="2" t="s">
        <v>5</v>
      </c>
      <c r="D50" t="s">
        <v>8</v>
      </c>
      <c r="E50">
        <v>7</v>
      </c>
    </row>
    <row r="51" spans="1:5" x14ac:dyDescent="0.25">
      <c r="A51">
        <v>48</v>
      </c>
      <c r="B51" s="6">
        <v>44204</v>
      </c>
      <c r="C51" s="2" t="s">
        <v>5</v>
      </c>
      <c r="D51" t="s">
        <v>6</v>
      </c>
      <c r="E51">
        <v>10</v>
      </c>
    </row>
    <row r="52" spans="1:5" x14ac:dyDescent="0.25">
      <c r="A52">
        <v>49</v>
      </c>
      <c r="B52" s="6">
        <v>44210</v>
      </c>
      <c r="C52" s="2" t="s">
        <v>5</v>
      </c>
      <c r="D52" t="s">
        <v>6</v>
      </c>
      <c r="E52">
        <v>5</v>
      </c>
    </row>
    <row r="53" spans="1:5" x14ac:dyDescent="0.25">
      <c r="A53">
        <v>50</v>
      </c>
      <c r="B53" s="6">
        <v>44216</v>
      </c>
      <c r="C53" s="2" t="s">
        <v>5</v>
      </c>
      <c r="D53" t="s">
        <v>6</v>
      </c>
      <c r="E53">
        <v>5</v>
      </c>
    </row>
    <row r="54" spans="1:5" x14ac:dyDescent="0.25">
      <c r="A54">
        <v>51</v>
      </c>
      <c r="B54" s="6">
        <v>44217</v>
      </c>
      <c r="C54" s="2" t="s">
        <v>5</v>
      </c>
      <c r="D54" t="s">
        <v>6</v>
      </c>
      <c r="E54">
        <v>4</v>
      </c>
    </row>
    <row r="55" spans="1:5" x14ac:dyDescent="0.25">
      <c r="A55">
        <v>52</v>
      </c>
      <c r="B55" s="6">
        <v>44221</v>
      </c>
      <c r="C55" s="2" t="s">
        <v>5</v>
      </c>
      <c r="D55" t="s">
        <v>12</v>
      </c>
      <c r="E55">
        <v>4</v>
      </c>
    </row>
    <row r="56" spans="1:5" x14ac:dyDescent="0.25">
      <c r="A56">
        <v>53</v>
      </c>
      <c r="B56" s="6">
        <v>44223</v>
      </c>
      <c r="C56" s="2" t="s">
        <v>5</v>
      </c>
      <c r="D56" t="s">
        <v>6</v>
      </c>
      <c r="E56">
        <v>10</v>
      </c>
    </row>
    <row r="57" spans="1:5" x14ac:dyDescent="0.25">
      <c r="A57">
        <v>54</v>
      </c>
      <c r="B57" s="6">
        <v>44238</v>
      </c>
      <c r="C57" s="2" t="s">
        <v>5</v>
      </c>
      <c r="D57" t="s">
        <v>6</v>
      </c>
      <c r="E57">
        <v>8</v>
      </c>
    </row>
    <row r="58" spans="1:5" x14ac:dyDescent="0.25">
      <c r="A58">
        <v>55</v>
      </c>
      <c r="B58" s="6">
        <v>44278</v>
      </c>
      <c r="C58" s="2" t="s">
        <v>5</v>
      </c>
      <c r="D58" t="s">
        <v>10</v>
      </c>
      <c r="E58">
        <v>12</v>
      </c>
    </row>
    <row r="59" spans="1:5" x14ac:dyDescent="0.25">
      <c r="A59">
        <v>56</v>
      </c>
      <c r="B59" s="6">
        <v>44285</v>
      </c>
      <c r="C59" s="2" t="s">
        <v>5</v>
      </c>
      <c r="D59" t="s">
        <v>10</v>
      </c>
      <c r="E59">
        <v>5</v>
      </c>
    </row>
    <row r="60" spans="1:5" x14ac:dyDescent="0.25">
      <c r="A60">
        <v>57</v>
      </c>
      <c r="B60" s="6">
        <v>44287</v>
      </c>
      <c r="C60" s="2" t="s">
        <v>5</v>
      </c>
      <c r="D60" t="s">
        <v>13</v>
      </c>
      <c r="E60">
        <v>9</v>
      </c>
    </row>
    <row r="61" spans="1:5" x14ac:dyDescent="0.25">
      <c r="A61">
        <v>58</v>
      </c>
      <c r="B61" s="6">
        <v>44288</v>
      </c>
      <c r="C61" s="2" t="s">
        <v>5</v>
      </c>
      <c r="D61" t="s">
        <v>6</v>
      </c>
      <c r="E61">
        <v>8</v>
      </c>
    </row>
    <row r="62" spans="1:5" x14ac:dyDescent="0.25">
      <c r="A62">
        <v>59</v>
      </c>
      <c r="B62" s="6">
        <v>44288</v>
      </c>
      <c r="C62" s="2" t="s">
        <v>5</v>
      </c>
      <c r="D62" t="s">
        <v>6</v>
      </c>
      <c r="E62">
        <v>21</v>
      </c>
    </row>
    <row r="63" spans="1:5" x14ac:dyDescent="0.25">
      <c r="A63">
        <v>60</v>
      </c>
      <c r="B63" s="6">
        <v>44343</v>
      </c>
      <c r="C63" s="2" t="s">
        <v>5</v>
      </c>
      <c r="D63" t="s">
        <v>6</v>
      </c>
      <c r="E63">
        <v>10</v>
      </c>
    </row>
    <row r="64" spans="1:5" x14ac:dyDescent="0.25">
      <c r="A64">
        <v>61</v>
      </c>
      <c r="B64" s="6">
        <v>44354</v>
      </c>
      <c r="C64" s="2" t="s">
        <v>5</v>
      </c>
      <c r="D64" t="s">
        <v>6</v>
      </c>
      <c r="E64">
        <v>6</v>
      </c>
    </row>
    <row r="65" spans="1:5" x14ac:dyDescent="0.25">
      <c r="A65">
        <v>62</v>
      </c>
      <c r="B65" s="6">
        <v>44356</v>
      </c>
      <c r="C65" s="2" t="s">
        <v>5</v>
      </c>
      <c r="D65" t="s">
        <v>10</v>
      </c>
      <c r="E65">
        <v>5</v>
      </c>
    </row>
    <row r="66" spans="1:5" x14ac:dyDescent="0.25">
      <c r="A66">
        <v>63</v>
      </c>
      <c r="B66" s="6">
        <v>44362</v>
      </c>
      <c r="C66" s="2" t="s">
        <v>5</v>
      </c>
      <c r="D66" t="s">
        <v>13</v>
      </c>
      <c r="E66">
        <v>12</v>
      </c>
    </row>
    <row r="67" spans="1:5" x14ac:dyDescent="0.25">
      <c r="A67">
        <v>64</v>
      </c>
      <c r="B67" s="6">
        <v>44372</v>
      </c>
      <c r="C67" s="2" t="s">
        <v>5</v>
      </c>
      <c r="D67" t="s">
        <v>6</v>
      </c>
      <c r="E67">
        <v>6</v>
      </c>
    </row>
    <row r="68" spans="1:5" x14ac:dyDescent="0.25">
      <c r="A68">
        <v>65</v>
      </c>
      <c r="B68" s="6">
        <v>44398</v>
      </c>
      <c r="C68" s="2" t="s">
        <v>5</v>
      </c>
      <c r="D68" t="s">
        <v>13</v>
      </c>
      <c r="E68">
        <v>45</v>
      </c>
    </row>
    <row r="69" spans="1:5" x14ac:dyDescent="0.25">
      <c r="A69">
        <v>66</v>
      </c>
      <c r="B69" s="6">
        <v>44398</v>
      </c>
      <c r="C69" s="2" t="s">
        <v>5</v>
      </c>
      <c r="D69" t="s">
        <v>13</v>
      </c>
      <c r="E69">
        <v>45</v>
      </c>
    </row>
    <row r="70" spans="1:5" x14ac:dyDescent="0.25">
      <c r="A70">
        <v>67</v>
      </c>
      <c r="B70" s="6">
        <v>44398</v>
      </c>
      <c r="C70" s="2" t="s">
        <v>5</v>
      </c>
      <c r="D70" t="s">
        <v>13</v>
      </c>
      <c r="E70">
        <v>45</v>
      </c>
    </row>
    <row r="71" spans="1:5" x14ac:dyDescent="0.25">
      <c r="A71">
        <v>68</v>
      </c>
      <c r="B71" s="6">
        <v>44406</v>
      </c>
      <c r="C71" s="2" t="s">
        <v>5</v>
      </c>
      <c r="D71" t="s">
        <v>6</v>
      </c>
      <c r="E71">
        <v>12</v>
      </c>
    </row>
    <row r="72" spans="1:5" x14ac:dyDescent="0.25">
      <c r="A72">
        <v>69</v>
      </c>
      <c r="B72" s="6">
        <v>44412</v>
      </c>
      <c r="C72" s="2" t="s">
        <v>5</v>
      </c>
      <c r="D72" t="s">
        <v>6</v>
      </c>
      <c r="E72">
        <v>20</v>
      </c>
    </row>
    <row r="73" spans="1:5" x14ac:dyDescent="0.25">
      <c r="A73">
        <v>70</v>
      </c>
      <c r="B73" s="6">
        <v>44412</v>
      </c>
      <c r="C73" s="2" t="s">
        <v>5</v>
      </c>
      <c r="D73" t="s">
        <v>6</v>
      </c>
      <c r="E73">
        <v>6</v>
      </c>
    </row>
    <row r="74" spans="1:5" x14ac:dyDescent="0.25">
      <c r="A74">
        <v>71</v>
      </c>
      <c r="B74" s="6">
        <v>44413</v>
      </c>
      <c r="C74" s="2" t="s">
        <v>5</v>
      </c>
      <c r="D74" t="s">
        <v>6</v>
      </c>
      <c r="E74">
        <v>12</v>
      </c>
    </row>
    <row r="75" spans="1:5" x14ac:dyDescent="0.25">
      <c r="A75">
        <v>72</v>
      </c>
      <c r="B75" s="6">
        <v>44413</v>
      </c>
      <c r="C75" s="2" t="s">
        <v>5</v>
      </c>
      <c r="D75" t="s">
        <v>6</v>
      </c>
      <c r="E75">
        <v>5</v>
      </c>
    </row>
    <row r="76" spans="1:5" x14ac:dyDescent="0.25">
      <c r="A76">
        <v>73</v>
      </c>
      <c r="B76" s="6">
        <v>44426</v>
      </c>
      <c r="C76" s="2" t="s">
        <v>5</v>
      </c>
      <c r="D76" t="s">
        <v>6</v>
      </c>
      <c r="E76">
        <v>5</v>
      </c>
    </row>
    <row r="77" spans="1:5" x14ac:dyDescent="0.25">
      <c r="A77">
        <v>74</v>
      </c>
      <c r="B77" s="6">
        <v>44427</v>
      </c>
      <c r="C77" s="2" t="s">
        <v>5</v>
      </c>
      <c r="D77" t="s">
        <v>6</v>
      </c>
      <c r="E77">
        <v>9</v>
      </c>
    </row>
    <row r="78" spans="1:5" x14ac:dyDescent="0.25">
      <c r="A78">
        <v>75</v>
      </c>
      <c r="B78" s="6">
        <v>44431</v>
      </c>
      <c r="C78" s="2" t="s">
        <v>5</v>
      </c>
      <c r="D78" t="s">
        <v>12</v>
      </c>
      <c r="E78">
        <v>7</v>
      </c>
    </row>
    <row r="79" spans="1:5" x14ac:dyDescent="0.25">
      <c r="A79">
        <v>76</v>
      </c>
      <c r="B79" s="6">
        <v>44441</v>
      </c>
      <c r="C79" s="2" t="s">
        <v>5</v>
      </c>
      <c r="D79" t="s">
        <v>6</v>
      </c>
      <c r="E79">
        <v>5</v>
      </c>
    </row>
    <row r="80" spans="1:5" x14ac:dyDescent="0.25">
      <c r="A80">
        <v>77</v>
      </c>
      <c r="B80" s="6">
        <v>44452</v>
      </c>
      <c r="C80" s="2" t="s">
        <v>5</v>
      </c>
      <c r="D80" t="s">
        <v>12</v>
      </c>
      <c r="E80">
        <v>6</v>
      </c>
    </row>
    <row r="81" spans="1:5" x14ac:dyDescent="0.25">
      <c r="A81">
        <v>78</v>
      </c>
      <c r="B81" s="6">
        <v>44462</v>
      </c>
      <c r="C81" s="2" t="s">
        <v>5</v>
      </c>
      <c r="D81" t="s">
        <v>6</v>
      </c>
      <c r="E81">
        <v>8</v>
      </c>
    </row>
    <row r="82" spans="1:5" x14ac:dyDescent="0.25">
      <c r="A82">
        <v>79</v>
      </c>
      <c r="B82" s="6">
        <v>44462</v>
      </c>
      <c r="C82" s="2" t="s">
        <v>5</v>
      </c>
      <c r="D82" t="s">
        <v>6</v>
      </c>
      <c r="E82">
        <v>16</v>
      </c>
    </row>
    <row r="83" spans="1:5" x14ac:dyDescent="0.25">
      <c r="A83">
        <v>80</v>
      </c>
      <c r="B83" s="6">
        <v>44463</v>
      </c>
      <c r="C83" s="2" t="s">
        <v>5</v>
      </c>
      <c r="D83" t="s">
        <v>13</v>
      </c>
      <c r="E83">
        <v>30</v>
      </c>
    </row>
    <row r="84" spans="1:5" x14ac:dyDescent="0.25">
      <c r="A84">
        <v>81</v>
      </c>
      <c r="B84" s="6">
        <v>44475</v>
      </c>
      <c r="C84" s="2" t="s">
        <v>5</v>
      </c>
      <c r="D84" t="s">
        <v>13</v>
      </c>
      <c r="E84">
        <v>8</v>
      </c>
    </row>
    <row r="85" spans="1:5" x14ac:dyDescent="0.25">
      <c r="A85">
        <v>82</v>
      </c>
      <c r="B85" s="6">
        <v>44477</v>
      </c>
      <c r="C85" s="2" t="s">
        <v>5</v>
      </c>
      <c r="D85" t="s">
        <v>6</v>
      </c>
      <c r="E85">
        <v>8</v>
      </c>
    </row>
    <row r="86" spans="1:5" x14ac:dyDescent="0.25">
      <c r="A86">
        <v>83</v>
      </c>
      <c r="B86" s="6">
        <v>44480</v>
      </c>
      <c r="C86" s="2" t="s">
        <v>5</v>
      </c>
      <c r="D86" t="s">
        <v>6</v>
      </c>
      <c r="E86">
        <v>5</v>
      </c>
    </row>
    <row r="87" spans="1:5" x14ac:dyDescent="0.25">
      <c r="A87">
        <v>84</v>
      </c>
      <c r="B87" s="6">
        <v>44489</v>
      </c>
      <c r="C87" s="2" t="s">
        <v>5</v>
      </c>
      <c r="D87" t="s">
        <v>6</v>
      </c>
      <c r="E87">
        <v>5</v>
      </c>
    </row>
    <row r="88" spans="1:5" x14ac:dyDescent="0.25">
      <c r="A88">
        <v>85</v>
      </c>
      <c r="B88" s="6">
        <v>44495</v>
      </c>
      <c r="C88" s="2" t="s">
        <v>5</v>
      </c>
      <c r="D88" t="s">
        <v>6</v>
      </c>
      <c r="E88">
        <v>4</v>
      </c>
    </row>
    <row r="89" spans="1:5" x14ac:dyDescent="0.25">
      <c r="A89">
        <v>86</v>
      </c>
      <c r="B89" s="6">
        <v>44509</v>
      </c>
      <c r="C89" s="2" t="s">
        <v>5</v>
      </c>
      <c r="D89" t="s">
        <v>6</v>
      </c>
      <c r="E89">
        <v>6</v>
      </c>
    </row>
    <row r="90" spans="1:5" x14ac:dyDescent="0.25">
      <c r="A90">
        <v>87</v>
      </c>
      <c r="B90" s="6">
        <v>44510</v>
      </c>
      <c r="C90" s="2" t="s">
        <v>5</v>
      </c>
      <c r="D90" t="s">
        <v>6</v>
      </c>
      <c r="E90">
        <v>7</v>
      </c>
    </row>
    <row r="91" spans="1:5" x14ac:dyDescent="0.25">
      <c r="A91">
        <v>88</v>
      </c>
      <c r="B91" s="6">
        <v>44540</v>
      </c>
      <c r="C91" s="2" t="s">
        <v>5</v>
      </c>
      <c r="D91" t="s">
        <v>6</v>
      </c>
      <c r="E91">
        <v>4</v>
      </c>
    </row>
    <row r="92" spans="1:5" x14ac:dyDescent="0.25">
      <c r="A92">
        <v>89</v>
      </c>
      <c r="B92" s="6">
        <v>44550</v>
      </c>
      <c r="C92" s="2" t="s">
        <v>5</v>
      </c>
      <c r="D92" t="s">
        <v>8</v>
      </c>
      <c r="E92">
        <v>5</v>
      </c>
    </row>
    <row r="93" spans="1:5" x14ac:dyDescent="0.25">
      <c r="A93">
        <v>90</v>
      </c>
      <c r="B93" s="6">
        <v>44551</v>
      </c>
      <c r="C93" s="2" t="s">
        <v>5</v>
      </c>
      <c r="D93" t="s">
        <v>9</v>
      </c>
      <c r="E93">
        <v>8</v>
      </c>
    </row>
    <row r="94" spans="1:5" x14ac:dyDescent="0.25">
      <c r="A94">
        <v>91</v>
      </c>
      <c r="B94" s="6">
        <v>44552</v>
      </c>
      <c r="C94" s="2" t="s">
        <v>5</v>
      </c>
      <c r="D94" t="s">
        <v>6</v>
      </c>
      <c r="E94">
        <v>6</v>
      </c>
    </row>
    <row r="95" spans="1:5" x14ac:dyDescent="0.25">
      <c r="A95">
        <v>92</v>
      </c>
      <c r="B95" s="6">
        <v>44552</v>
      </c>
      <c r="C95" s="2" t="s">
        <v>5</v>
      </c>
      <c r="D95" t="s">
        <v>6</v>
      </c>
      <c r="E95">
        <v>6</v>
      </c>
    </row>
    <row r="96" spans="1:5" x14ac:dyDescent="0.25">
      <c r="A96">
        <v>93</v>
      </c>
      <c r="B96" s="6">
        <v>44578</v>
      </c>
      <c r="C96" s="2" t="s">
        <v>5</v>
      </c>
      <c r="D96" t="s">
        <v>6</v>
      </c>
      <c r="E96">
        <v>8</v>
      </c>
    </row>
    <row r="97" spans="1:5" x14ac:dyDescent="0.25">
      <c r="A97">
        <v>94</v>
      </c>
      <c r="B97" s="6">
        <v>44586</v>
      </c>
      <c r="C97" s="2" t="s">
        <v>5</v>
      </c>
      <c r="D97" t="s">
        <v>6</v>
      </c>
      <c r="E97">
        <v>6</v>
      </c>
    </row>
    <row r="98" spans="1:5" x14ac:dyDescent="0.25">
      <c r="A98">
        <v>95</v>
      </c>
      <c r="B98" s="6">
        <v>44588</v>
      </c>
      <c r="C98" s="2" t="s">
        <v>5</v>
      </c>
      <c r="D98" t="s">
        <v>12</v>
      </c>
      <c r="E98">
        <v>6</v>
      </c>
    </row>
    <row r="99" spans="1:5" x14ac:dyDescent="0.25">
      <c r="A99">
        <v>96</v>
      </c>
      <c r="B99" s="6">
        <v>44589</v>
      </c>
      <c r="C99" s="2" t="s">
        <v>5</v>
      </c>
      <c r="D99" t="s">
        <v>10</v>
      </c>
      <c r="E99">
        <v>6</v>
      </c>
    </row>
    <row r="100" spans="1:5" x14ac:dyDescent="0.25">
      <c r="A100">
        <v>97</v>
      </c>
      <c r="B100" s="6">
        <v>44593</v>
      </c>
      <c r="C100" s="2" t="s">
        <v>5</v>
      </c>
      <c r="D100" t="s">
        <v>6</v>
      </c>
      <c r="E100">
        <v>10</v>
      </c>
    </row>
    <row r="101" spans="1:5" x14ac:dyDescent="0.25">
      <c r="A101">
        <v>98</v>
      </c>
      <c r="B101" s="6">
        <v>44608</v>
      </c>
      <c r="C101" s="2" t="s">
        <v>5</v>
      </c>
      <c r="D101" t="s">
        <v>6</v>
      </c>
      <c r="E101">
        <v>4</v>
      </c>
    </row>
    <row r="102" spans="1:5" x14ac:dyDescent="0.25">
      <c r="A102">
        <v>99</v>
      </c>
      <c r="B102" s="6">
        <v>44609</v>
      </c>
      <c r="C102" s="2" t="s">
        <v>5</v>
      </c>
      <c r="D102" t="s">
        <v>6</v>
      </c>
      <c r="E102">
        <v>6</v>
      </c>
    </row>
    <row r="103" spans="1:5" x14ac:dyDescent="0.25">
      <c r="A103">
        <v>100</v>
      </c>
      <c r="B103" s="6">
        <v>44616</v>
      </c>
      <c r="C103" s="2" t="s">
        <v>5</v>
      </c>
      <c r="D103" t="s">
        <v>12</v>
      </c>
      <c r="E103">
        <v>4</v>
      </c>
    </row>
    <row r="104" spans="1:5" x14ac:dyDescent="0.25">
      <c r="A104">
        <v>101</v>
      </c>
      <c r="B104" s="6">
        <v>44620</v>
      </c>
      <c r="C104" s="2" t="s">
        <v>5</v>
      </c>
      <c r="D104" t="s">
        <v>6</v>
      </c>
      <c r="E104">
        <v>8</v>
      </c>
    </row>
    <row r="105" spans="1:5" x14ac:dyDescent="0.25">
      <c r="A105">
        <v>102</v>
      </c>
      <c r="B105" s="6">
        <v>44621</v>
      </c>
      <c r="C105" s="2" t="s">
        <v>5</v>
      </c>
      <c r="D105" t="s">
        <v>6</v>
      </c>
      <c r="E105">
        <v>9</v>
      </c>
    </row>
    <row r="106" spans="1:5" x14ac:dyDescent="0.25">
      <c r="A106">
        <v>103</v>
      </c>
      <c r="B106" s="6">
        <v>44623</v>
      </c>
      <c r="C106" s="2" t="s">
        <v>5</v>
      </c>
      <c r="D106" t="s">
        <v>8</v>
      </c>
      <c r="E106">
        <v>26</v>
      </c>
    </row>
    <row r="107" spans="1:5" x14ac:dyDescent="0.25">
      <c r="A107">
        <v>104</v>
      </c>
      <c r="B107" s="6">
        <v>44624</v>
      </c>
      <c r="C107" s="2" t="s">
        <v>5</v>
      </c>
      <c r="D107" t="s">
        <v>10</v>
      </c>
      <c r="E107">
        <v>4</v>
      </c>
    </row>
    <row r="108" spans="1:5" x14ac:dyDescent="0.25">
      <c r="A108">
        <v>105</v>
      </c>
      <c r="B108" s="6">
        <v>44627</v>
      </c>
      <c r="C108" s="2" t="s">
        <v>5</v>
      </c>
      <c r="D108" t="s">
        <v>6</v>
      </c>
      <c r="E108">
        <v>9</v>
      </c>
    </row>
    <row r="109" spans="1:5" x14ac:dyDescent="0.25">
      <c r="A109">
        <v>106</v>
      </c>
      <c r="B109" s="6">
        <v>44628</v>
      </c>
      <c r="C109" s="2" t="s">
        <v>5</v>
      </c>
      <c r="D109" t="s">
        <v>6</v>
      </c>
      <c r="E109">
        <v>10</v>
      </c>
    </row>
    <row r="110" spans="1:5" x14ac:dyDescent="0.25">
      <c r="A110">
        <v>107</v>
      </c>
      <c r="B110" s="6">
        <v>44629</v>
      </c>
      <c r="C110" s="2" t="s">
        <v>5</v>
      </c>
      <c r="D110" t="s">
        <v>10</v>
      </c>
      <c r="E110">
        <v>3</v>
      </c>
    </row>
    <row r="111" spans="1:5" x14ac:dyDescent="0.25">
      <c r="A111">
        <v>108</v>
      </c>
      <c r="B111" s="6">
        <v>44665</v>
      </c>
      <c r="C111" s="2" t="s">
        <v>5</v>
      </c>
      <c r="D111" t="s">
        <v>6</v>
      </c>
      <c r="E111">
        <v>6</v>
      </c>
    </row>
    <row r="112" spans="1:5" x14ac:dyDescent="0.25">
      <c r="A112">
        <v>109</v>
      </c>
      <c r="B112" s="6">
        <v>44669</v>
      </c>
      <c r="C112" s="2" t="s">
        <v>5</v>
      </c>
      <c r="D112" t="s">
        <v>6</v>
      </c>
      <c r="E112">
        <v>4</v>
      </c>
    </row>
    <row r="113" spans="1:5" x14ac:dyDescent="0.25">
      <c r="A113">
        <v>110</v>
      </c>
      <c r="B113" s="6">
        <v>44713</v>
      </c>
      <c r="C113" s="2" t="s">
        <v>5</v>
      </c>
      <c r="D113" t="s">
        <v>10</v>
      </c>
      <c r="E113">
        <v>7</v>
      </c>
    </row>
    <row r="114" spans="1:5" x14ac:dyDescent="0.25">
      <c r="A114">
        <v>111</v>
      </c>
      <c r="B114" s="6">
        <v>44718</v>
      </c>
      <c r="C114" s="2" t="s">
        <v>5</v>
      </c>
      <c r="D114" t="s">
        <v>8</v>
      </c>
      <c r="E114">
        <v>20</v>
      </c>
    </row>
    <row r="115" spans="1:5" x14ac:dyDescent="0.25">
      <c r="A115">
        <v>112</v>
      </c>
      <c r="B115" s="6">
        <v>44749</v>
      </c>
      <c r="C115" s="2" t="s">
        <v>5</v>
      </c>
      <c r="D115" t="s">
        <v>6</v>
      </c>
      <c r="E115">
        <v>23</v>
      </c>
    </row>
    <row r="116" spans="1:5" x14ac:dyDescent="0.25">
      <c r="A116">
        <v>113</v>
      </c>
      <c r="B116" s="6">
        <v>44756</v>
      </c>
      <c r="C116" s="2" t="s">
        <v>5</v>
      </c>
      <c r="D116" t="s">
        <v>6</v>
      </c>
      <c r="E116">
        <v>4</v>
      </c>
    </row>
    <row r="117" spans="1:5" x14ac:dyDescent="0.25">
      <c r="A117">
        <v>114</v>
      </c>
      <c r="B117" s="6">
        <v>44757</v>
      </c>
      <c r="C117" s="2" t="s">
        <v>5</v>
      </c>
      <c r="D117" t="s">
        <v>8</v>
      </c>
      <c r="E117">
        <v>7</v>
      </c>
    </row>
    <row r="118" spans="1:5" x14ac:dyDescent="0.25">
      <c r="A118">
        <v>115</v>
      </c>
      <c r="B118" s="6">
        <v>44757</v>
      </c>
      <c r="C118" s="2" t="s">
        <v>5</v>
      </c>
      <c r="D118" t="s">
        <v>6</v>
      </c>
      <c r="E118">
        <v>8</v>
      </c>
    </row>
    <row r="119" spans="1:5" x14ac:dyDescent="0.25">
      <c r="A119">
        <v>116</v>
      </c>
      <c r="B119" s="6">
        <v>44761</v>
      </c>
      <c r="C119" s="2" t="s">
        <v>5</v>
      </c>
      <c r="D119" t="s">
        <v>6</v>
      </c>
      <c r="E119">
        <v>23</v>
      </c>
    </row>
    <row r="120" spans="1:5" x14ac:dyDescent="0.25">
      <c r="A120">
        <v>117</v>
      </c>
      <c r="B120" s="6">
        <v>44775</v>
      </c>
      <c r="C120" s="2" t="s">
        <v>5</v>
      </c>
      <c r="D120" t="s">
        <v>6</v>
      </c>
      <c r="E120">
        <v>20</v>
      </c>
    </row>
    <row r="121" spans="1:5" x14ac:dyDescent="0.25">
      <c r="A121">
        <v>118</v>
      </c>
      <c r="B121" s="6">
        <v>44775</v>
      </c>
      <c r="C121" s="2" t="s">
        <v>5</v>
      </c>
      <c r="D121" t="s">
        <v>6</v>
      </c>
      <c r="E121">
        <v>8</v>
      </c>
    </row>
    <row r="122" spans="1:5" x14ac:dyDescent="0.25">
      <c r="A122">
        <v>119</v>
      </c>
      <c r="B122" s="6">
        <v>44775</v>
      </c>
      <c r="C122" s="2" t="s">
        <v>5</v>
      </c>
      <c r="D122" t="s">
        <v>8</v>
      </c>
      <c r="E122">
        <v>7</v>
      </c>
    </row>
    <row r="123" spans="1:5" x14ac:dyDescent="0.25">
      <c r="A123">
        <v>120</v>
      </c>
      <c r="B123" s="6">
        <v>44784</v>
      </c>
      <c r="C123" s="2" t="s">
        <v>5</v>
      </c>
      <c r="D123" t="s">
        <v>9</v>
      </c>
      <c r="E123">
        <v>7</v>
      </c>
    </row>
    <row r="124" spans="1:5" x14ac:dyDescent="0.25">
      <c r="A124">
        <v>121</v>
      </c>
      <c r="B124" s="6">
        <v>44802</v>
      </c>
      <c r="C124" s="2" t="s">
        <v>5</v>
      </c>
      <c r="D124" t="s">
        <v>12</v>
      </c>
      <c r="E124">
        <v>5</v>
      </c>
    </row>
    <row r="125" spans="1:5" x14ac:dyDescent="0.25">
      <c r="A125">
        <v>122</v>
      </c>
      <c r="B125" s="6">
        <v>44806</v>
      </c>
      <c r="C125" s="2" t="s">
        <v>5</v>
      </c>
      <c r="D125" t="s">
        <v>11</v>
      </c>
      <c r="E125">
        <v>10</v>
      </c>
    </row>
    <row r="126" spans="1:5" x14ac:dyDescent="0.25">
      <c r="A126">
        <v>123</v>
      </c>
      <c r="B126" s="6">
        <v>44806</v>
      </c>
      <c r="C126" s="2" t="s">
        <v>5</v>
      </c>
      <c r="D126" t="s">
        <v>6</v>
      </c>
      <c r="E126">
        <v>10</v>
      </c>
    </row>
    <row r="127" spans="1:5" x14ac:dyDescent="0.25">
      <c r="A127">
        <v>124</v>
      </c>
      <c r="B127" s="6">
        <v>44812</v>
      </c>
      <c r="C127" s="2" t="s">
        <v>5</v>
      </c>
      <c r="D127" t="s">
        <v>6</v>
      </c>
      <c r="E127">
        <v>24</v>
      </c>
    </row>
    <row r="128" spans="1:5" x14ac:dyDescent="0.25">
      <c r="A128">
        <v>125</v>
      </c>
      <c r="B128" s="6">
        <v>44820</v>
      </c>
      <c r="C128" s="2" t="s">
        <v>5</v>
      </c>
      <c r="D128" t="s">
        <v>10</v>
      </c>
      <c r="E128">
        <v>14</v>
      </c>
    </row>
    <row r="129" spans="1:5" x14ac:dyDescent="0.25">
      <c r="A129">
        <v>126</v>
      </c>
      <c r="B129" s="6">
        <v>44820</v>
      </c>
      <c r="C129" s="2" t="s">
        <v>5</v>
      </c>
      <c r="D129" t="s">
        <v>6</v>
      </c>
      <c r="E129">
        <v>4</v>
      </c>
    </row>
    <row r="130" spans="1:5" x14ac:dyDescent="0.25">
      <c r="A130">
        <v>127</v>
      </c>
      <c r="B130" s="6">
        <v>44820</v>
      </c>
      <c r="C130" s="2" t="s">
        <v>5</v>
      </c>
      <c r="D130" t="s">
        <v>6</v>
      </c>
      <c r="E130">
        <v>6</v>
      </c>
    </row>
    <row r="131" spans="1:5" x14ac:dyDescent="0.25">
      <c r="A131">
        <v>128</v>
      </c>
      <c r="B131" s="6">
        <v>44830</v>
      </c>
      <c r="C131" s="2" t="s">
        <v>5</v>
      </c>
      <c r="D131" t="s">
        <v>8</v>
      </c>
      <c r="E131">
        <v>4</v>
      </c>
    </row>
    <row r="132" spans="1:5" x14ac:dyDescent="0.25">
      <c r="A132">
        <v>129</v>
      </c>
      <c r="B132" s="6">
        <v>44830</v>
      </c>
      <c r="C132" s="2" t="s">
        <v>5</v>
      </c>
      <c r="D132" t="s">
        <v>10</v>
      </c>
      <c r="E132">
        <v>27</v>
      </c>
    </row>
    <row r="133" spans="1:5" x14ac:dyDescent="0.25">
      <c r="A133">
        <v>130</v>
      </c>
      <c r="B133" s="6">
        <v>44830</v>
      </c>
      <c r="C133" s="2" t="s">
        <v>5</v>
      </c>
      <c r="D133" t="s">
        <v>6</v>
      </c>
      <c r="E133">
        <v>8</v>
      </c>
    </row>
    <row r="134" spans="1:5" x14ac:dyDescent="0.25">
      <c r="A134">
        <v>131</v>
      </c>
      <c r="B134" s="6">
        <v>44846</v>
      </c>
      <c r="C134" s="2" t="s">
        <v>5</v>
      </c>
      <c r="D134" t="s">
        <v>6</v>
      </c>
      <c r="E134">
        <v>16</v>
      </c>
    </row>
    <row r="135" spans="1:5" x14ac:dyDescent="0.25">
      <c r="A135">
        <v>132</v>
      </c>
      <c r="B135" s="6">
        <v>44846</v>
      </c>
      <c r="C135" s="2" t="s">
        <v>5</v>
      </c>
      <c r="D135" t="s">
        <v>6</v>
      </c>
      <c r="E135">
        <v>4</v>
      </c>
    </row>
    <row r="136" spans="1:5" x14ac:dyDescent="0.25">
      <c r="A136">
        <v>133</v>
      </c>
      <c r="B136" s="6">
        <v>44846</v>
      </c>
      <c r="C136" s="2" t="s">
        <v>5</v>
      </c>
      <c r="D136" t="s">
        <v>10</v>
      </c>
      <c r="E136">
        <v>4</v>
      </c>
    </row>
    <row r="137" spans="1:5" x14ac:dyDescent="0.25">
      <c r="A137">
        <v>134</v>
      </c>
      <c r="B137" s="6">
        <v>44846</v>
      </c>
      <c r="C137" s="2" t="s">
        <v>5</v>
      </c>
      <c r="D137" t="s">
        <v>8</v>
      </c>
      <c r="E137">
        <v>6</v>
      </c>
    </row>
    <row r="138" spans="1:5" x14ac:dyDescent="0.25">
      <c r="A138">
        <v>135</v>
      </c>
      <c r="B138" s="6">
        <v>44852</v>
      </c>
      <c r="C138" s="2" t="s">
        <v>5</v>
      </c>
      <c r="D138" t="s">
        <v>9</v>
      </c>
      <c r="E138">
        <v>14</v>
      </c>
    </row>
    <row r="139" spans="1:5" x14ac:dyDescent="0.25">
      <c r="A139">
        <v>136</v>
      </c>
      <c r="B139" s="6">
        <v>44853</v>
      </c>
      <c r="C139" s="2" t="s">
        <v>5</v>
      </c>
      <c r="D139" t="s">
        <v>6</v>
      </c>
      <c r="E139">
        <v>4</v>
      </c>
    </row>
    <row r="140" spans="1:5" x14ac:dyDescent="0.25">
      <c r="A140">
        <v>137</v>
      </c>
      <c r="B140" s="6">
        <v>44865</v>
      </c>
      <c r="C140" s="2" t="s">
        <v>5</v>
      </c>
      <c r="D140" t="s">
        <v>6</v>
      </c>
      <c r="E140">
        <v>4</v>
      </c>
    </row>
    <row r="141" spans="1:5" x14ac:dyDescent="0.25">
      <c r="A141">
        <v>138</v>
      </c>
      <c r="B141" s="6">
        <v>44866</v>
      </c>
      <c r="C141" s="2" t="s">
        <v>5</v>
      </c>
      <c r="D141" t="s">
        <v>11</v>
      </c>
      <c r="E141">
        <v>10</v>
      </c>
    </row>
    <row r="142" spans="1:5" x14ac:dyDescent="0.25">
      <c r="A142">
        <v>139</v>
      </c>
      <c r="B142" s="6">
        <v>44867</v>
      </c>
      <c r="C142" s="2" t="s">
        <v>5</v>
      </c>
      <c r="D142" t="s">
        <v>8</v>
      </c>
      <c r="E142">
        <v>7</v>
      </c>
    </row>
    <row r="143" spans="1:5" x14ac:dyDescent="0.25">
      <c r="A143">
        <v>140</v>
      </c>
      <c r="B143" s="6">
        <v>44887</v>
      </c>
      <c r="C143" s="2" t="s">
        <v>5</v>
      </c>
      <c r="D143" t="s">
        <v>6</v>
      </c>
      <c r="E143">
        <v>12</v>
      </c>
    </row>
    <row r="144" spans="1:5" x14ac:dyDescent="0.25">
      <c r="A144">
        <v>141</v>
      </c>
      <c r="B144" s="6">
        <v>44897</v>
      </c>
      <c r="C144" s="2" t="s">
        <v>5</v>
      </c>
      <c r="D144" t="s">
        <v>8</v>
      </c>
      <c r="E144">
        <v>21</v>
      </c>
    </row>
    <row r="145" spans="1:5" x14ac:dyDescent="0.25">
      <c r="A145">
        <v>142</v>
      </c>
      <c r="B145" s="6">
        <v>44914</v>
      </c>
      <c r="C145" s="2" t="s">
        <v>5</v>
      </c>
      <c r="D145" t="s">
        <v>6</v>
      </c>
      <c r="E145">
        <v>17</v>
      </c>
    </row>
    <row r="146" spans="1:5" x14ac:dyDescent="0.25">
      <c r="A146">
        <v>143</v>
      </c>
      <c r="B146" s="6">
        <v>44914</v>
      </c>
      <c r="C146" s="2" t="s">
        <v>5</v>
      </c>
      <c r="D146" t="s">
        <v>13</v>
      </c>
      <c r="E146">
        <v>8</v>
      </c>
    </row>
    <row r="147" spans="1:5" x14ac:dyDescent="0.25">
      <c r="A147">
        <v>144</v>
      </c>
      <c r="B147" s="6">
        <v>44949</v>
      </c>
      <c r="C147" s="2" t="s">
        <v>5</v>
      </c>
      <c r="D147" t="s">
        <v>10</v>
      </c>
      <c r="E147">
        <v>33</v>
      </c>
    </row>
    <row r="148" spans="1:5" x14ac:dyDescent="0.25">
      <c r="A148">
        <v>145</v>
      </c>
      <c r="B148" s="6">
        <v>44950</v>
      </c>
      <c r="C148" s="2" t="s">
        <v>5</v>
      </c>
      <c r="D148" t="s">
        <v>10</v>
      </c>
      <c r="E148">
        <v>6</v>
      </c>
    </row>
    <row r="149" spans="1:5" x14ac:dyDescent="0.25">
      <c r="A149">
        <v>146</v>
      </c>
      <c r="B149" s="6">
        <v>44958</v>
      </c>
      <c r="C149" s="2" t="s">
        <v>5</v>
      </c>
      <c r="D149" t="s">
        <v>10</v>
      </c>
      <c r="E149">
        <v>10</v>
      </c>
    </row>
    <row r="150" spans="1:5" x14ac:dyDescent="0.25">
      <c r="A150">
        <v>147</v>
      </c>
      <c r="B150" s="6">
        <v>45049</v>
      </c>
      <c r="C150" s="2" t="s">
        <v>5</v>
      </c>
      <c r="D150" t="s">
        <v>6</v>
      </c>
      <c r="E150">
        <v>7</v>
      </c>
    </row>
    <row r="151" spans="1:5" x14ac:dyDescent="0.25">
      <c r="A151">
        <v>148</v>
      </c>
      <c r="B151" s="6">
        <v>45049</v>
      </c>
      <c r="C151" s="2" t="s">
        <v>5</v>
      </c>
      <c r="D151" t="s">
        <v>6</v>
      </c>
      <c r="E151">
        <v>14</v>
      </c>
    </row>
    <row r="152" spans="1:5" x14ac:dyDescent="0.25">
      <c r="A152">
        <v>149</v>
      </c>
      <c r="B152" s="6">
        <v>45063</v>
      </c>
      <c r="C152" s="2" t="s">
        <v>5</v>
      </c>
      <c r="D152" t="s">
        <v>6</v>
      </c>
      <c r="E152">
        <v>25</v>
      </c>
    </row>
    <row r="153" spans="1:5" x14ac:dyDescent="0.25">
      <c r="A153">
        <v>150</v>
      </c>
      <c r="B153" s="6">
        <v>45076</v>
      </c>
      <c r="C153" s="2" t="s">
        <v>5</v>
      </c>
      <c r="D153" t="s">
        <v>6</v>
      </c>
      <c r="E153">
        <v>13</v>
      </c>
    </row>
    <row r="154" spans="1:5" x14ac:dyDescent="0.25">
      <c r="A154">
        <v>151</v>
      </c>
      <c r="B154" s="6">
        <v>45076</v>
      </c>
      <c r="C154" s="2" t="s">
        <v>5</v>
      </c>
      <c r="D154" t="s">
        <v>10</v>
      </c>
      <c r="E154">
        <v>12</v>
      </c>
    </row>
    <row r="155" spans="1:5" x14ac:dyDescent="0.25">
      <c r="A155">
        <v>152</v>
      </c>
      <c r="B155" s="6">
        <v>45086</v>
      </c>
      <c r="C155" s="2" t="s">
        <v>5</v>
      </c>
      <c r="D155" t="s">
        <v>6</v>
      </c>
      <c r="E155">
        <v>30</v>
      </c>
    </row>
    <row r="156" spans="1:5" x14ac:dyDescent="0.25">
      <c r="A156">
        <v>153</v>
      </c>
      <c r="B156" s="6">
        <v>45086</v>
      </c>
      <c r="C156" s="2" t="s">
        <v>5</v>
      </c>
      <c r="D156" t="s">
        <v>6</v>
      </c>
      <c r="E156">
        <v>20</v>
      </c>
    </row>
    <row r="157" spans="1:5" x14ac:dyDescent="0.25">
      <c r="A157">
        <v>154</v>
      </c>
      <c r="B157" s="6">
        <v>45096</v>
      </c>
      <c r="C157" s="2" t="s">
        <v>5</v>
      </c>
      <c r="D157" t="s">
        <v>6</v>
      </c>
      <c r="E157">
        <v>21</v>
      </c>
    </row>
    <row r="158" spans="1:5" x14ac:dyDescent="0.25">
      <c r="A158">
        <v>155</v>
      </c>
      <c r="B158" s="6">
        <v>45118</v>
      </c>
      <c r="C158" s="2" t="s">
        <v>5</v>
      </c>
      <c r="D158" t="s">
        <v>6</v>
      </c>
      <c r="E158">
        <v>12</v>
      </c>
    </row>
    <row r="159" spans="1:5" x14ac:dyDescent="0.25">
      <c r="A159">
        <v>156</v>
      </c>
      <c r="B159" s="6">
        <v>45169</v>
      </c>
      <c r="C159" s="2" t="s">
        <v>5</v>
      </c>
      <c r="D159" t="s">
        <v>6</v>
      </c>
      <c r="E159">
        <v>52</v>
      </c>
    </row>
    <row r="160" spans="1:5" x14ac:dyDescent="0.25">
      <c r="A160">
        <v>157</v>
      </c>
      <c r="B160" s="6">
        <v>45187</v>
      </c>
      <c r="C160" s="2" t="s">
        <v>5</v>
      </c>
      <c r="D160" t="s">
        <v>6</v>
      </c>
      <c r="E160">
        <v>6</v>
      </c>
    </row>
    <row r="161" spans="1:5" x14ac:dyDescent="0.25">
      <c r="A161">
        <v>158</v>
      </c>
      <c r="B161" s="6">
        <v>45202</v>
      </c>
      <c r="C161" s="2" t="s">
        <v>5</v>
      </c>
      <c r="D161" t="s">
        <v>8</v>
      </c>
      <c r="E161">
        <v>5</v>
      </c>
    </row>
    <row r="162" spans="1:5" x14ac:dyDescent="0.25">
      <c r="A162">
        <v>159</v>
      </c>
      <c r="B162" s="6">
        <v>45231</v>
      </c>
      <c r="C162" s="2" t="s">
        <v>5</v>
      </c>
      <c r="D162" t="s">
        <v>6</v>
      </c>
      <c r="E162">
        <v>7</v>
      </c>
    </row>
    <row r="163" spans="1:5" x14ac:dyDescent="0.25">
      <c r="A163">
        <v>160</v>
      </c>
      <c r="B163" s="6">
        <v>45250</v>
      </c>
      <c r="C163" s="2" t="s">
        <v>5</v>
      </c>
      <c r="D163" t="s">
        <v>10</v>
      </c>
      <c r="E163">
        <v>20</v>
      </c>
    </row>
    <row r="164" spans="1:5" x14ac:dyDescent="0.25">
      <c r="A164">
        <v>161</v>
      </c>
      <c r="B164" s="6">
        <v>45251</v>
      </c>
      <c r="C164" s="2" t="s">
        <v>5</v>
      </c>
      <c r="D164" t="s">
        <v>8</v>
      </c>
      <c r="E164">
        <v>12</v>
      </c>
    </row>
    <row r="165" spans="1:5" x14ac:dyDescent="0.25">
      <c r="A165">
        <v>162</v>
      </c>
      <c r="B165" s="6">
        <v>45282</v>
      </c>
      <c r="C165" s="2" t="s">
        <v>5</v>
      </c>
      <c r="D165" t="s">
        <v>10</v>
      </c>
      <c r="E165">
        <v>11</v>
      </c>
    </row>
    <row r="166" spans="1:5" x14ac:dyDescent="0.25">
      <c r="A166">
        <v>163</v>
      </c>
      <c r="B166" s="6">
        <v>45293</v>
      </c>
      <c r="C166" s="2" t="s">
        <v>5</v>
      </c>
      <c r="D166" t="s">
        <v>10</v>
      </c>
      <c r="E166">
        <v>12</v>
      </c>
    </row>
    <row r="167" spans="1:5" x14ac:dyDescent="0.25">
      <c r="A167">
        <v>164</v>
      </c>
      <c r="B167" s="6">
        <v>45301</v>
      </c>
      <c r="C167" s="2" t="s">
        <v>5</v>
      </c>
      <c r="D167" t="s">
        <v>8</v>
      </c>
      <c r="E167">
        <v>9</v>
      </c>
    </row>
    <row r="168" spans="1:5" x14ac:dyDescent="0.25">
      <c r="A168">
        <v>165</v>
      </c>
      <c r="B168" s="6">
        <v>45314</v>
      </c>
      <c r="C168" s="2" t="s">
        <v>5</v>
      </c>
      <c r="D168" t="s">
        <v>8</v>
      </c>
      <c r="E168">
        <v>5</v>
      </c>
    </row>
    <row r="169" spans="1:5" x14ac:dyDescent="0.25">
      <c r="A169">
        <v>166</v>
      </c>
      <c r="B169" s="6">
        <v>45337</v>
      </c>
      <c r="C169" s="2" t="s">
        <v>5</v>
      </c>
      <c r="D169" t="s">
        <v>6</v>
      </c>
      <c r="E169">
        <v>19</v>
      </c>
    </row>
    <row r="170" spans="1:5" x14ac:dyDescent="0.25">
      <c r="A170">
        <v>167</v>
      </c>
      <c r="B170" s="6">
        <v>45358</v>
      </c>
      <c r="C170" s="2" t="s">
        <v>5</v>
      </c>
      <c r="D170" t="s">
        <v>6</v>
      </c>
      <c r="E170">
        <v>8</v>
      </c>
    </row>
    <row r="171" spans="1:5" x14ac:dyDescent="0.25">
      <c r="A171">
        <v>168</v>
      </c>
      <c r="B171" s="6">
        <v>45363</v>
      </c>
      <c r="C171" s="2" t="s">
        <v>5</v>
      </c>
      <c r="D171" t="s">
        <v>13</v>
      </c>
      <c r="E171">
        <v>8</v>
      </c>
    </row>
    <row r="172" spans="1:5" x14ac:dyDescent="0.25">
      <c r="A172">
        <v>169</v>
      </c>
      <c r="B172" s="6">
        <v>45378</v>
      </c>
      <c r="C172" s="2" t="s">
        <v>5</v>
      </c>
      <c r="D172" t="s">
        <v>6</v>
      </c>
      <c r="E172">
        <v>9</v>
      </c>
    </row>
    <row r="173" spans="1:5" x14ac:dyDescent="0.25">
      <c r="A173">
        <v>170</v>
      </c>
      <c r="B173" s="6">
        <v>45387</v>
      </c>
      <c r="C173" s="2" t="s">
        <v>5</v>
      </c>
      <c r="D173" t="s">
        <v>10</v>
      </c>
      <c r="E173">
        <v>9</v>
      </c>
    </row>
    <row r="174" spans="1:5" x14ac:dyDescent="0.25">
      <c r="A174">
        <v>171</v>
      </c>
      <c r="B174" s="6">
        <v>45392</v>
      </c>
      <c r="C174" s="2" t="s">
        <v>5</v>
      </c>
      <c r="D174" t="s">
        <v>12</v>
      </c>
      <c r="E174">
        <v>5</v>
      </c>
    </row>
    <row r="175" spans="1:5" x14ac:dyDescent="0.25">
      <c r="A175">
        <v>172</v>
      </c>
      <c r="B175" s="6">
        <v>45393</v>
      </c>
      <c r="C175" s="2" t="s">
        <v>5</v>
      </c>
      <c r="D175" t="s">
        <v>12</v>
      </c>
      <c r="E175">
        <v>8</v>
      </c>
    </row>
    <row r="176" spans="1:5" x14ac:dyDescent="0.25">
      <c r="A176">
        <v>173</v>
      </c>
      <c r="B176" s="6">
        <v>45397</v>
      </c>
      <c r="C176" s="2" t="s">
        <v>5</v>
      </c>
      <c r="D176" t="s">
        <v>6</v>
      </c>
      <c r="E176">
        <v>21</v>
      </c>
    </row>
    <row r="177" spans="1:5" x14ac:dyDescent="0.25">
      <c r="A177">
        <v>174</v>
      </c>
      <c r="B177" s="6">
        <v>45411</v>
      </c>
      <c r="C177" s="2" t="s">
        <v>5</v>
      </c>
      <c r="D177" t="s">
        <v>9</v>
      </c>
      <c r="E177">
        <v>5</v>
      </c>
    </row>
    <row r="178" spans="1:5" x14ac:dyDescent="0.25">
      <c r="A178">
        <v>175</v>
      </c>
      <c r="B178" s="6">
        <v>45411</v>
      </c>
      <c r="C178" s="2" t="s">
        <v>5</v>
      </c>
      <c r="D178" t="s">
        <v>8</v>
      </c>
      <c r="E178">
        <v>6</v>
      </c>
    </row>
    <row r="179" spans="1:5" x14ac:dyDescent="0.25">
      <c r="A179">
        <v>176</v>
      </c>
      <c r="B179" s="6">
        <v>45419</v>
      </c>
      <c r="C179" s="2" t="s">
        <v>5</v>
      </c>
      <c r="D179" t="s">
        <v>8</v>
      </c>
      <c r="E179">
        <v>15</v>
      </c>
    </row>
    <row r="180" spans="1:5" x14ac:dyDescent="0.25">
      <c r="A180">
        <v>177</v>
      </c>
      <c r="B180" s="6">
        <v>45435</v>
      </c>
      <c r="C180" s="2" t="s">
        <v>5</v>
      </c>
      <c r="D180" t="s">
        <v>6</v>
      </c>
      <c r="E180">
        <v>20</v>
      </c>
    </row>
    <row r="181" spans="1:5" x14ac:dyDescent="0.25">
      <c r="A181">
        <v>178</v>
      </c>
      <c r="B181" s="6">
        <v>45440</v>
      </c>
      <c r="C181" s="2" t="s">
        <v>5</v>
      </c>
      <c r="D181" t="s">
        <v>10</v>
      </c>
      <c r="E181">
        <v>8</v>
      </c>
    </row>
    <row r="182" spans="1:5" x14ac:dyDescent="0.25">
      <c r="A182">
        <v>179</v>
      </c>
      <c r="B182" s="6">
        <v>45442</v>
      </c>
      <c r="C182" s="2" t="s">
        <v>5</v>
      </c>
      <c r="D182" t="s">
        <v>14</v>
      </c>
      <c r="E182">
        <v>11</v>
      </c>
    </row>
    <row r="183" spans="1:5" x14ac:dyDescent="0.25">
      <c r="A183">
        <v>180</v>
      </c>
      <c r="B183" s="6">
        <v>45456</v>
      </c>
      <c r="C183" s="2" t="s">
        <v>5</v>
      </c>
      <c r="D183" t="s">
        <v>6</v>
      </c>
      <c r="E183">
        <v>10</v>
      </c>
    </row>
    <row r="184" spans="1:5" x14ac:dyDescent="0.25">
      <c r="A184">
        <v>181</v>
      </c>
      <c r="B184" s="6">
        <v>45538</v>
      </c>
      <c r="C184" s="2" t="s">
        <v>5</v>
      </c>
      <c r="D184" t="s">
        <v>6</v>
      </c>
      <c r="E184">
        <v>15</v>
      </c>
    </row>
    <row r="185" spans="1:5" x14ac:dyDescent="0.25">
      <c r="A185">
        <v>182</v>
      </c>
      <c r="B185" s="6">
        <v>45555</v>
      </c>
      <c r="C185" s="2" t="s">
        <v>5</v>
      </c>
      <c r="D185" t="s">
        <v>6</v>
      </c>
      <c r="E185">
        <v>18</v>
      </c>
    </row>
    <row r="186" spans="1:5" x14ac:dyDescent="0.25">
      <c r="A186">
        <v>183</v>
      </c>
      <c r="B186" s="6">
        <v>45581</v>
      </c>
      <c r="C186" s="2" t="s">
        <v>5</v>
      </c>
      <c r="D186" t="s">
        <v>6</v>
      </c>
      <c r="E186">
        <v>15</v>
      </c>
    </row>
    <row r="187" spans="1:5" x14ac:dyDescent="0.25">
      <c r="A187">
        <v>184</v>
      </c>
      <c r="B187" s="6">
        <v>45574</v>
      </c>
      <c r="C187" s="2" t="s">
        <v>5</v>
      </c>
      <c r="D187" t="s">
        <v>13</v>
      </c>
      <c r="E187">
        <v>40</v>
      </c>
    </row>
    <row r="188" spans="1:5" x14ac:dyDescent="0.25">
      <c r="A188">
        <v>185</v>
      </c>
      <c r="B188" s="6">
        <v>45632</v>
      </c>
      <c r="C188" s="2" t="s">
        <v>5</v>
      </c>
      <c r="D188" t="s">
        <v>6</v>
      </c>
      <c r="E188">
        <v>33</v>
      </c>
    </row>
    <row r="189" spans="1:5" x14ac:dyDescent="0.25">
      <c r="A189">
        <v>186</v>
      </c>
      <c r="B189" s="6">
        <v>45733</v>
      </c>
      <c r="C189" s="2" t="s">
        <v>5</v>
      </c>
      <c r="D189" t="s">
        <v>13</v>
      </c>
      <c r="E189">
        <v>8</v>
      </c>
    </row>
    <row r="190" spans="1:5" x14ac:dyDescent="0.25">
      <c r="A190">
        <v>187</v>
      </c>
      <c r="B190" s="6">
        <v>45839</v>
      </c>
      <c r="C190" s="2" t="s">
        <v>5</v>
      </c>
      <c r="D190" t="s">
        <v>12</v>
      </c>
      <c r="E190">
        <v>8</v>
      </c>
    </row>
    <row r="191" spans="1:5" x14ac:dyDescent="0.25">
      <c r="A191">
        <v>188</v>
      </c>
      <c r="B191" s="6">
        <v>45946</v>
      </c>
      <c r="C191" s="2" t="s">
        <v>5</v>
      </c>
      <c r="D191" t="s">
        <v>6</v>
      </c>
      <c r="E191">
        <v>11</v>
      </c>
    </row>
    <row r="192" spans="1:5" x14ac:dyDescent="0.25">
      <c r="A192">
        <v>189</v>
      </c>
      <c r="B192" s="6">
        <v>45964</v>
      </c>
      <c r="C192" s="2" t="s">
        <v>5</v>
      </c>
      <c r="D192" t="s">
        <v>8</v>
      </c>
      <c r="E192">
        <v>12</v>
      </c>
    </row>
    <row r="193" spans="1:12" x14ac:dyDescent="0.25">
      <c r="A193">
        <v>190</v>
      </c>
      <c r="B193" s="6">
        <v>45992</v>
      </c>
      <c r="C193" s="2" t="s">
        <v>5</v>
      </c>
      <c r="D193" t="s">
        <v>6</v>
      </c>
      <c r="E193">
        <v>12</v>
      </c>
    </row>
    <row r="194" spans="1:12" x14ac:dyDescent="0.25">
      <c r="A194">
        <v>191</v>
      </c>
      <c r="B194" s="6">
        <v>45992</v>
      </c>
      <c r="C194" s="2" t="s">
        <v>5</v>
      </c>
      <c r="D194" t="s">
        <v>6</v>
      </c>
      <c r="E194">
        <v>14</v>
      </c>
    </row>
    <row r="195" spans="1:12" x14ac:dyDescent="0.25">
      <c r="A195">
        <v>192</v>
      </c>
      <c r="B195" s="6">
        <v>45992</v>
      </c>
      <c r="C195" s="2" t="s">
        <v>5</v>
      </c>
      <c r="D195" t="s">
        <v>6</v>
      </c>
      <c r="E195">
        <v>17</v>
      </c>
    </row>
    <row r="196" spans="1:12" x14ac:dyDescent="0.25">
      <c r="B196" s="6"/>
    </row>
    <row r="198" spans="1:12" x14ac:dyDescent="0.25">
      <c r="D198" s="10" t="s">
        <v>17</v>
      </c>
      <c r="E198" s="5">
        <f>SUM(E4:E195)</f>
        <v>2168</v>
      </c>
    </row>
    <row r="200" spans="1:12" x14ac:dyDescent="0.25">
      <c r="D200" s="10" t="s">
        <v>18</v>
      </c>
      <c r="E200" s="8">
        <v>475292</v>
      </c>
      <c r="H200" s="11"/>
      <c r="L200" s="12"/>
    </row>
    <row r="201" spans="1:12" x14ac:dyDescent="0.25">
      <c r="D201" s="10" t="s">
        <v>16</v>
      </c>
      <c r="E201" s="13">
        <f>E200*0.01</f>
        <v>4752.92</v>
      </c>
    </row>
    <row r="203" spans="1:12" x14ac:dyDescent="0.25">
      <c r="D203" s="3" t="s">
        <v>19</v>
      </c>
      <c r="E203" s="14">
        <f>E198/E200</f>
        <v>4.5614064617119582E-3</v>
      </c>
    </row>
    <row r="204" spans="1:12" x14ac:dyDescent="0.25">
      <c r="D204" s="3" t="s">
        <v>20</v>
      </c>
      <c r="E204" s="15">
        <f>E198/E201</f>
        <v>0.45614064617119582</v>
      </c>
    </row>
    <row r="206" spans="1:12" x14ac:dyDescent="0.25">
      <c r="E206" s="9"/>
    </row>
    <row r="207" spans="1:12" x14ac:dyDescent="0.25">
      <c r="D207" s="10"/>
      <c r="E207" s="5"/>
    </row>
    <row r="209" spans="4:12" x14ac:dyDescent="0.25">
      <c r="D209" s="10"/>
      <c r="E209" s="8"/>
      <c r="H209" s="11"/>
      <c r="L209" s="12"/>
    </row>
    <row r="210" spans="4:12" x14ac:dyDescent="0.25">
      <c r="D210" s="10"/>
      <c r="E210" s="13"/>
    </row>
    <row r="212" spans="4:12" x14ac:dyDescent="0.25">
      <c r="D212" s="3"/>
      <c r="E212" s="14"/>
    </row>
    <row r="213" spans="4:12" x14ac:dyDescent="0.25">
      <c r="D213" s="3"/>
      <c r="E213" s="15"/>
    </row>
    <row r="249" spans="2:8" s="2" customFormat="1" x14ac:dyDescent="0.25">
      <c r="B249"/>
      <c r="D249"/>
      <c r="E249"/>
      <c r="F249"/>
      <c r="G249"/>
      <c r="H249"/>
    </row>
    <row r="250" spans="2:8" s="2" customFormat="1" x14ac:dyDescent="0.25">
      <c r="B250"/>
      <c r="D250"/>
      <c r="E250"/>
      <c r="F250"/>
      <c r="G250"/>
      <c r="H250"/>
    </row>
    <row r="251" spans="2:8" s="2" customFormat="1" x14ac:dyDescent="0.25">
      <c r="B251"/>
      <c r="D251"/>
      <c r="E251"/>
      <c r="F251"/>
      <c r="G251"/>
      <c r="H251"/>
    </row>
    <row r="252" spans="2:8" s="2" customFormat="1" x14ac:dyDescent="0.25">
      <c r="B252"/>
      <c r="D252"/>
      <c r="E252"/>
      <c r="F252"/>
      <c r="G252"/>
      <c r="H252"/>
    </row>
    <row r="253" spans="2:8" s="2" customFormat="1" x14ac:dyDescent="0.25">
      <c r="B253"/>
      <c r="D253"/>
      <c r="E253"/>
      <c r="F253"/>
      <c r="G253"/>
      <c r="H253"/>
    </row>
  </sheetData>
  <pageMargins left="0.7" right="0.7" top="0.75" bottom="0.75" header="0.3" footer="0.3"/>
  <pageSetup scale="22"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58A38-AD64-47EB-AE8A-947AEFEAB263}">
  <dimension ref="A1:E2"/>
  <sheetViews>
    <sheetView workbookViewId="0">
      <selection activeCell="B11" sqref="B11"/>
    </sheetView>
  </sheetViews>
  <sheetFormatPr defaultRowHeight="15" x14ac:dyDescent="0.25"/>
  <cols>
    <col min="1" max="1" width="14.85546875" bestFit="1" customWidth="1"/>
    <col min="2" max="2" width="14.140625" bestFit="1" customWidth="1"/>
    <col min="3" max="3" width="16" bestFit="1" customWidth="1"/>
    <col min="4" max="4" width="15.85546875" bestFit="1" customWidth="1"/>
    <col min="5" max="5" width="10.5703125" bestFit="1" customWidth="1"/>
  </cols>
  <sheetData>
    <row r="1" spans="1:5" x14ac:dyDescent="0.25">
      <c r="A1" t="s">
        <v>21</v>
      </c>
      <c r="B1" t="s">
        <v>22</v>
      </c>
      <c r="C1" t="s">
        <v>23</v>
      </c>
      <c r="D1" t="s">
        <v>24</v>
      </c>
      <c r="E1" t="s">
        <v>16</v>
      </c>
    </row>
    <row r="2" spans="1:5" x14ac:dyDescent="0.25">
      <c r="A2" t="s">
        <v>25</v>
      </c>
      <c r="B2" t="s">
        <v>26</v>
      </c>
      <c r="C2" s="16">
        <v>475292.49219999998</v>
      </c>
      <c r="D2" t="s">
        <v>27</v>
      </c>
      <c r="E2" s="17">
        <f t="shared" ref="E2" si="0">C2*0.01</f>
        <v>4752.9249220000002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Response 1b</vt:lpstr>
      <vt:lpstr>Peak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Bessinger</dc:creator>
  <cp:lastModifiedBy>Carrie Bessinger</cp:lastModifiedBy>
  <cp:lastPrinted>2026-09-11T14:14:48Z</cp:lastPrinted>
  <dcterms:created xsi:type="dcterms:W3CDTF">2026-09-08T14:44:47Z</dcterms:created>
  <dcterms:modified xsi:type="dcterms:W3CDTF">2026-09-11T14:30:42Z</dcterms:modified>
</cp:coreProperties>
</file>