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unker/Documents/Bluegrass Water UOC, LLC (24337)/2020-00290 Rate and Construction Case/2022-01-26 rev'd Confidential filings/"/>
    </mc:Choice>
  </mc:AlternateContent>
  <xr:revisionPtr revIDLastSave="0" documentId="13_ncr:1_{34DACFEF-069D-EB41-83C7-C107D2D791C8}" xr6:coauthVersionLast="47" xr6:coauthVersionMax="47" xr10:uidLastSave="{00000000-0000-0000-0000-000000000000}"/>
  <bookViews>
    <workbookView xWindow="22160" yWindow="500" windowWidth="29040" windowHeight="15840" xr2:uid="{D7F6E601-B222-44C8-AF26-DDC04B23536F}"/>
  </bookViews>
  <sheets>
    <sheet name="401k Profit Sh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13" i="1"/>
  <c r="F13" i="1"/>
  <c r="D13" i="1"/>
</calcChain>
</file>

<file path=xl/sharedStrings.xml><?xml version="1.0" encoding="utf-8"?>
<sst xmlns="http://schemas.openxmlformats.org/spreadsheetml/2006/main" count="19" uniqueCount="17">
  <si>
    <t>CSWR, LLC</t>
  </si>
  <si>
    <t>401k Profit Share</t>
  </si>
  <si>
    <t>FY 2018</t>
  </si>
  <si>
    <t>FY 2019</t>
  </si>
  <si>
    <t>FY 2020</t>
  </si>
  <si>
    <t>Forecast Period</t>
  </si>
  <si>
    <t>Officer</t>
  </si>
  <si>
    <t>Director</t>
  </si>
  <si>
    <t>Manager</t>
  </si>
  <si>
    <t>Exempt</t>
  </si>
  <si>
    <t>Non-Exempt</t>
  </si>
  <si>
    <t>Cox, Josiah</t>
  </si>
  <si>
    <t>Thomas, Forest Todd</t>
  </si>
  <si>
    <t>Name</t>
  </si>
  <si>
    <t>Group</t>
  </si>
  <si>
    <t>Moore, Marty</t>
  </si>
  <si>
    <t>Total  Profit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</si>
</sst>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6707-2041-402B-B416-E299CECC62AD}">
  <dimension ref="A1:J14"/>
  <sheetViews>
    <sheetView tabSelected="1" workbookViewId="0">
      <selection activeCell="C20" sqref="C20"/>
    </sheetView>
  </sheetViews>
  <sheetFormatPr baseColWidth="10" defaultColWidth="8.83203125" defaultRowHeight="15" x14ac:dyDescent="0.2"/>
  <cols>
    <col min="1" max="1" width="11.33203125" customWidth="1"/>
    <col min="2" max="2" width="18.5" customWidth="1"/>
    <col min="3" max="3" width="15.6640625" bestFit="1" customWidth="1"/>
    <col min="4" max="4" width="10" bestFit="1" customWidth="1"/>
    <col min="5" max="5" width="4.5" customWidth="1"/>
    <col min="6" max="6" width="10" bestFit="1" customWidth="1"/>
    <col min="7" max="7" width="3.1640625" customWidth="1"/>
    <col min="8" max="8" width="12.5" customWidth="1"/>
    <col min="9" max="9" width="2.33203125" customWidth="1"/>
    <col min="10" max="10" width="15" bestFit="1" customWidth="1"/>
  </cols>
  <sheetData>
    <row r="1" spans="1:10" x14ac:dyDescent="0.2">
      <c r="A1" s="1" t="s">
        <v>0</v>
      </c>
    </row>
    <row r="2" spans="1:10" x14ac:dyDescent="0.2">
      <c r="A2" t="s">
        <v>1</v>
      </c>
      <c r="H2" s="3"/>
      <c r="J2" s="3"/>
    </row>
    <row r="4" spans="1:10" s="2" customFormat="1" x14ac:dyDescent="0.2">
      <c r="D4" s="2" t="s">
        <v>2</v>
      </c>
      <c r="F4" s="2" t="s">
        <v>3</v>
      </c>
      <c r="H4" s="2" t="s">
        <v>4</v>
      </c>
      <c r="J4" s="2" t="s">
        <v>5</v>
      </c>
    </row>
    <row r="5" spans="1:10" x14ac:dyDescent="0.2">
      <c r="B5" s="1" t="s">
        <v>13</v>
      </c>
      <c r="C5" s="1" t="s">
        <v>14</v>
      </c>
    </row>
    <row r="6" spans="1:10" x14ac:dyDescent="0.2">
      <c r="B6" t="s">
        <v>11</v>
      </c>
      <c r="C6" t="s">
        <v>6</v>
      </c>
      <c r="D6" s="3">
        <v>5238</v>
      </c>
      <c r="E6" s="3"/>
      <c r="F6" s="3">
        <v>7048.8</v>
      </c>
      <c r="G6" s="3"/>
      <c r="H6" s="3">
        <v>7621</v>
      </c>
      <c r="I6" s="3"/>
      <c r="J6" s="3">
        <v>9000</v>
      </c>
    </row>
    <row r="7" spans="1:10" x14ac:dyDescent="0.2">
      <c r="B7" t="s">
        <v>12</v>
      </c>
      <c r="C7" t="s">
        <v>6</v>
      </c>
      <c r="D7" s="3">
        <v>4525.2</v>
      </c>
      <c r="E7" s="3"/>
      <c r="F7" s="3">
        <v>5122.3999999999996</v>
      </c>
      <c r="G7" s="3"/>
      <c r="H7" s="3">
        <v>6172</v>
      </c>
      <c r="I7" s="3"/>
      <c r="J7" s="3">
        <v>6200</v>
      </c>
    </row>
    <row r="8" spans="1:10" x14ac:dyDescent="0.2">
      <c r="B8" t="s">
        <v>15</v>
      </c>
      <c r="C8" t="s">
        <v>6</v>
      </c>
      <c r="D8" s="3">
        <v>0</v>
      </c>
      <c r="E8" s="3"/>
      <c r="F8" s="3">
        <v>0</v>
      </c>
      <c r="G8" s="3"/>
      <c r="H8" s="3">
        <v>4693.76</v>
      </c>
      <c r="I8" s="3"/>
      <c r="J8" s="3">
        <v>7400</v>
      </c>
    </row>
    <row r="9" spans="1:10" x14ac:dyDescent="0.2">
      <c r="C9" t="s">
        <v>7</v>
      </c>
      <c r="D9" s="3">
        <v>10229.9522</v>
      </c>
      <c r="E9" s="3"/>
      <c r="F9" s="3">
        <v>27039.020000000004</v>
      </c>
      <c r="G9" s="3"/>
      <c r="H9" s="3">
        <v>35979.652399999999</v>
      </c>
      <c r="I9" s="3"/>
      <c r="J9" s="3">
        <v>32556.792000000001</v>
      </c>
    </row>
    <row r="10" spans="1:10" x14ac:dyDescent="0.2">
      <c r="C10" t="s">
        <v>8</v>
      </c>
      <c r="D10" s="3">
        <v>0</v>
      </c>
      <c r="E10" s="3"/>
      <c r="F10" s="3">
        <v>2056.3319999999999</v>
      </c>
      <c r="G10" s="3"/>
      <c r="H10" s="3">
        <v>3215.1626000000001</v>
      </c>
      <c r="I10" s="3"/>
      <c r="J10" s="3">
        <v>7808.72</v>
      </c>
    </row>
    <row r="11" spans="1:10" x14ac:dyDescent="0.2">
      <c r="C11" t="s">
        <v>9</v>
      </c>
      <c r="D11" s="3">
        <v>4182.9936000000007</v>
      </c>
      <c r="E11" s="3"/>
      <c r="F11" s="3">
        <v>7508.2000000000007</v>
      </c>
      <c r="G11" s="3"/>
      <c r="H11" s="3">
        <v>16548.917600000004</v>
      </c>
      <c r="I11" s="3"/>
      <c r="J11" s="3">
        <v>31420.369600000002</v>
      </c>
    </row>
    <row r="12" spans="1:10" x14ac:dyDescent="0.2">
      <c r="C12" t="s">
        <v>10</v>
      </c>
      <c r="D12" s="3">
        <v>955.51760000000002</v>
      </c>
      <c r="E12" s="3"/>
      <c r="F12" s="3">
        <v>1074.896</v>
      </c>
      <c r="G12" s="3"/>
      <c r="H12" s="3">
        <v>3488.0915999999997</v>
      </c>
      <c r="I12" s="3"/>
      <c r="J12" s="3">
        <v>1946.6599999999999</v>
      </c>
    </row>
    <row r="13" spans="1:10" x14ac:dyDescent="0.2">
      <c r="C13" s="1" t="s">
        <v>16</v>
      </c>
      <c r="D13" s="4">
        <f>SUM(D6:D12)</f>
        <v>25131.663400000001</v>
      </c>
      <c r="E13" s="3"/>
      <c r="F13" s="4">
        <f>SUM(F6:F12)</f>
        <v>49849.648000000008</v>
      </c>
      <c r="G13" s="3"/>
      <c r="H13" s="4">
        <f>SUM(H6:H12)</f>
        <v>77718.584200000012</v>
      </c>
      <c r="I13" s="3"/>
      <c r="J13" s="4">
        <f>SUM(J6:J12)</f>
        <v>96332.541600000011</v>
      </c>
    </row>
    <row r="14" spans="1:10" x14ac:dyDescent="0.2">
      <c r="D14" s="3"/>
      <c r="E14" s="3"/>
      <c r="F14" s="3"/>
      <c r="G14" s="3"/>
      <c r="H14" s="3"/>
      <c r="I14" s="3"/>
      <c r="J14" s="3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C9787-D39A-4B61-B030-A73DE23185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B47F05-5860-4BA4-A024-643810B63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7B721A-13A2-429E-84B2-3A010F3058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401k Profit 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Katie Yunker</cp:lastModifiedBy>
  <dcterms:created xsi:type="dcterms:W3CDTF">2021-02-24T14:58:18Z</dcterms:created>
  <dcterms:modified xsi:type="dcterms:W3CDTF">2022-01-25T23:32:56Z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