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3"/>
  <workbookPr defaultThemeVersion="166925"/>
  <mc:AlternateContent xmlns:mc="http://schemas.openxmlformats.org/markup-compatibility/2006">
    <mc:Choice Requires="x15">
      <x15ac:absPath xmlns:x15ac="http://schemas.microsoft.com/office/spreadsheetml/2010/11/ac" url="https://cswrgroup.sharepoint.com/Rate Cases/Kentucky/BGUOC Rate Case 2020-00290/DR Responses/Post Hearing Data Requests/"/>
    </mc:Choice>
  </mc:AlternateContent>
  <xr:revisionPtr revIDLastSave="2" documentId="8_{DFBFD79B-1B96-4BDD-BD95-922401BC3E3B}" xr6:coauthVersionLast="47" xr6:coauthVersionMax="47" xr10:uidLastSave="{9A041372-E830-4DF3-9939-7F04BED0F237}"/>
  <bookViews>
    <workbookView xWindow="28680" yWindow="-120" windowWidth="29040" windowHeight="15840" firstSheet="2" activeTab="1" xr2:uid="{19D64081-5A16-48DB-832D-C2B4E0D23BB8}"/>
  </bookViews>
  <sheets>
    <sheet name="4-7a Listing by Vendor" sheetId="7" r:id="rId1"/>
    <sheet name="4-7b KY travel" sheetId="9" r:id="rId2"/>
    <sheet name="4-7c Vendor Descriptions"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9" l="1"/>
</calcChain>
</file>

<file path=xl/sharedStrings.xml><?xml version="1.0" encoding="utf-8"?>
<sst xmlns="http://schemas.openxmlformats.org/spreadsheetml/2006/main" count="314" uniqueCount="125">
  <si>
    <t>CSWR, LLC</t>
  </si>
  <si>
    <t>Corporate Travel Expense</t>
  </si>
  <si>
    <t>Itemized by Vendor</t>
  </si>
  <si>
    <t>Vendor/Individual</t>
  </si>
  <si>
    <t>FY 2018</t>
  </si>
  <si>
    <t>FY 2019</t>
  </si>
  <si>
    <t>FY 2020</t>
  </si>
  <si>
    <t>Alica Alexander</t>
  </si>
  <si>
    <t>Barb Eaton</t>
  </si>
  <si>
    <t>Benjamin Lucas</t>
  </si>
  <si>
    <t>Brenda Eaves</t>
  </si>
  <si>
    <t>Brent Thies</t>
  </si>
  <si>
    <t>Daniel Janowiak</t>
  </si>
  <si>
    <t>Enrique Chavez Jr.</t>
  </si>
  <si>
    <t>Fred Kriess</t>
  </si>
  <si>
    <t>Heramb Ramachandran</t>
  </si>
  <si>
    <t>Jacob Freeman</t>
  </si>
  <si>
    <t>Jami Favor</t>
  </si>
  <si>
    <t>Jill Achee</t>
  </si>
  <si>
    <t>Jo Anna McMahon</t>
  </si>
  <si>
    <t>Jonathan Meany</t>
  </si>
  <si>
    <t>CSWR Corporate Card</t>
  </si>
  <si>
    <t>Josiah M. Cox</t>
  </si>
  <si>
    <t>Kaleb Stephens</t>
  </si>
  <si>
    <t>Krista Obernuefemann</t>
  </si>
  <si>
    <t>Martin W. Moore</t>
  </si>
  <si>
    <t>Matt Korcinsky</t>
  </si>
  <si>
    <t>Michael Dick II</t>
  </si>
  <si>
    <t>Michael Duncan</t>
  </si>
  <si>
    <t>Phil Macias</t>
  </si>
  <si>
    <t>Russ Mitten</t>
  </si>
  <si>
    <t>Sandra Neal</t>
  </si>
  <si>
    <t>Shawn Nichols</t>
  </si>
  <si>
    <t>Spencer Hoppes</t>
  </si>
  <si>
    <t>Stacy Culleton</t>
  </si>
  <si>
    <t>Todd Thomas</t>
  </si>
  <si>
    <t>Corporat Travel - Kentucky Trips</t>
  </si>
  <si>
    <t>Vendor</t>
  </si>
  <si>
    <t>Locations</t>
  </si>
  <si>
    <t>Reason for Trip</t>
  </si>
  <si>
    <t>Transportation</t>
  </si>
  <si>
    <t>Mileage</t>
  </si>
  <si>
    <t>Meals</t>
  </si>
  <si>
    <t>Lodging</t>
  </si>
  <si>
    <t>Airfare</t>
  </si>
  <si>
    <t>Sandy Neal</t>
  </si>
  <si>
    <t>KY Site Visits</t>
  </si>
  <si>
    <t>Owner/Site visits</t>
  </si>
  <si>
    <t>Louisville, Georgetown, Paducah</t>
  </si>
  <si>
    <t>Multiple site visits, Owner Meeting</t>
  </si>
  <si>
    <t>Multiple KY Site Visits</t>
  </si>
  <si>
    <t>Louisville, KY</t>
  </si>
  <si>
    <t>Paducha, KY</t>
  </si>
  <si>
    <t>Brocklyn, Longview, Fox Run, Persimmon Ridge, Kingswood, Lake Columbia, Airview Golden Acres, Great Oaks, Airview Golden Acres, Great Oaks</t>
  </si>
  <si>
    <t>Site Due Diligence Inspection</t>
  </si>
  <si>
    <t>Frankfort, KY</t>
  </si>
  <si>
    <t>Site Inspection</t>
  </si>
  <si>
    <t>PSC Hearing</t>
  </si>
  <si>
    <t>Persimmon Ridge Locate Manhole</t>
  </si>
  <si>
    <t>Initial operations inspection</t>
  </si>
  <si>
    <t>Persimmon Ridge - Asset Inventory</t>
  </si>
  <si>
    <t>Asset Inventory</t>
  </si>
  <si>
    <t>Lexinton - Asset Inventory</t>
  </si>
  <si>
    <t>Paducah - Asset Inventory</t>
  </si>
  <si>
    <t>Various</t>
  </si>
  <si>
    <t>Louisville, Frankfort</t>
  </si>
  <si>
    <t>Georgetown, KY</t>
  </si>
  <si>
    <t>Delaplain</t>
  </si>
  <si>
    <t>Marshall Ridge</t>
  </si>
  <si>
    <t>Murray</t>
  </si>
  <si>
    <t>Center Ridge, and Persimmon Ridge</t>
  </si>
  <si>
    <t>Fox Run, Brocklyn, Kingswood, lake columbia, Airview, Golden Acres, Great Oaks</t>
  </si>
  <si>
    <t>Persimmion Ridge, Fox Run, River Bluff</t>
  </si>
  <si>
    <t>Brocklyn, Longview, Fox Run, Persimmon Ridge, Kingswood, Lake Columbia, Airview Golden Acres, Great Oaks</t>
  </si>
  <si>
    <t>Inspection/Asset inventory</t>
  </si>
  <si>
    <t>Airview Golden Acres, Great Oaks</t>
  </si>
  <si>
    <t>Woodland, Herrington, Springcrest, Delaplain, Longview, Kingswood, Persimmon Ridge</t>
  </si>
  <si>
    <t>Enriquie Chavez JR.</t>
  </si>
  <si>
    <t>Hamlin - Plant Inspection</t>
  </si>
  <si>
    <t>Paducah, Murray</t>
  </si>
  <si>
    <t>Site Construction Inspection</t>
  </si>
  <si>
    <t>Richmond</t>
  </si>
  <si>
    <t>Elizabethtown, Louisville, Lexington, Richmond</t>
  </si>
  <si>
    <t>Danville, Georgetown, Mayfield, Paducah</t>
  </si>
  <si>
    <t>River Bluffs</t>
  </si>
  <si>
    <t>Center Ridge, Timberland</t>
  </si>
  <si>
    <t>Springcrest, Haven</t>
  </si>
  <si>
    <t>Woodland Acres</t>
  </si>
  <si>
    <t>Louisville, Lexington, Paducah</t>
  </si>
  <si>
    <t>Lexington, KY</t>
  </si>
  <si>
    <t>River Bluffs, Arcadia Pine</t>
  </si>
  <si>
    <t>Brocklyn, LH, Fox Run, Kingswood</t>
  </si>
  <si>
    <t>Young, Darlington, Royal Oaks</t>
  </si>
  <si>
    <t>Frankfort, KY (Thomax, Cox, Macias, Duncan)</t>
  </si>
  <si>
    <t>PSC Hearing/Meetings</t>
  </si>
  <si>
    <t>Louisville, KY (Cox, Thomas)</t>
  </si>
  <si>
    <t>Regulatory/Onwer meetings</t>
  </si>
  <si>
    <t>Multiple sites (Thomas, Cox)</t>
  </si>
  <si>
    <t>Site visits</t>
  </si>
  <si>
    <t>Lexington, KY (Thomas, Cox, Duncan)</t>
  </si>
  <si>
    <t>Vendor/Individual Services Description</t>
  </si>
  <si>
    <t>Services Provided</t>
  </si>
  <si>
    <t>Alexander, Ali</t>
  </si>
  <si>
    <t xml:space="preserve">Ali is an operations team member.  Her responsibilities included management of permitting and various filing with environmental regulators.  She travels to sites for initial assessment and the recording of assets and items for digital tracking.  </t>
  </si>
  <si>
    <t>Chavez, Enrique</t>
  </si>
  <si>
    <t>Enrique is part of the engineering and construction team. He is responsible to review construction plans and schedules and monitor contractor progress.</t>
  </si>
  <si>
    <t>Freeman, Jake</t>
  </si>
  <si>
    <t>Jake is the Director of Engineering.  He sources engineering and construction contractors, assesses plans and estimates submitted by third-party engineers and monitors progress on construction projects.  He also supervisors the other members of the engineering and construction team.</t>
  </si>
  <si>
    <t>Duncan, Mike</t>
  </si>
  <si>
    <t xml:space="preserve">Mike is the Corporate Vice President.  His areas of supervision include regulatory affairs, customer experience and engineering.  He is responsible for the administrative filing of regulatory requests and cases including acquisition and rate change requests.  </t>
  </si>
  <si>
    <t>Meany, Jon</t>
  </si>
  <si>
    <t>Jon is an engineer.  He is responsible for working with third party contractors on assessing issues at water and sewer systems and developing workable solutions for repairs.  He also assists in the preparation of regulatory filings.</t>
  </si>
  <si>
    <t>Stephens, Kaleb</t>
  </si>
  <si>
    <t>Kaleb Stephens manages the digital asset management and work order systems for the operations team.  He is responsible for digitally catologing assets and ensuring that operations contractor field staff are trained in the use of the work order systems.</t>
  </si>
  <si>
    <t>Mitten, Russ</t>
  </si>
  <si>
    <t xml:space="preserve">Russ is the Corporate General Counsel.  He is the main point of contact with regulatory staff and regulatory counsel.  </t>
  </si>
  <si>
    <t>Neal, Sandy</t>
  </si>
  <si>
    <t>Snady Neal is a Regional Director of Business Development.  She meets with potential sellers and tours sites to determine the parameters of potential purchases by Bluegrass.</t>
  </si>
  <si>
    <t>Thomas, Todd</t>
  </si>
  <si>
    <t xml:space="preserve">Todd Thomas is the Corporate Senior Vice President.  His areas of supervision include operations and business development.  His responsibilities include filing testimony in regulatory filings.  </t>
  </si>
  <si>
    <t>Cox, Josiah</t>
  </si>
  <si>
    <t xml:space="preserve">Josiah is the Corporate President.  </t>
  </si>
  <si>
    <t>Favor, Jami</t>
  </si>
  <si>
    <t xml:space="preserve">Jami Favor is the Director of Environmental Health and Safety which includes water and wastewater system operations.  He ultimately supervises all operations staff and third-party contractors.  </t>
  </si>
  <si>
    <t>CSWR has a corporate charge card normally used for trips that include multiple staff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</si>
</sst>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yy;@"/>
  </numFmts>
  <fonts count="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14" fontId="0" fillId="0" borderId="0" xfId="0" applyNumberFormat="1"/>
    <xf numFmtId="0" fontId="2" fillId="0" borderId="0" xfId="0" applyFont="1"/>
    <xf numFmtId="0" fontId="3" fillId="0" borderId="0" xfId="0" applyFont="1"/>
    <xf numFmtId="43" fontId="0" fillId="0" borderId="0" xfId="1" applyFont="1"/>
    <xf numFmtId="0" fontId="0" fillId="0" borderId="0" xfId="0" applyAlignment="1">
      <alignment wrapText="1"/>
    </xf>
    <xf numFmtId="164" fontId="0" fillId="0" borderId="0" xfId="0" applyNumberFormat="1"/>
    <xf numFmtId="43" fontId="0" fillId="0" borderId="0" xfId="1" applyFont="1" applyFill="1"/>
    <xf numFmtId="14" fontId="0" fillId="0" borderId="0" xfId="0" applyNumberForma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19C85-5FA4-44F4-B3F2-7B5B234832E4}">
  <dimension ref="A1:E34"/>
  <sheetViews>
    <sheetView workbookViewId="0">
      <selection activeCell="B21" sqref="B21"/>
    </sheetView>
  </sheetViews>
  <sheetFormatPr defaultRowHeight="14.45"/>
  <cols>
    <col min="2" max="2" width="21.28515625" bestFit="1" customWidth="1"/>
    <col min="3" max="6" width="11.28515625" bestFit="1" customWidth="1"/>
  </cols>
  <sheetData>
    <row r="1" spans="1:5">
      <c r="A1" s="2" t="s">
        <v>0</v>
      </c>
    </row>
    <row r="2" spans="1:5">
      <c r="A2" t="s">
        <v>1</v>
      </c>
    </row>
    <row r="3" spans="1:5">
      <c r="A3" t="s">
        <v>2</v>
      </c>
    </row>
    <row r="5" spans="1:5">
      <c r="B5" s="3" t="s">
        <v>3</v>
      </c>
      <c r="C5" s="3" t="s">
        <v>4</v>
      </c>
      <c r="D5" s="3" t="s">
        <v>5</v>
      </c>
      <c r="E5" s="3" t="s">
        <v>6</v>
      </c>
    </row>
    <row r="6" spans="1:5">
      <c r="B6" t="s">
        <v>7</v>
      </c>
      <c r="C6" s="4"/>
      <c r="D6" s="4"/>
      <c r="E6" s="4">
        <v>7488.5300000000007</v>
      </c>
    </row>
    <row r="7" spans="1:5">
      <c r="B7" t="s">
        <v>8</v>
      </c>
      <c r="C7" s="4"/>
      <c r="D7" s="4">
        <v>510.48</v>
      </c>
      <c r="E7" s="4">
        <v>2725.9700000000003</v>
      </c>
    </row>
    <row r="8" spans="1:5">
      <c r="B8" t="s">
        <v>9</v>
      </c>
      <c r="C8" s="4"/>
      <c r="D8" s="4">
        <v>1688.58</v>
      </c>
      <c r="E8" s="4">
        <v>8760.89</v>
      </c>
    </row>
    <row r="9" spans="1:5">
      <c r="B9" t="s">
        <v>10</v>
      </c>
      <c r="C9" s="4">
        <v>280.22000000000003</v>
      </c>
      <c r="D9" s="4"/>
      <c r="E9" s="4"/>
    </row>
    <row r="10" spans="1:5">
      <c r="B10" t="s">
        <v>11</v>
      </c>
      <c r="C10" s="4">
        <v>3690.8899999999994</v>
      </c>
      <c r="D10" s="4">
        <v>61.66</v>
      </c>
      <c r="E10" s="4">
        <v>1126.95</v>
      </c>
    </row>
    <row r="11" spans="1:5">
      <c r="B11" t="s">
        <v>12</v>
      </c>
      <c r="C11" s="4"/>
      <c r="D11" s="4">
        <v>5.22</v>
      </c>
      <c r="E11" s="4"/>
    </row>
    <row r="12" spans="1:5">
      <c r="B12" t="s">
        <v>13</v>
      </c>
      <c r="C12" s="4"/>
      <c r="D12" s="4"/>
      <c r="E12" s="4">
        <v>2132.9899999999998</v>
      </c>
    </row>
    <row r="13" spans="1:5">
      <c r="B13" t="s">
        <v>14</v>
      </c>
      <c r="C13" s="4"/>
      <c r="D13" s="4"/>
      <c r="E13" s="4">
        <v>5000.2499999999991</v>
      </c>
    </row>
    <row r="14" spans="1:5">
      <c r="B14" t="s">
        <v>15</v>
      </c>
      <c r="C14" s="4"/>
      <c r="D14" s="4">
        <v>1821.51</v>
      </c>
      <c r="E14" s="4">
        <v>253.32</v>
      </c>
    </row>
    <row r="15" spans="1:5">
      <c r="B15" t="s">
        <v>16</v>
      </c>
      <c r="C15" s="4"/>
      <c r="D15" s="4">
        <v>19542.900000000001</v>
      </c>
      <c r="E15" s="4">
        <v>17615.830000000002</v>
      </c>
    </row>
    <row r="16" spans="1:5">
      <c r="B16" t="s">
        <v>17</v>
      </c>
      <c r="C16" s="4"/>
      <c r="D16" s="4">
        <v>20104.5</v>
      </c>
      <c r="E16" s="4">
        <v>14091.079999999998</v>
      </c>
    </row>
    <row r="17" spans="2:5">
      <c r="B17" t="s">
        <v>18</v>
      </c>
      <c r="C17" s="4"/>
      <c r="D17" s="4">
        <v>23389.59</v>
      </c>
      <c r="E17" s="4">
        <v>5990.41</v>
      </c>
    </row>
    <row r="18" spans="2:5">
      <c r="B18" t="s">
        <v>19</v>
      </c>
      <c r="C18" s="4"/>
      <c r="D18" s="4"/>
      <c r="E18" s="4">
        <v>10371.31</v>
      </c>
    </row>
    <row r="19" spans="2:5">
      <c r="B19" t="s">
        <v>20</v>
      </c>
      <c r="C19" s="4">
        <v>1480.8500000000001</v>
      </c>
      <c r="D19" s="4"/>
      <c r="E19" s="4">
        <v>3481.69</v>
      </c>
    </row>
    <row r="20" spans="2:5">
      <c r="B20" t="s">
        <v>21</v>
      </c>
      <c r="C20" s="4">
        <v>61314.039999999979</v>
      </c>
      <c r="D20" s="4">
        <v>113521.86000000003</v>
      </c>
      <c r="E20" s="4">
        <v>86171.719999999972</v>
      </c>
    </row>
    <row r="21" spans="2:5">
      <c r="B21" t="s">
        <v>22</v>
      </c>
      <c r="C21" s="4">
        <v>5134.2899999999991</v>
      </c>
      <c r="D21" s="4">
        <v>5286.2800000000007</v>
      </c>
      <c r="E21" s="4">
        <v>3821.9100000000003</v>
      </c>
    </row>
    <row r="22" spans="2:5">
      <c r="B22" t="s">
        <v>23</v>
      </c>
      <c r="C22" s="4">
        <v>790.52</v>
      </c>
      <c r="D22" s="4">
        <v>12674.549999999997</v>
      </c>
      <c r="E22" s="4">
        <v>19444.530000000002</v>
      </c>
    </row>
    <row r="23" spans="2:5">
      <c r="B23" t="s">
        <v>24</v>
      </c>
      <c r="C23" s="4"/>
      <c r="D23" s="4"/>
      <c r="E23" s="4">
        <v>158.32</v>
      </c>
    </row>
    <row r="24" spans="2:5">
      <c r="B24" t="s">
        <v>25</v>
      </c>
      <c r="C24" s="4"/>
      <c r="D24" s="4"/>
      <c r="E24" s="4">
        <v>2059.4699999999998</v>
      </c>
    </row>
    <row r="25" spans="2:5">
      <c r="B25" t="s">
        <v>26</v>
      </c>
      <c r="C25" s="4"/>
      <c r="D25" s="4"/>
      <c r="E25" s="4">
        <v>1836.39</v>
      </c>
    </row>
    <row r="26" spans="2:5">
      <c r="B26" t="s">
        <v>27</v>
      </c>
      <c r="C26" s="4"/>
      <c r="D26" s="4"/>
      <c r="E26" s="4">
        <v>1921.72</v>
      </c>
    </row>
    <row r="27" spans="2:5">
      <c r="B27" t="s">
        <v>28</v>
      </c>
      <c r="C27" s="4">
        <v>1347.53</v>
      </c>
      <c r="D27" s="4">
        <v>1646.12</v>
      </c>
      <c r="E27" s="4">
        <v>3030.2700000000004</v>
      </c>
    </row>
    <row r="28" spans="2:5">
      <c r="B28" t="s">
        <v>29</v>
      </c>
      <c r="C28" s="4">
        <v>5490.8700000000008</v>
      </c>
      <c r="D28" s="4"/>
      <c r="E28" s="4"/>
    </row>
    <row r="29" spans="2:5">
      <c r="B29" t="s">
        <v>30</v>
      </c>
      <c r="C29" s="4"/>
      <c r="D29" s="4">
        <v>2392.36</v>
      </c>
      <c r="E29" s="4">
        <v>378.71000000000004</v>
      </c>
    </row>
    <row r="30" spans="2:5">
      <c r="B30" t="s">
        <v>31</v>
      </c>
      <c r="C30" s="4">
        <v>5703.55</v>
      </c>
      <c r="D30" s="4">
        <v>27746.969999999998</v>
      </c>
      <c r="E30" s="4">
        <v>26572.709999999995</v>
      </c>
    </row>
    <row r="31" spans="2:5">
      <c r="B31" t="s">
        <v>32</v>
      </c>
      <c r="C31" s="4">
        <v>8040.11</v>
      </c>
      <c r="D31" s="4">
        <v>46917.38</v>
      </c>
      <c r="E31" s="4">
        <v>31534.660000000003</v>
      </c>
    </row>
    <row r="32" spans="2:5">
      <c r="B32" t="s">
        <v>33</v>
      </c>
      <c r="C32" s="4"/>
      <c r="D32" s="4"/>
      <c r="E32" s="4">
        <v>120.34</v>
      </c>
    </row>
    <row r="33" spans="2:5">
      <c r="B33" t="s">
        <v>34</v>
      </c>
      <c r="C33" s="4"/>
      <c r="D33" s="4">
        <v>2491.8200000000002</v>
      </c>
      <c r="E33" s="4">
        <v>448.42999999999995</v>
      </c>
    </row>
    <row r="34" spans="2:5">
      <c r="B34" t="s">
        <v>35</v>
      </c>
      <c r="C34" s="4">
        <v>16558.03</v>
      </c>
      <c r="D34" s="4">
        <v>34761.410000000003</v>
      </c>
      <c r="E34" s="4">
        <v>15296.400000000001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F1996-FD03-4DA4-916E-C13CD758B098}">
  <dimension ref="A1:J85"/>
  <sheetViews>
    <sheetView tabSelected="1" workbookViewId="0">
      <selection activeCell="C34" sqref="C34"/>
    </sheetView>
  </sheetViews>
  <sheetFormatPr defaultRowHeight="14.45"/>
  <cols>
    <col min="1" max="1" width="26" customWidth="1"/>
    <col min="2" max="2" width="20.5703125" customWidth="1"/>
    <col min="3" max="3" width="75.7109375" customWidth="1"/>
    <col min="4" max="4" width="28.42578125" bestFit="1" customWidth="1"/>
    <col min="5" max="5" width="11.7109375" customWidth="1"/>
    <col min="6" max="6" width="13.28515625" bestFit="1" customWidth="1"/>
    <col min="8" max="8" width="10.42578125" bestFit="1" customWidth="1"/>
    <col min="9" max="9" width="11.85546875" customWidth="1"/>
  </cols>
  <sheetData>
    <row r="1" spans="1:10">
      <c r="A1" s="2" t="s">
        <v>0</v>
      </c>
    </row>
    <row r="2" spans="1:10">
      <c r="A2" t="s">
        <v>36</v>
      </c>
    </row>
    <row r="4" spans="1:10">
      <c r="A4" s="3" t="s">
        <v>37</v>
      </c>
      <c r="B4" s="3"/>
      <c r="C4" s="3" t="s">
        <v>38</v>
      </c>
      <c r="D4" s="3" t="s">
        <v>39</v>
      </c>
      <c r="E4" s="3" t="s">
        <v>40</v>
      </c>
      <c r="F4" s="3" t="s">
        <v>41</v>
      </c>
      <c r="G4" s="3" t="s">
        <v>42</v>
      </c>
      <c r="H4" s="3" t="s">
        <v>43</v>
      </c>
      <c r="I4" s="3" t="s">
        <v>44</v>
      </c>
      <c r="J4" s="3"/>
    </row>
    <row r="5" spans="1:10">
      <c r="A5" t="s">
        <v>45</v>
      </c>
      <c r="B5" s="6">
        <v>43466</v>
      </c>
      <c r="C5" s="1" t="s">
        <v>46</v>
      </c>
      <c r="D5" t="s">
        <v>47</v>
      </c>
      <c r="E5" s="4"/>
      <c r="F5" s="4">
        <v>110.09</v>
      </c>
      <c r="G5" s="4"/>
      <c r="H5" s="4"/>
      <c r="I5" s="4"/>
    </row>
    <row r="6" spans="1:10">
      <c r="A6" t="s">
        <v>35</v>
      </c>
      <c r="B6" s="6">
        <v>43466</v>
      </c>
      <c r="C6" s="1" t="s">
        <v>48</v>
      </c>
      <c r="D6" t="s">
        <v>47</v>
      </c>
      <c r="E6" s="4"/>
      <c r="F6" s="7"/>
      <c r="G6" s="7">
        <v>14.38</v>
      </c>
      <c r="H6" s="7">
        <v>264.82</v>
      </c>
      <c r="I6" s="7"/>
    </row>
    <row r="7" spans="1:10">
      <c r="A7" t="s">
        <v>35</v>
      </c>
      <c r="B7" s="6">
        <v>43467</v>
      </c>
      <c r="C7" s="1" t="s">
        <v>48</v>
      </c>
      <c r="D7" t="s">
        <v>47</v>
      </c>
      <c r="E7" s="4"/>
      <c r="F7" s="7">
        <v>432.73</v>
      </c>
      <c r="G7" s="7">
        <v>55.8</v>
      </c>
      <c r="H7" s="7"/>
      <c r="I7" s="7"/>
    </row>
    <row r="8" spans="1:10">
      <c r="A8" t="s">
        <v>45</v>
      </c>
      <c r="B8" s="6">
        <v>43475</v>
      </c>
      <c r="C8" s="1" t="s">
        <v>49</v>
      </c>
      <c r="D8" t="s">
        <v>47</v>
      </c>
      <c r="E8" s="4"/>
      <c r="F8" s="4">
        <v>595.69000000000005</v>
      </c>
      <c r="G8" s="4">
        <v>24.5</v>
      </c>
      <c r="H8" s="4">
        <v>116.06</v>
      </c>
      <c r="I8" s="4"/>
    </row>
    <row r="9" spans="1:10">
      <c r="A9" t="s">
        <v>45</v>
      </c>
      <c r="B9" s="6">
        <v>43476</v>
      </c>
      <c r="C9" s="1" t="s">
        <v>50</v>
      </c>
      <c r="D9" t="s">
        <v>47</v>
      </c>
      <c r="E9" s="4"/>
      <c r="F9" s="4"/>
      <c r="G9" s="4">
        <v>7.49</v>
      </c>
      <c r="H9" s="4">
        <v>151.05000000000001</v>
      </c>
      <c r="I9" s="4"/>
    </row>
    <row r="10" spans="1:10">
      <c r="A10" t="s">
        <v>45</v>
      </c>
      <c r="B10" s="6">
        <v>43556</v>
      </c>
      <c r="C10" s="1" t="s">
        <v>51</v>
      </c>
      <c r="D10" t="s">
        <v>47</v>
      </c>
      <c r="E10" s="4"/>
      <c r="F10" s="7">
        <v>968.47</v>
      </c>
      <c r="G10" s="7">
        <v>24.73</v>
      </c>
      <c r="H10" s="7">
        <v>153.22999999999999</v>
      </c>
      <c r="I10" s="4"/>
    </row>
    <row r="11" spans="1:10">
      <c r="A11" t="s">
        <v>35</v>
      </c>
      <c r="B11" s="6">
        <v>43565</v>
      </c>
      <c r="C11" s="1" t="s">
        <v>52</v>
      </c>
      <c r="D11" t="s">
        <v>47</v>
      </c>
      <c r="E11" s="4"/>
      <c r="F11" s="7">
        <v>389.08</v>
      </c>
      <c r="G11" s="7">
        <v>71.72</v>
      </c>
      <c r="H11" s="7"/>
      <c r="I11" s="7"/>
    </row>
    <row r="12" spans="1:10">
      <c r="A12" t="s">
        <v>45</v>
      </c>
      <c r="B12" s="6">
        <v>43619</v>
      </c>
      <c r="C12" s="1" t="s">
        <v>51</v>
      </c>
      <c r="D12" t="s">
        <v>47</v>
      </c>
      <c r="E12" s="4"/>
      <c r="F12" s="7">
        <v>529</v>
      </c>
      <c r="G12" s="7">
        <v>138.96</v>
      </c>
      <c r="H12" s="7"/>
      <c r="I12" s="7"/>
    </row>
    <row r="13" spans="1:10">
      <c r="A13" t="s">
        <v>16</v>
      </c>
      <c r="B13" s="6">
        <v>43620</v>
      </c>
      <c r="C13" s="1" t="s">
        <v>53</v>
      </c>
      <c r="D13" t="s">
        <v>54</v>
      </c>
      <c r="E13" s="7"/>
      <c r="F13" s="7">
        <v>225.04</v>
      </c>
      <c r="G13" s="7"/>
      <c r="H13" s="7"/>
      <c r="I13" s="7"/>
    </row>
    <row r="14" spans="1:10">
      <c r="A14" t="s">
        <v>16</v>
      </c>
      <c r="B14" s="6">
        <v>43621</v>
      </c>
      <c r="C14" s="1" t="s">
        <v>53</v>
      </c>
      <c r="D14" t="s">
        <v>54</v>
      </c>
      <c r="E14" s="7"/>
      <c r="F14" s="7">
        <v>313.77999999999997</v>
      </c>
      <c r="G14" s="7"/>
      <c r="H14" s="7">
        <v>508.71</v>
      </c>
      <c r="I14" s="7"/>
    </row>
    <row r="15" spans="1:10">
      <c r="A15" t="s">
        <v>35</v>
      </c>
      <c r="B15" s="6">
        <v>43627</v>
      </c>
      <c r="C15" s="1" t="s">
        <v>55</v>
      </c>
      <c r="D15" t="s">
        <v>56</v>
      </c>
      <c r="E15" s="4"/>
      <c r="F15" s="7">
        <v>357.52</v>
      </c>
      <c r="G15" s="7"/>
      <c r="H15" s="7"/>
      <c r="I15" s="7"/>
    </row>
    <row r="16" spans="1:10">
      <c r="A16" t="s">
        <v>35</v>
      </c>
      <c r="B16" s="6">
        <v>43646</v>
      </c>
      <c r="C16" s="1" t="s">
        <v>52</v>
      </c>
      <c r="D16" t="s">
        <v>56</v>
      </c>
      <c r="E16" s="4"/>
      <c r="F16" s="7"/>
      <c r="G16" s="7">
        <v>8</v>
      </c>
      <c r="H16" s="7"/>
      <c r="I16" s="7"/>
    </row>
    <row r="17" spans="1:9">
      <c r="A17" t="s">
        <v>30</v>
      </c>
      <c r="B17" s="6">
        <v>43647</v>
      </c>
      <c r="C17" s="1" t="s">
        <v>55</v>
      </c>
      <c r="D17" t="s">
        <v>57</v>
      </c>
      <c r="E17" s="4"/>
      <c r="F17" s="4">
        <v>207.1</v>
      </c>
      <c r="G17" s="4"/>
      <c r="H17" s="4"/>
      <c r="I17" s="4"/>
    </row>
    <row r="18" spans="1:9">
      <c r="A18" t="s">
        <v>35</v>
      </c>
      <c r="B18" s="6">
        <v>43647</v>
      </c>
      <c r="C18" s="1" t="s">
        <v>52</v>
      </c>
      <c r="D18" t="s">
        <v>57</v>
      </c>
      <c r="E18" s="4"/>
      <c r="F18" s="7"/>
      <c r="G18" s="7">
        <v>2.04</v>
      </c>
      <c r="H18" s="7"/>
      <c r="I18" s="7"/>
    </row>
    <row r="19" spans="1:9">
      <c r="A19" t="s">
        <v>28</v>
      </c>
      <c r="B19" s="6">
        <v>43648</v>
      </c>
      <c r="C19" s="1" t="s">
        <v>55</v>
      </c>
      <c r="D19" t="s">
        <v>57</v>
      </c>
      <c r="E19" s="7"/>
      <c r="F19" s="7"/>
      <c r="G19" s="7">
        <v>6.67</v>
      </c>
      <c r="H19" s="7"/>
      <c r="I19" s="7"/>
    </row>
    <row r="20" spans="1:9">
      <c r="A20" t="s">
        <v>30</v>
      </c>
      <c r="B20" s="6">
        <v>43648</v>
      </c>
      <c r="C20" s="1" t="s">
        <v>55</v>
      </c>
      <c r="D20" t="s">
        <v>57</v>
      </c>
      <c r="E20" s="4"/>
      <c r="F20" s="4">
        <v>207.1</v>
      </c>
      <c r="G20" s="4"/>
      <c r="H20" s="4"/>
      <c r="I20" s="4"/>
    </row>
    <row r="21" spans="1:9">
      <c r="A21" t="s">
        <v>35</v>
      </c>
      <c r="B21" s="6">
        <v>43648</v>
      </c>
      <c r="C21" s="1" t="s">
        <v>55</v>
      </c>
      <c r="D21" t="s">
        <v>57</v>
      </c>
      <c r="E21" s="4"/>
      <c r="F21" s="7"/>
      <c r="G21" s="7">
        <v>37.42</v>
      </c>
      <c r="H21" s="7"/>
      <c r="I21" s="7"/>
    </row>
    <row r="22" spans="1:9">
      <c r="A22" t="s">
        <v>17</v>
      </c>
      <c r="B22" s="6">
        <v>43668</v>
      </c>
      <c r="C22" s="1" t="s">
        <v>58</v>
      </c>
      <c r="D22" t="s">
        <v>59</v>
      </c>
      <c r="E22" s="7"/>
      <c r="F22" s="7">
        <v>171.1</v>
      </c>
      <c r="G22" s="7">
        <v>151.84</v>
      </c>
      <c r="H22" s="7">
        <v>410.88</v>
      </c>
      <c r="I22" s="7"/>
    </row>
    <row r="23" spans="1:9">
      <c r="A23" t="s">
        <v>17</v>
      </c>
      <c r="B23" s="6">
        <v>43669</v>
      </c>
      <c r="C23" s="1" t="s">
        <v>58</v>
      </c>
      <c r="D23" t="s">
        <v>59</v>
      </c>
      <c r="E23" s="7"/>
      <c r="F23" s="7">
        <v>11.6</v>
      </c>
      <c r="G23" s="7">
        <v>99.8</v>
      </c>
      <c r="H23" s="7">
        <v>410.88</v>
      </c>
      <c r="I23" s="7"/>
    </row>
    <row r="24" spans="1:9">
      <c r="A24" t="s">
        <v>17</v>
      </c>
      <c r="B24" s="6">
        <v>43670</v>
      </c>
      <c r="C24" s="1" t="s">
        <v>58</v>
      </c>
      <c r="D24" t="s">
        <v>59</v>
      </c>
      <c r="E24" s="7"/>
      <c r="F24" s="7">
        <v>11.6</v>
      </c>
      <c r="G24" s="7">
        <v>86.28</v>
      </c>
      <c r="H24" s="7">
        <v>410.88</v>
      </c>
      <c r="I24" s="7"/>
    </row>
    <row r="25" spans="1:9">
      <c r="A25" t="s">
        <v>17</v>
      </c>
      <c r="B25" s="6">
        <v>43671</v>
      </c>
      <c r="C25" s="1" t="s">
        <v>58</v>
      </c>
      <c r="D25" t="s">
        <v>59</v>
      </c>
      <c r="E25" s="7"/>
      <c r="F25" s="7">
        <v>11.6</v>
      </c>
      <c r="G25" s="7">
        <v>125.11</v>
      </c>
      <c r="H25" s="7">
        <v>410.88</v>
      </c>
      <c r="I25" s="7"/>
    </row>
    <row r="26" spans="1:9">
      <c r="A26" t="s">
        <v>17</v>
      </c>
      <c r="B26" s="6">
        <v>43672</v>
      </c>
      <c r="C26" s="1" t="s">
        <v>58</v>
      </c>
      <c r="D26" t="s">
        <v>59</v>
      </c>
      <c r="E26" s="7"/>
      <c r="F26" s="7">
        <v>171.1</v>
      </c>
      <c r="G26" s="7">
        <v>88.03</v>
      </c>
      <c r="H26" s="7"/>
      <c r="I26" s="7"/>
    </row>
    <row r="27" spans="1:9">
      <c r="A27" t="s">
        <v>35</v>
      </c>
      <c r="B27" s="6">
        <v>43675</v>
      </c>
      <c r="C27" s="1" t="s">
        <v>55</v>
      </c>
      <c r="D27" t="s">
        <v>56</v>
      </c>
      <c r="E27" s="4"/>
      <c r="F27" s="7">
        <v>380.48</v>
      </c>
      <c r="G27" s="7">
        <v>36.51</v>
      </c>
      <c r="H27" s="7"/>
      <c r="I27" s="7"/>
    </row>
    <row r="28" spans="1:9">
      <c r="A28" t="s">
        <v>17</v>
      </c>
      <c r="B28" s="6">
        <v>43682</v>
      </c>
      <c r="C28" s="1" t="s">
        <v>60</v>
      </c>
      <c r="D28" t="s">
        <v>61</v>
      </c>
      <c r="E28" s="7"/>
      <c r="F28" s="7">
        <v>171.1</v>
      </c>
      <c r="G28" s="7">
        <v>80.91</v>
      </c>
      <c r="H28" s="7">
        <v>227.5</v>
      </c>
      <c r="I28" s="7"/>
    </row>
    <row r="29" spans="1:9">
      <c r="A29" t="s">
        <v>17</v>
      </c>
      <c r="B29" s="6">
        <v>43683</v>
      </c>
      <c r="C29" s="1" t="s">
        <v>60</v>
      </c>
      <c r="D29" t="s">
        <v>61</v>
      </c>
      <c r="E29" s="7"/>
      <c r="F29" s="7">
        <v>127.6</v>
      </c>
      <c r="G29" s="7">
        <v>114.6</v>
      </c>
      <c r="H29" s="7">
        <v>227.5</v>
      </c>
      <c r="I29" s="7"/>
    </row>
    <row r="30" spans="1:9">
      <c r="A30" t="s">
        <v>17</v>
      </c>
      <c r="B30" s="6">
        <v>43684</v>
      </c>
      <c r="C30" s="1" t="s">
        <v>62</v>
      </c>
      <c r="D30" t="s">
        <v>61</v>
      </c>
      <c r="E30" s="7"/>
      <c r="F30" s="7">
        <v>133.97999999999999</v>
      </c>
      <c r="G30" s="7">
        <v>141.32</v>
      </c>
      <c r="H30" s="7">
        <v>360.66</v>
      </c>
      <c r="I30" s="7"/>
    </row>
    <row r="31" spans="1:9">
      <c r="A31" t="s">
        <v>17</v>
      </c>
      <c r="B31" s="6">
        <v>43685</v>
      </c>
      <c r="C31" s="1" t="s">
        <v>63</v>
      </c>
      <c r="D31" t="s">
        <v>61</v>
      </c>
      <c r="E31" s="7"/>
      <c r="F31" s="7">
        <v>110.2</v>
      </c>
      <c r="G31" s="7">
        <v>19.47</v>
      </c>
      <c r="H31" s="7"/>
      <c r="I31" s="7"/>
    </row>
    <row r="32" spans="1:9">
      <c r="A32" t="s">
        <v>17</v>
      </c>
      <c r="B32" s="6">
        <v>43686</v>
      </c>
      <c r="C32" s="1" t="s">
        <v>63</v>
      </c>
      <c r="D32" t="s">
        <v>61</v>
      </c>
      <c r="E32" s="7"/>
      <c r="F32" s="7"/>
      <c r="G32" s="7">
        <v>58.3</v>
      </c>
      <c r="H32" s="7"/>
      <c r="I32" s="7"/>
    </row>
    <row r="33" spans="1:10">
      <c r="A33" t="s">
        <v>35</v>
      </c>
      <c r="B33" s="6">
        <v>43705</v>
      </c>
      <c r="C33" s="1" t="s">
        <v>55</v>
      </c>
      <c r="D33" t="s">
        <v>56</v>
      </c>
      <c r="E33" s="4"/>
      <c r="F33" s="7">
        <v>380.48</v>
      </c>
      <c r="G33" s="7">
        <v>53.41</v>
      </c>
      <c r="H33" s="7"/>
      <c r="I33" s="7"/>
    </row>
    <row r="34" spans="1:10">
      <c r="A34" t="s">
        <v>28</v>
      </c>
      <c r="B34" s="6">
        <v>43712</v>
      </c>
      <c r="C34" t="s">
        <v>64</v>
      </c>
      <c r="D34" t="s">
        <v>56</v>
      </c>
      <c r="E34" s="4"/>
      <c r="F34" s="4">
        <v>375.84</v>
      </c>
      <c r="G34" s="7">
        <v>23.59</v>
      </c>
      <c r="H34" s="4"/>
      <c r="I34" s="4"/>
    </row>
    <row r="35" spans="1:10">
      <c r="A35" t="s">
        <v>23</v>
      </c>
      <c r="B35" s="6">
        <v>43720</v>
      </c>
      <c r="C35" s="1" t="s">
        <v>65</v>
      </c>
      <c r="D35" t="s">
        <v>56</v>
      </c>
      <c r="E35" s="7"/>
      <c r="F35" s="7"/>
      <c r="G35" s="7"/>
      <c r="H35" s="7"/>
      <c r="I35" s="7">
        <v>428</v>
      </c>
    </row>
    <row r="36" spans="1:10">
      <c r="A36" t="s">
        <v>23</v>
      </c>
      <c r="B36" s="6">
        <v>43732</v>
      </c>
      <c r="C36" s="1" t="s">
        <v>65</v>
      </c>
      <c r="D36" t="s">
        <v>56</v>
      </c>
      <c r="E36" s="7">
        <f>110.05+53.81</f>
        <v>163.86</v>
      </c>
      <c r="F36" s="7"/>
      <c r="G36" s="7">
        <v>42.36</v>
      </c>
      <c r="H36" s="7">
        <v>235.76</v>
      </c>
      <c r="I36" s="7"/>
    </row>
    <row r="37" spans="1:10">
      <c r="A37" t="s">
        <v>23</v>
      </c>
      <c r="B37" s="6">
        <v>43733</v>
      </c>
      <c r="C37" s="1" t="s">
        <v>65</v>
      </c>
      <c r="D37" t="s">
        <v>56</v>
      </c>
      <c r="E37" s="7"/>
      <c r="F37" s="7"/>
      <c r="G37" s="7"/>
      <c r="H37" s="7">
        <v>41.48</v>
      </c>
      <c r="I37" s="7"/>
    </row>
    <row r="38" spans="1:10">
      <c r="A38" t="s">
        <v>23</v>
      </c>
      <c r="B38" s="6">
        <v>43734</v>
      </c>
      <c r="C38" s="1" t="s">
        <v>65</v>
      </c>
      <c r="D38" t="s">
        <v>56</v>
      </c>
      <c r="E38" s="7"/>
      <c r="F38" s="7"/>
      <c r="G38" s="7">
        <v>21.6</v>
      </c>
      <c r="H38" s="7"/>
      <c r="I38" s="7"/>
    </row>
    <row r="39" spans="1:10">
      <c r="A39" t="s">
        <v>45</v>
      </c>
      <c r="B39" s="6">
        <v>43761</v>
      </c>
      <c r="C39" s="1" t="s">
        <v>55</v>
      </c>
      <c r="D39" t="s">
        <v>47</v>
      </c>
      <c r="E39" s="4"/>
      <c r="F39" s="7">
        <v>584.05999999999995</v>
      </c>
      <c r="G39" s="7">
        <v>64.150000000000006</v>
      </c>
      <c r="H39" s="7"/>
      <c r="I39" s="7"/>
    </row>
    <row r="40" spans="1:10">
      <c r="A40" t="s">
        <v>35</v>
      </c>
      <c r="B40" s="6">
        <v>43776</v>
      </c>
      <c r="C40" s="1" t="s">
        <v>66</v>
      </c>
      <c r="D40" t="s">
        <v>47</v>
      </c>
      <c r="E40" s="4"/>
      <c r="F40" s="7">
        <v>399.04</v>
      </c>
      <c r="G40" s="7">
        <v>23.09</v>
      </c>
      <c r="H40" s="7"/>
      <c r="I40" s="7"/>
    </row>
    <row r="41" spans="1:10">
      <c r="A41" t="s">
        <v>35</v>
      </c>
      <c r="B41" s="6">
        <v>43783</v>
      </c>
      <c r="C41" s="1" t="s">
        <v>55</v>
      </c>
      <c r="D41" t="s">
        <v>47</v>
      </c>
      <c r="E41" s="4"/>
      <c r="F41" s="7">
        <v>379.32</v>
      </c>
      <c r="G41" s="7">
        <v>13.85</v>
      </c>
      <c r="H41" s="7"/>
      <c r="I41" s="7"/>
    </row>
    <row r="42" spans="1:10">
      <c r="A42" t="s">
        <v>45</v>
      </c>
      <c r="B42" s="6">
        <v>43783</v>
      </c>
      <c r="C42" s="1" t="s">
        <v>51</v>
      </c>
      <c r="D42" t="s">
        <v>47</v>
      </c>
      <c r="E42" s="4"/>
      <c r="F42" s="7">
        <v>552.74</v>
      </c>
      <c r="G42" s="7">
        <v>7.1</v>
      </c>
      <c r="H42" s="7"/>
      <c r="I42" s="7"/>
    </row>
    <row r="43" spans="1:10">
      <c r="A43" t="s">
        <v>16</v>
      </c>
      <c r="B43" s="6">
        <v>43817</v>
      </c>
      <c r="C43" s="1" t="s">
        <v>67</v>
      </c>
      <c r="D43" t="s">
        <v>54</v>
      </c>
      <c r="E43" s="7"/>
      <c r="F43" s="7">
        <v>450.08</v>
      </c>
      <c r="G43" s="7">
        <v>8.25</v>
      </c>
      <c r="H43" s="7"/>
      <c r="I43" s="7"/>
    </row>
    <row r="44" spans="1:10">
      <c r="A44" t="s">
        <v>45</v>
      </c>
      <c r="B44" s="6">
        <v>44019</v>
      </c>
      <c r="C44" s="1" t="s">
        <v>66</v>
      </c>
      <c r="D44" t="s">
        <v>47</v>
      </c>
      <c r="E44" s="4"/>
      <c r="F44" s="7">
        <v>642.85</v>
      </c>
      <c r="G44" s="7">
        <v>3.73</v>
      </c>
      <c r="H44" s="7">
        <v>109.96</v>
      </c>
      <c r="I44" s="7"/>
    </row>
    <row r="45" spans="1:10">
      <c r="A45" t="s">
        <v>45</v>
      </c>
      <c r="B45" s="6">
        <v>44020</v>
      </c>
      <c r="C45" s="1" t="s">
        <v>66</v>
      </c>
      <c r="D45" t="s">
        <v>47</v>
      </c>
      <c r="E45" s="4"/>
      <c r="F45" s="7"/>
      <c r="G45" s="7">
        <v>21.34</v>
      </c>
      <c r="H45" s="7"/>
      <c r="I45" s="7"/>
    </row>
    <row r="46" spans="1:10">
      <c r="A46" t="s">
        <v>16</v>
      </c>
      <c r="B46" s="6">
        <v>44026</v>
      </c>
      <c r="C46" s="1" t="s">
        <v>68</v>
      </c>
      <c r="D46" t="s">
        <v>54</v>
      </c>
      <c r="E46" s="7"/>
      <c r="F46" s="7">
        <v>157.55000000000001</v>
      </c>
      <c r="G46" s="7">
        <v>4</v>
      </c>
      <c r="H46" s="7"/>
      <c r="I46" s="7"/>
    </row>
    <row r="47" spans="1:10">
      <c r="A47" t="s">
        <v>20</v>
      </c>
      <c r="B47" s="6">
        <v>44026</v>
      </c>
      <c r="C47" s="1" t="s">
        <v>69</v>
      </c>
      <c r="D47" t="s">
        <v>54</v>
      </c>
      <c r="E47" s="7"/>
      <c r="F47" s="7"/>
      <c r="G47" s="7">
        <v>2.95</v>
      </c>
      <c r="H47" s="7">
        <v>16.649999999999999</v>
      </c>
      <c r="I47" s="7"/>
    </row>
    <row r="48" spans="1:10">
      <c r="A48" t="s">
        <v>16</v>
      </c>
      <c r="B48" s="6">
        <v>44027</v>
      </c>
      <c r="C48" s="1" t="s">
        <v>70</v>
      </c>
      <c r="D48" t="s">
        <v>54</v>
      </c>
      <c r="E48" s="7"/>
      <c r="F48" s="7">
        <v>209.3</v>
      </c>
      <c r="G48" s="7">
        <v>64</v>
      </c>
      <c r="H48" s="7">
        <v>149.80000000000001</v>
      </c>
      <c r="I48" s="7"/>
      <c r="J48" s="7"/>
    </row>
    <row r="49" spans="1:10">
      <c r="A49" t="s">
        <v>20</v>
      </c>
      <c r="B49" s="6">
        <v>44027</v>
      </c>
      <c r="C49" s="1" t="s">
        <v>69</v>
      </c>
      <c r="D49" t="s">
        <v>54</v>
      </c>
      <c r="E49" s="7"/>
      <c r="F49" s="7"/>
      <c r="G49" s="7">
        <v>237.08</v>
      </c>
      <c r="H49" s="7">
        <v>120.91</v>
      </c>
      <c r="I49" s="7"/>
      <c r="J49" s="7"/>
    </row>
    <row r="50" spans="1:10">
      <c r="A50" t="s">
        <v>16</v>
      </c>
      <c r="B50" s="6">
        <v>44028</v>
      </c>
      <c r="C50" s="1" t="s">
        <v>71</v>
      </c>
      <c r="D50" t="s">
        <v>54</v>
      </c>
      <c r="E50" s="7"/>
      <c r="F50" s="7">
        <v>332.93</v>
      </c>
      <c r="G50" s="7">
        <v>19.440000000000001</v>
      </c>
      <c r="H50" s="7">
        <v>118.93</v>
      </c>
      <c r="I50" s="7"/>
      <c r="J50" s="7"/>
    </row>
    <row r="51" spans="1:10">
      <c r="A51" t="s">
        <v>20</v>
      </c>
      <c r="B51" s="6">
        <v>44028</v>
      </c>
      <c r="C51" s="1" t="s">
        <v>69</v>
      </c>
      <c r="D51" t="s">
        <v>54</v>
      </c>
      <c r="E51" s="7"/>
      <c r="F51" s="7"/>
      <c r="G51" s="7"/>
      <c r="H51" s="7">
        <v>4.0199999999999996</v>
      </c>
      <c r="I51" s="7"/>
      <c r="J51" s="7"/>
    </row>
    <row r="52" spans="1:10">
      <c r="A52" t="s">
        <v>45</v>
      </c>
      <c r="B52" s="6">
        <v>44068</v>
      </c>
      <c r="C52" s="1" t="s">
        <v>66</v>
      </c>
      <c r="D52" t="s">
        <v>47</v>
      </c>
      <c r="E52" s="4"/>
      <c r="F52" s="7">
        <v>617.54999999999995</v>
      </c>
      <c r="G52" s="7">
        <v>33.159999999999997</v>
      </c>
      <c r="H52" s="7">
        <v>93.47</v>
      </c>
      <c r="I52" s="7"/>
      <c r="J52" s="7"/>
    </row>
    <row r="53" spans="1:10">
      <c r="A53" t="s">
        <v>35</v>
      </c>
      <c r="B53" s="6">
        <v>44090</v>
      </c>
      <c r="C53" s="8" t="s">
        <v>72</v>
      </c>
      <c r="D53" t="s">
        <v>56</v>
      </c>
      <c r="E53" s="4"/>
      <c r="F53" s="7">
        <v>677.44</v>
      </c>
      <c r="G53" s="7">
        <v>255.62</v>
      </c>
      <c r="H53" s="7"/>
      <c r="I53" s="7"/>
      <c r="J53" s="7"/>
    </row>
    <row r="54" spans="1:10">
      <c r="A54" t="s">
        <v>35</v>
      </c>
      <c r="B54" s="6">
        <v>44091</v>
      </c>
      <c r="C54" s="8" t="s">
        <v>72</v>
      </c>
      <c r="D54" t="s">
        <v>56</v>
      </c>
      <c r="E54" s="4"/>
      <c r="F54" s="7"/>
      <c r="G54" s="7">
        <v>34.770000000000003</v>
      </c>
      <c r="H54" s="7">
        <v>302.73</v>
      </c>
      <c r="I54" s="7"/>
      <c r="J54" s="7"/>
    </row>
    <row r="55" spans="1:10">
      <c r="A55" t="s">
        <v>7</v>
      </c>
      <c r="B55" s="6">
        <v>44126</v>
      </c>
      <c r="C55" s="1" t="s">
        <v>73</v>
      </c>
      <c r="D55" t="s">
        <v>74</v>
      </c>
      <c r="E55" s="7"/>
      <c r="F55" s="7">
        <v>312.8</v>
      </c>
      <c r="G55" s="7">
        <v>95.76</v>
      </c>
      <c r="H55" s="7"/>
      <c r="I55" s="7"/>
      <c r="J55" s="7"/>
    </row>
    <row r="56" spans="1:10">
      <c r="A56" t="s">
        <v>7</v>
      </c>
      <c r="B56" s="6">
        <v>44127</v>
      </c>
      <c r="C56" s="1" t="s">
        <v>75</v>
      </c>
      <c r="D56" t="s">
        <v>74</v>
      </c>
      <c r="E56" s="7"/>
      <c r="F56" s="7">
        <v>223.67</v>
      </c>
      <c r="G56" s="7">
        <v>21.51</v>
      </c>
      <c r="H56" s="7">
        <v>246.72</v>
      </c>
      <c r="I56" s="7"/>
      <c r="J56" s="7"/>
    </row>
    <row r="57" spans="1:10">
      <c r="A57" t="s">
        <v>7</v>
      </c>
      <c r="B57" s="6">
        <v>44257</v>
      </c>
      <c r="C57" s="1" t="s">
        <v>76</v>
      </c>
      <c r="D57" t="s">
        <v>74</v>
      </c>
      <c r="E57" s="7"/>
      <c r="F57" s="7">
        <v>548.24</v>
      </c>
      <c r="G57" s="7">
        <v>130.28</v>
      </c>
      <c r="H57" s="7">
        <v>512.36</v>
      </c>
      <c r="I57" s="7"/>
      <c r="J57" s="7"/>
    </row>
    <row r="58" spans="1:10">
      <c r="A58" t="s">
        <v>77</v>
      </c>
      <c r="B58" s="6">
        <v>44257</v>
      </c>
      <c r="C58" s="1" t="s">
        <v>76</v>
      </c>
      <c r="D58" t="s">
        <v>74</v>
      </c>
      <c r="E58" s="7"/>
      <c r="F58" s="7">
        <v>9.94</v>
      </c>
      <c r="G58" s="7"/>
      <c r="H58" s="7"/>
      <c r="I58" s="7"/>
      <c r="J58" s="7"/>
    </row>
    <row r="59" spans="1:10">
      <c r="A59" t="s">
        <v>17</v>
      </c>
      <c r="B59" s="6">
        <v>44299</v>
      </c>
      <c r="C59" s="1" t="s">
        <v>78</v>
      </c>
      <c r="D59" t="s">
        <v>56</v>
      </c>
      <c r="E59" s="7"/>
      <c r="F59" s="7">
        <v>101.92</v>
      </c>
      <c r="G59" s="7">
        <v>39.92</v>
      </c>
      <c r="H59" s="7">
        <v>152.96</v>
      </c>
      <c r="I59" s="7"/>
      <c r="J59" s="7"/>
    </row>
    <row r="60" spans="1:10">
      <c r="A60" t="s">
        <v>17</v>
      </c>
      <c r="B60" s="6">
        <v>44300</v>
      </c>
      <c r="C60" s="1" t="s">
        <v>78</v>
      </c>
      <c r="D60" t="s">
        <v>56</v>
      </c>
      <c r="E60" s="7"/>
      <c r="F60" s="7">
        <v>71.680000000000007</v>
      </c>
      <c r="G60" s="7">
        <v>45.82</v>
      </c>
      <c r="H60" s="7">
        <v>147.08000000000001</v>
      </c>
      <c r="I60" s="7"/>
      <c r="J60" s="7"/>
    </row>
    <row r="61" spans="1:10">
      <c r="A61" t="s">
        <v>17</v>
      </c>
      <c r="B61" s="6">
        <v>44301</v>
      </c>
      <c r="C61" s="1" t="s">
        <v>78</v>
      </c>
      <c r="D61" t="s">
        <v>56</v>
      </c>
      <c r="E61" s="7"/>
      <c r="F61" s="7">
        <v>101.92</v>
      </c>
      <c r="G61" s="7"/>
      <c r="H61" s="7"/>
      <c r="I61" s="7"/>
      <c r="J61" s="7"/>
    </row>
    <row r="62" spans="1:10">
      <c r="A62" t="s">
        <v>16</v>
      </c>
      <c r="B62" s="6">
        <v>44305</v>
      </c>
      <c r="C62" s="1" t="s">
        <v>79</v>
      </c>
      <c r="D62" t="s">
        <v>80</v>
      </c>
      <c r="E62" s="7"/>
      <c r="F62" s="7">
        <v>735.84</v>
      </c>
      <c r="G62" s="7">
        <v>135.44999999999999</v>
      </c>
      <c r="H62" s="7"/>
      <c r="I62" s="7"/>
      <c r="J62" s="7"/>
    </row>
    <row r="63" spans="1:10">
      <c r="A63" t="s">
        <v>77</v>
      </c>
      <c r="B63" s="6">
        <v>44306</v>
      </c>
      <c r="C63" s="1" t="s">
        <v>81</v>
      </c>
      <c r="D63" t="s">
        <v>80</v>
      </c>
      <c r="E63" s="7"/>
      <c r="F63" s="7"/>
      <c r="G63" s="7">
        <v>85.11</v>
      </c>
      <c r="H63" s="7">
        <v>108.92</v>
      </c>
      <c r="I63" s="7"/>
      <c r="J63" s="7"/>
    </row>
    <row r="64" spans="1:10">
      <c r="A64" t="s">
        <v>16</v>
      </c>
      <c r="B64" s="6">
        <v>44306</v>
      </c>
      <c r="C64" s="1" t="s">
        <v>82</v>
      </c>
      <c r="D64" t="s">
        <v>80</v>
      </c>
      <c r="E64" s="7"/>
      <c r="F64" s="7"/>
      <c r="G64" s="7"/>
      <c r="H64" s="7">
        <v>134.25</v>
      </c>
      <c r="I64" s="7"/>
      <c r="J64" s="7"/>
    </row>
    <row r="65" spans="1:10">
      <c r="A65" t="s">
        <v>16</v>
      </c>
      <c r="B65" s="6">
        <v>44307</v>
      </c>
      <c r="C65" s="1" t="s">
        <v>83</v>
      </c>
      <c r="D65" t="s">
        <v>80</v>
      </c>
      <c r="E65" s="7"/>
      <c r="F65" s="7"/>
      <c r="G65" s="7">
        <v>29.66</v>
      </c>
      <c r="H65" s="7">
        <v>108.92</v>
      </c>
      <c r="I65" s="7"/>
      <c r="J65" s="7"/>
    </row>
    <row r="66" spans="1:10">
      <c r="A66" t="s">
        <v>7</v>
      </c>
      <c r="B66" s="6">
        <v>44328</v>
      </c>
      <c r="C66" s="1" t="s">
        <v>84</v>
      </c>
      <c r="D66" t="s">
        <v>74</v>
      </c>
      <c r="E66" s="7"/>
      <c r="F66" s="7">
        <v>303.60000000000002</v>
      </c>
      <c r="G66" s="7"/>
      <c r="H66" s="7">
        <v>121.32</v>
      </c>
      <c r="I66" s="7"/>
      <c r="J66" s="7"/>
    </row>
    <row r="67" spans="1:10">
      <c r="A67" t="s">
        <v>7</v>
      </c>
      <c r="B67" s="6">
        <v>44329</v>
      </c>
      <c r="C67" s="1" t="s">
        <v>85</v>
      </c>
      <c r="D67" t="s">
        <v>74</v>
      </c>
      <c r="E67" s="7"/>
      <c r="F67" s="7">
        <v>172.15</v>
      </c>
      <c r="G67" s="7"/>
      <c r="H67" s="7"/>
      <c r="I67" s="7"/>
      <c r="J67" s="7"/>
    </row>
    <row r="68" spans="1:10">
      <c r="A68" t="s">
        <v>45</v>
      </c>
      <c r="B68" s="6">
        <v>43831</v>
      </c>
      <c r="C68" s="1" t="s">
        <v>86</v>
      </c>
      <c r="D68" t="s">
        <v>47</v>
      </c>
      <c r="E68" s="4"/>
      <c r="F68" s="7">
        <v>753.25</v>
      </c>
      <c r="G68" s="7">
        <v>111.33</v>
      </c>
      <c r="H68" s="7">
        <v>279.83999999999997</v>
      </c>
      <c r="I68" s="7"/>
      <c r="J68" s="7"/>
    </row>
    <row r="69" spans="1:10">
      <c r="A69" t="s">
        <v>45</v>
      </c>
      <c r="B69" s="6">
        <v>43739</v>
      </c>
      <c r="C69" s="1" t="s">
        <v>87</v>
      </c>
      <c r="D69" t="s">
        <v>47</v>
      </c>
      <c r="E69" s="4"/>
      <c r="F69" s="7">
        <v>546.36</v>
      </c>
      <c r="G69" s="7">
        <v>45.67</v>
      </c>
      <c r="H69" s="7">
        <v>130.97999999999999</v>
      </c>
      <c r="I69" s="7"/>
      <c r="J69" s="7"/>
    </row>
    <row r="70" spans="1:10">
      <c r="A70" t="s">
        <v>45</v>
      </c>
      <c r="B70" s="6">
        <v>43770</v>
      </c>
      <c r="C70" s="1" t="s">
        <v>51</v>
      </c>
      <c r="D70" t="s">
        <v>47</v>
      </c>
      <c r="E70" s="4"/>
      <c r="F70" s="7">
        <v>639.16</v>
      </c>
      <c r="G70" s="7">
        <v>194.57999999999998</v>
      </c>
      <c r="H70" s="7">
        <v>186.55</v>
      </c>
      <c r="I70" s="7"/>
      <c r="J70" s="7"/>
    </row>
    <row r="71" spans="1:10">
      <c r="A71" t="s">
        <v>45</v>
      </c>
      <c r="B71" s="6">
        <v>43556</v>
      </c>
      <c r="C71" s="1" t="s">
        <v>88</v>
      </c>
      <c r="D71" t="s">
        <v>47</v>
      </c>
      <c r="E71" s="4"/>
      <c r="F71" s="7">
        <v>62.68</v>
      </c>
      <c r="G71" s="7">
        <v>28.48</v>
      </c>
      <c r="H71" s="7">
        <v>372</v>
      </c>
      <c r="I71" s="4"/>
      <c r="J71" s="7"/>
    </row>
    <row r="72" spans="1:10">
      <c r="A72" t="s">
        <v>34</v>
      </c>
      <c r="B72" s="6">
        <v>43586</v>
      </c>
      <c r="C72" s="1" t="s">
        <v>89</v>
      </c>
      <c r="D72" t="s">
        <v>54</v>
      </c>
      <c r="E72" s="4"/>
      <c r="F72" s="7"/>
      <c r="G72" s="7">
        <v>316.68</v>
      </c>
      <c r="H72" s="7"/>
      <c r="I72" s="7"/>
      <c r="J72" s="7"/>
    </row>
    <row r="73" spans="1:10">
      <c r="A73" t="s">
        <v>45</v>
      </c>
      <c r="B73" s="6">
        <v>43586</v>
      </c>
      <c r="C73" s="1" t="s">
        <v>90</v>
      </c>
      <c r="D73" t="s">
        <v>47</v>
      </c>
      <c r="E73" s="4"/>
      <c r="F73" s="4">
        <v>201.24999999999997</v>
      </c>
      <c r="G73" s="4">
        <v>32.270000000000003</v>
      </c>
      <c r="H73" s="7">
        <v>168.98</v>
      </c>
      <c r="I73" s="4"/>
      <c r="J73" s="7"/>
    </row>
    <row r="74" spans="1:10">
      <c r="A74" t="s">
        <v>45</v>
      </c>
      <c r="B74" s="6">
        <v>43617</v>
      </c>
      <c r="C74" s="1" t="s">
        <v>65</v>
      </c>
      <c r="D74" t="s">
        <v>47</v>
      </c>
      <c r="E74" s="4"/>
      <c r="F74" s="7">
        <v>527.02</v>
      </c>
      <c r="G74" s="7">
        <v>98.27000000000001</v>
      </c>
      <c r="H74" s="7">
        <v>119.54</v>
      </c>
      <c r="I74" s="7"/>
      <c r="J74" s="7"/>
    </row>
    <row r="75" spans="1:10">
      <c r="A75" t="s">
        <v>45</v>
      </c>
      <c r="B75" s="6">
        <v>43647</v>
      </c>
      <c r="C75" s="1" t="s">
        <v>91</v>
      </c>
      <c r="D75" t="s">
        <v>47</v>
      </c>
      <c r="E75" s="4"/>
      <c r="F75" s="4">
        <v>440.45</v>
      </c>
      <c r="G75" s="7">
        <v>84.86</v>
      </c>
      <c r="H75" s="7">
        <v>133.13999999999999</v>
      </c>
      <c r="I75" s="7"/>
      <c r="J75" s="7"/>
    </row>
    <row r="76" spans="1:10">
      <c r="A76" t="s">
        <v>45</v>
      </c>
      <c r="B76" s="6">
        <v>43647</v>
      </c>
      <c r="C76" s="1" t="s">
        <v>67</v>
      </c>
      <c r="D76" t="s">
        <v>47</v>
      </c>
      <c r="E76" s="4"/>
      <c r="F76" s="7">
        <v>529</v>
      </c>
      <c r="G76" s="7">
        <v>137.56</v>
      </c>
      <c r="H76" s="7">
        <v>125.89</v>
      </c>
      <c r="I76" s="7"/>
      <c r="J76" s="7"/>
    </row>
    <row r="77" spans="1:10">
      <c r="A77" t="s">
        <v>45</v>
      </c>
      <c r="B77" s="6">
        <v>43678</v>
      </c>
      <c r="C77" s="1" t="s">
        <v>89</v>
      </c>
      <c r="D77" t="s">
        <v>47</v>
      </c>
      <c r="E77" s="4"/>
      <c r="F77" s="7">
        <v>747.62</v>
      </c>
      <c r="G77" s="7">
        <v>360.35999999999996</v>
      </c>
      <c r="H77" s="7">
        <v>523.36</v>
      </c>
      <c r="I77" s="7"/>
      <c r="J77" s="7"/>
    </row>
    <row r="78" spans="1:10">
      <c r="A78" t="s">
        <v>45</v>
      </c>
      <c r="B78" s="6">
        <v>43709</v>
      </c>
      <c r="C78" s="1" t="s">
        <v>92</v>
      </c>
      <c r="D78" t="s">
        <v>47</v>
      </c>
      <c r="E78" s="4"/>
      <c r="F78" s="7">
        <v>1083.3</v>
      </c>
      <c r="G78" s="7">
        <v>38.380000000000003</v>
      </c>
      <c r="H78" s="7">
        <v>303.69</v>
      </c>
      <c r="I78" s="7"/>
      <c r="J78" s="7"/>
    </row>
    <row r="79" spans="1:10">
      <c r="A79" t="s">
        <v>45</v>
      </c>
      <c r="B79" s="6">
        <v>43709</v>
      </c>
      <c r="C79" s="1" t="s">
        <v>55</v>
      </c>
      <c r="D79" t="s">
        <v>47</v>
      </c>
      <c r="E79" s="4"/>
      <c r="F79" s="7">
        <v>628.36</v>
      </c>
      <c r="G79" s="7">
        <v>163.59</v>
      </c>
      <c r="H79" s="7"/>
      <c r="I79" s="7"/>
      <c r="J79" s="7"/>
    </row>
    <row r="80" spans="1:10">
      <c r="A80" t="s">
        <v>45</v>
      </c>
      <c r="B80" s="6">
        <v>43709</v>
      </c>
      <c r="C80" s="1" t="s">
        <v>55</v>
      </c>
      <c r="D80" t="s">
        <v>47</v>
      </c>
      <c r="E80" s="4"/>
      <c r="F80" s="7">
        <v>537.66</v>
      </c>
      <c r="G80" s="7">
        <v>25.229999999999997</v>
      </c>
      <c r="H80" s="7">
        <v>161.79</v>
      </c>
      <c r="I80" s="7"/>
    </row>
    <row r="81" spans="1:9">
      <c r="A81" t="s">
        <v>21</v>
      </c>
      <c r="B81" s="6">
        <v>43647</v>
      </c>
      <c r="C81" s="1" t="s">
        <v>93</v>
      </c>
      <c r="D81" t="s">
        <v>94</v>
      </c>
      <c r="E81" s="4"/>
      <c r="F81" s="4"/>
      <c r="G81" s="7">
        <v>231.74</v>
      </c>
      <c r="H81" s="7">
        <v>1205.52</v>
      </c>
      <c r="I81" s="4"/>
    </row>
    <row r="82" spans="1:9">
      <c r="A82" t="s">
        <v>21</v>
      </c>
      <c r="B82" s="6">
        <v>43405</v>
      </c>
      <c r="C82" s="1" t="s">
        <v>95</v>
      </c>
      <c r="D82" t="s">
        <v>96</v>
      </c>
      <c r="E82" s="4"/>
      <c r="F82" s="4"/>
      <c r="G82" s="7">
        <v>895.74</v>
      </c>
      <c r="H82" s="7">
        <v>1040.57</v>
      </c>
      <c r="I82" s="4"/>
    </row>
    <row r="83" spans="1:9">
      <c r="A83" t="s">
        <v>21</v>
      </c>
      <c r="B83" s="6">
        <v>43586</v>
      </c>
      <c r="C83" s="1" t="s">
        <v>97</v>
      </c>
      <c r="D83" t="s">
        <v>98</v>
      </c>
      <c r="E83" s="4"/>
      <c r="F83" s="4"/>
      <c r="G83" s="7">
        <v>56.25</v>
      </c>
      <c r="H83" s="4"/>
      <c r="I83" s="4"/>
    </row>
    <row r="84" spans="1:9">
      <c r="A84" t="s">
        <v>21</v>
      </c>
      <c r="B84" s="6">
        <v>43983</v>
      </c>
      <c r="C84" s="1" t="s">
        <v>99</v>
      </c>
      <c r="D84" t="s">
        <v>96</v>
      </c>
      <c r="E84" s="4"/>
      <c r="F84" s="4"/>
      <c r="G84" s="7">
        <v>526.48</v>
      </c>
      <c r="H84" s="7">
        <v>685.18</v>
      </c>
      <c r="I84" s="4"/>
    </row>
    <row r="85" spans="1:9">
      <c r="E85" s="4"/>
      <c r="F85" s="4"/>
      <c r="G85" s="4"/>
      <c r="H85" s="4"/>
      <c r="I8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D94CC-64E6-4DAC-BE87-976DC7E28677}">
  <dimension ref="A1:C17"/>
  <sheetViews>
    <sheetView workbookViewId="0">
      <selection activeCell="C21" sqref="C21"/>
    </sheetView>
  </sheetViews>
  <sheetFormatPr defaultRowHeight="14.45"/>
  <cols>
    <col min="1" max="1" width="14.28515625" customWidth="1"/>
    <col min="2" max="2" width="16.5703125" bestFit="1" customWidth="1"/>
    <col min="3" max="3" width="112.7109375" customWidth="1"/>
  </cols>
  <sheetData>
    <row r="1" spans="1:3">
      <c r="A1" s="2" t="s">
        <v>0</v>
      </c>
    </row>
    <row r="2" spans="1:3">
      <c r="A2" t="s">
        <v>100</v>
      </c>
    </row>
    <row r="5" spans="1:3">
      <c r="B5" s="3" t="s">
        <v>3</v>
      </c>
      <c r="C5" s="3" t="s">
        <v>101</v>
      </c>
    </row>
    <row r="6" spans="1:3" ht="28.9">
      <c r="B6" t="s">
        <v>102</v>
      </c>
      <c r="C6" s="5" t="s">
        <v>103</v>
      </c>
    </row>
    <row r="7" spans="1:3" ht="28.9">
      <c r="B7" t="s">
        <v>104</v>
      </c>
      <c r="C7" s="5" t="s">
        <v>105</v>
      </c>
    </row>
    <row r="8" spans="1:3" ht="43.15">
      <c r="B8" t="s">
        <v>106</v>
      </c>
      <c r="C8" s="5" t="s">
        <v>107</v>
      </c>
    </row>
    <row r="9" spans="1:3" ht="28.9">
      <c r="B9" t="s">
        <v>108</v>
      </c>
      <c r="C9" s="5" t="s">
        <v>109</v>
      </c>
    </row>
    <row r="10" spans="1:3" ht="28.9">
      <c r="B10" t="s">
        <v>110</v>
      </c>
      <c r="C10" s="5" t="s">
        <v>111</v>
      </c>
    </row>
    <row r="11" spans="1:3" ht="28.9">
      <c r="B11" t="s">
        <v>112</v>
      </c>
      <c r="C11" s="5" t="s">
        <v>113</v>
      </c>
    </row>
    <row r="12" spans="1:3">
      <c r="B12" t="s">
        <v>114</v>
      </c>
      <c r="C12" s="5" t="s">
        <v>115</v>
      </c>
    </row>
    <row r="13" spans="1:3" ht="28.9">
      <c r="B13" t="s">
        <v>116</v>
      </c>
      <c r="C13" s="5" t="s">
        <v>117</v>
      </c>
    </row>
    <row r="14" spans="1:3" ht="28.9">
      <c r="B14" t="s">
        <v>118</v>
      </c>
      <c r="C14" s="5" t="s">
        <v>119</v>
      </c>
    </row>
    <row r="15" spans="1:3">
      <c r="B15" t="s">
        <v>120</v>
      </c>
      <c r="C15" s="5" t="s">
        <v>121</v>
      </c>
    </row>
    <row r="16" spans="1:3" ht="28.9">
      <c r="B16" t="s">
        <v>122</v>
      </c>
      <c r="C16" s="5" t="s">
        <v>123</v>
      </c>
    </row>
    <row r="17" spans="2:3">
      <c r="B17" t="s">
        <v>21</v>
      </c>
      <c r="C17" s="5"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5F955E8F06CBD48B7814246FB9E203E" ma:contentTypeVersion="12" ma:contentTypeDescription="Create a new document." ma:contentTypeScope="" ma:versionID="ad274f5c268e6443438abf6ac2aab579">
  <xsd:schema xmlns:xsd="http://www.w3.org/2001/XMLSchema" xmlns:xs="http://www.w3.org/2001/XMLSchema" xmlns:p="http://schemas.microsoft.com/office/2006/metadata/properties" xmlns:ns2="cc29f954-72e5-4988-94c8-6074c4013efb" xmlns:ns3="219c5758-d311-4f49-8eb7-a0c37216249c" targetNamespace="http://schemas.microsoft.com/office/2006/metadata/properties" ma:root="true" ma:fieldsID="b35f0d760f0b69f295c070a8c3c1d2fa" ns2:_="" ns3:_="">
    <xsd:import namespace="cc29f954-72e5-4988-94c8-6074c4013efb"/>
    <xsd:import namespace="219c5758-d311-4f49-8eb7-a0c37216249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29f954-72e5-4988-94c8-6074c4013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9c5758-d311-4f49-8eb7-a0c3721624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8CDF66-797B-48EA-941B-BF40A7D6B290}"/>
</file>

<file path=customXml/itemProps2.xml><?xml version="1.0" encoding="utf-8"?>
<ds:datastoreItem xmlns:ds="http://schemas.openxmlformats.org/officeDocument/2006/customXml" ds:itemID="{795A9691-CE77-4A26-9298-9EF17B96B004}"/>
</file>

<file path=customXml/itemProps3.xml><?xml version="1.0" encoding="utf-8"?>
<ds:datastoreItem xmlns:ds="http://schemas.openxmlformats.org/officeDocument/2006/customXml" ds:itemID="{161DCF60-090B-4E00-AF6C-53C6D5788D8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Wilson</dc:creator>
  <cp:keywords/>
  <dc:description/>
  <cp:lastModifiedBy>Katie Yunker</cp:lastModifiedBy>
  <cp:revision/>
  <dcterms:created xsi:type="dcterms:W3CDTF">2021-05-25T16:20:13Z</dcterms:created>
  <dcterms:modified xsi:type="dcterms:W3CDTF">2021-05-28T22:40:06Z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0x01010035F955E8F06CBD48B7814246FB9E203E</vt:lpwstr>
  </property>
</Properties>
</file>