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venue Requirements\0 - RATE &amp; REGULATORY FILINGS\KENTUCKY\2020-00289 - Performance Based Ratemaking Mechanism\1 - DISCOVERY\Staff Set 3\Staff Set 3 Attachments\"/>
    </mc:Choice>
  </mc:AlternateContent>
  <xr:revisionPtr revIDLastSave="0" documentId="13_ncr:1_{6CECE748-F9DF-4E5D-BC7C-B169FBD19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GP contracts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'TGP contracts'!$A$1:$Y$120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K38" i="1"/>
  <c r="L38" i="1"/>
  <c r="M38" i="1"/>
  <c r="N38" i="1"/>
  <c r="I38" i="1"/>
  <c r="T76" i="1" l="1"/>
  <c r="Y43" i="1"/>
  <c r="X43" i="1"/>
  <c r="W43" i="1"/>
  <c r="V43" i="1"/>
  <c r="U43" i="1"/>
  <c r="T43" i="1"/>
</calcChain>
</file>

<file path=xl/sharedStrings.xml><?xml version="1.0" encoding="utf-8"?>
<sst xmlns="http://schemas.openxmlformats.org/spreadsheetml/2006/main" count="158" uniqueCount="77">
  <si>
    <t xml:space="preserve"> </t>
  </si>
  <si>
    <t>ATMOS ENERGY CORPORATION</t>
  </si>
  <si>
    <t>ASSET PORTFOLIO</t>
  </si>
  <si>
    <t>Tennessee Gas Pipeline - Firm Storage Service</t>
  </si>
  <si>
    <t>Rate</t>
  </si>
  <si>
    <t>RECEIPTS</t>
  </si>
  <si>
    <t>DELIVERIES</t>
  </si>
  <si>
    <t>Schedule</t>
  </si>
  <si>
    <t>Contract #</t>
  </si>
  <si>
    <t>Termination</t>
  </si>
  <si>
    <t>Notice</t>
  </si>
  <si>
    <t>Zone</t>
  </si>
  <si>
    <t>Leg</t>
  </si>
  <si>
    <t>Primary Receipt Pt</t>
  </si>
  <si>
    <t>MDIQ</t>
  </si>
  <si>
    <t>Primary Delivery Pt</t>
  </si>
  <si>
    <t>MDWQ</t>
  </si>
  <si>
    <t>Comments</t>
  </si>
  <si>
    <t>FS-MA</t>
  </si>
  <si>
    <t>1</t>
  </si>
  <si>
    <t>Evergreen</t>
  </si>
  <si>
    <t>No ratchets per contract</t>
  </si>
  <si>
    <t>FS-PA</t>
  </si>
  <si>
    <t>Tennessee Gas Pipeline - Firm Transportation Service</t>
  </si>
  <si>
    <t>MDQ Dth</t>
  </si>
  <si>
    <t>Dth/d</t>
  </si>
  <si>
    <t>Months</t>
  </si>
  <si>
    <t>Month</t>
  </si>
  <si>
    <t>FT-G</t>
  </si>
  <si>
    <t>JAN, FEB, DEC</t>
  </si>
  <si>
    <t>MAR, NOV</t>
  </si>
  <si>
    <t>APR</t>
  </si>
  <si>
    <t>MAY</t>
  </si>
  <si>
    <t>JUN-SEP</t>
  </si>
  <si>
    <t>OCT</t>
  </si>
  <si>
    <t>or any Zone 0, Zone L/1 or Zone 2 receipt meter</t>
  </si>
  <si>
    <t>Asset Manager is required to comply with all Tennessee Gas Pipeline tariff provisions for the applicable rate schedules.</t>
  </si>
  <si>
    <t>12 months</t>
  </si>
  <si>
    <t>FT-A</t>
  </si>
  <si>
    <t>see note</t>
  </si>
  <si>
    <t>NOTE:</t>
  </si>
  <si>
    <t>Any Zn 0, L, 1 or 2 delivery meter is discounted.</t>
  </si>
  <si>
    <t xml:space="preserve">Receipts and/or deliveries to points other than those listed above during the term of Shippers Service Package shall result in </t>
  </si>
  <si>
    <t>Shipper being assessed Tennessee’s maximum reservation rate for the primary path divided by the number of days in the month</t>
  </si>
  <si>
    <t xml:space="preserve">for the entire contract TQ on the day(s) of such deliveries and the maximum daily commodity rates under Rate Schedule FT-A as well as </t>
  </si>
  <si>
    <t xml:space="preserve">the ACA, applicable Fuel and Loss Retention (F&amp;LR), Electric Power Cost Recover (EPCR) and all other applicable surcharges as specified </t>
  </si>
  <si>
    <t>in Tennessee's currently effective FERC Gas Tariff ("Tennessee's Tariff").</t>
  </si>
  <si>
    <t xml:space="preserve">*  </t>
  </si>
  <si>
    <t>This is a segmented capacity contract.  Discount rates apply, including all secondary receipts and deliveries in the path of the primary points listed above.</t>
  </si>
  <si>
    <t xml:space="preserve">**  </t>
  </si>
  <si>
    <r>
      <rPr>
        <b/>
        <sz val="10"/>
        <color rgb="FFFF0000"/>
        <rFont val="Arial MT"/>
      </rPr>
      <t>Nominations outside the primary path are</t>
    </r>
    <r>
      <rPr>
        <b/>
        <u/>
        <sz val="10"/>
        <color rgb="FFFF0000"/>
        <rFont val="Arial MT"/>
      </rPr>
      <t xml:space="preserve"> strictly prohibited</t>
    </r>
    <r>
      <rPr>
        <b/>
        <sz val="10"/>
        <color rgb="FFFF0000"/>
        <rFont val="Arial MT"/>
      </rPr>
      <t>.</t>
    </r>
  </si>
  <si>
    <t>Bidder should assume that the above contract, or one of like capacity, will be available through the term of the AMA.</t>
  </si>
  <si>
    <t>Simpson</t>
  </si>
  <si>
    <t>Portland</t>
  </si>
  <si>
    <t>Storage - Portland-MA</t>
  </si>
  <si>
    <t>Storage - Portland-PA</t>
  </si>
  <si>
    <t>Greensburg KY</t>
  </si>
  <si>
    <t>Campbellsville KY</t>
  </si>
  <si>
    <t>Danville KY</t>
  </si>
  <si>
    <t>Harrodsburg KY</t>
  </si>
  <si>
    <t>Lancaster -KY</t>
  </si>
  <si>
    <t>Lebanon KY</t>
  </si>
  <si>
    <t>Perryville KY</t>
  </si>
  <si>
    <t>Hustonville KY</t>
  </si>
  <si>
    <t>Meter</t>
  </si>
  <si>
    <t>Port Sulpher</t>
  </si>
  <si>
    <t>Portland Storage Withdrawal</t>
  </si>
  <si>
    <t>South Pool</t>
  </si>
  <si>
    <t>L/1</t>
  </si>
  <si>
    <t>MSQ</t>
  </si>
  <si>
    <t>MMBtu</t>
  </si>
  <si>
    <t>or any receipts north of Portland in Zone 1 and all Zone 2 receipts</t>
  </si>
  <si>
    <t>Jefferson Island (Bi 20825)</t>
  </si>
  <si>
    <t>Sabine</t>
  </si>
  <si>
    <t>segmented c.</t>
  </si>
  <si>
    <r>
      <t>300264</t>
    </r>
    <r>
      <rPr>
        <b/>
        <sz val="10"/>
        <rFont val="Arial MT"/>
      </rPr>
      <t>*</t>
    </r>
  </si>
  <si>
    <r>
      <t>FT-A</t>
    </r>
    <r>
      <rPr>
        <sz val="12"/>
        <rFont val="Arial MT"/>
      </rPr>
      <t xml:space="preserve"> 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</si>
</sst>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0_);\(0\)"/>
  </numFmts>
  <fonts count="21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b/>
      <sz val="12"/>
      <name val="Arial MT"/>
    </font>
    <font>
      <sz val="10"/>
      <name val="Arial MT"/>
    </font>
    <font>
      <b/>
      <sz val="10"/>
      <name val="Arial MT"/>
    </font>
    <font>
      <b/>
      <sz val="10"/>
      <color indexed="8"/>
      <name val="Arial MT"/>
    </font>
    <font>
      <sz val="10"/>
      <color indexed="12"/>
      <name val="Arial MT"/>
    </font>
    <font>
      <u/>
      <sz val="10"/>
      <color indexed="8"/>
      <name val="Arial MT"/>
    </font>
    <font>
      <u/>
      <sz val="10"/>
      <name val="Arial MT"/>
    </font>
    <font>
      <sz val="10"/>
      <name val="Arial"/>
      <family val="2"/>
    </font>
    <font>
      <sz val="8"/>
      <name val="Arial MT"/>
    </font>
    <font>
      <sz val="10"/>
      <color indexed="8"/>
      <name val="Arial MT"/>
    </font>
    <font>
      <b/>
      <sz val="11"/>
      <color indexed="12"/>
      <name val="Arial"/>
      <family val="2"/>
    </font>
    <font>
      <b/>
      <i/>
      <sz val="16"/>
      <name val="Helv"/>
    </font>
    <font>
      <b/>
      <sz val="10"/>
      <color rgb="FFFF0000"/>
      <name val="Arial MT"/>
    </font>
    <font>
      <b/>
      <u/>
      <sz val="10"/>
      <color rgb="FFFF0000"/>
      <name val="Arial MT"/>
    </font>
    <font>
      <b/>
      <u/>
      <sz val="10"/>
      <color indexed="8"/>
      <name val="Arial MT"/>
    </font>
    <font>
      <b/>
      <u/>
      <sz val="10"/>
      <name val="Arial MT"/>
    </font>
    <font>
      <b/>
      <sz val="11"/>
      <name val="Arial MT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2" borderId="0"/>
    <xf numFmtId="43" fontId="10" fillId="0" borderId="0" applyFont="0" applyFill="0" applyBorder="0" applyAlignment="0" applyProtection="0"/>
    <xf numFmtId="0" fontId="2" fillId="2" borderId="0"/>
    <xf numFmtId="0" fontId="13" fillId="0" borderId="0">
      <alignment horizontal="left" vertical="center" indent="1"/>
    </xf>
    <xf numFmtId="165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2" borderId="0" xfId="0"/>
    <xf numFmtId="0" fontId="3" fillId="2" borderId="0" xfId="2" applyNumberFormat="1" applyFont="1"/>
    <xf numFmtId="0" fontId="4" fillId="2" borderId="0" xfId="2" applyNumberFormat="1" applyFont="1" applyAlignment="1">
      <alignment horizontal="center"/>
    </xf>
    <xf numFmtId="0" fontId="5" fillId="2" borderId="0" xfId="2" applyNumberFormat="1" applyFont="1" applyAlignment="1">
      <alignment horizontal="left"/>
    </xf>
    <xf numFmtId="0" fontId="4" fillId="2" borderId="0" xfId="2" applyNumberFormat="1" applyFont="1"/>
    <xf numFmtId="0" fontId="5" fillId="2" borderId="0" xfId="2" applyNumberFormat="1" applyFont="1"/>
    <xf numFmtId="0" fontId="5" fillId="2" borderId="0" xfId="2" applyNumberFormat="1" applyFont="1" applyAlignment="1">
      <alignment horizontal="center"/>
    </xf>
    <xf numFmtId="0" fontId="6" fillId="2" borderId="0" xfId="2" applyNumberFormat="1" applyFont="1" applyAlignment="1">
      <alignment horizontal="left"/>
    </xf>
    <xf numFmtId="0" fontId="4" fillId="2" borderId="0" xfId="2" applyNumberFormat="1" applyFont="1" applyAlignment="1"/>
    <xf numFmtId="0" fontId="7" fillId="2" borderId="0" xfId="2" applyNumberFormat="1" applyFont="1" applyAlignment="1">
      <alignment horizontal="center"/>
    </xf>
    <xf numFmtId="0" fontId="5" fillId="2" borderId="1" xfId="2" applyNumberFormat="1" applyFont="1" applyBorder="1"/>
    <xf numFmtId="0" fontId="4" fillId="2" borderId="2" xfId="2" applyNumberFormat="1" applyFont="1" applyBorder="1" applyAlignment="1">
      <alignment horizontal="center"/>
    </xf>
    <xf numFmtId="0" fontId="4" fillId="2" borderId="3" xfId="2" applyNumberFormat="1" applyFont="1" applyBorder="1" applyAlignment="1">
      <alignment horizontal="center"/>
    </xf>
    <xf numFmtId="0" fontId="4" fillId="2" borderId="4" xfId="2" applyNumberFormat="1" applyFont="1" applyBorder="1" applyAlignment="1">
      <alignment horizontal="center"/>
    </xf>
    <xf numFmtId="0" fontId="4" fillId="2" borderId="0" xfId="2" applyNumberFormat="1" applyFont="1" applyBorder="1" applyAlignment="1">
      <alignment horizontal="center"/>
    </xf>
    <xf numFmtId="0" fontId="5" fillId="2" borderId="0" xfId="2" applyNumberFormat="1" applyFont="1" applyBorder="1"/>
    <xf numFmtId="0" fontId="4" fillId="2" borderId="0" xfId="2" applyNumberFormat="1" applyFont="1" applyBorder="1"/>
    <xf numFmtId="0" fontId="5" fillId="2" borderId="5" xfId="2" applyNumberFormat="1" applyFont="1" applyBorder="1" applyAlignment="1">
      <alignment horizontal="centerContinuous" vertical="top"/>
    </xf>
    <xf numFmtId="0" fontId="4" fillId="2" borderId="5" xfId="2" applyNumberFormat="1" applyFont="1" applyBorder="1" applyAlignment="1">
      <alignment horizontal="centerContinuous" vertical="top"/>
    </xf>
    <xf numFmtId="0" fontId="4" fillId="0" borderId="5" xfId="2" applyNumberFormat="1" applyFont="1" applyFill="1" applyBorder="1" applyAlignment="1">
      <alignment horizontal="centerContinuous" vertical="top"/>
    </xf>
    <xf numFmtId="0" fontId="8" fillId="2" borderId="0" xfId="2" applyNumberFormat="1" applyFont="1"/>
    <xf numFmtId="0" fontId="8" fillId="2" borderId="0" xfId="2" applyNumberFormat="1" applyFont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8" fillId="2" borderId="0" xfId="2" applyNumberFormat="1" applyFont="1" applyBorder="1" applyAlignment="1">
      <alignment horizontal="center"/>
    </xf>
    <xf numFmtId="0" fontId="8" fillId="2" borderId="6" xfId="2" applyNumberFormat="1" applyFont="1" applyBorder="1" applyAlignment="1">
      <alignment horizontal="center"/>
    </xf>
    <xf numFmtId="3" fontId="9" fillId="2" borderId="6" xfId="2" applyNumberFormat="1" applyFont="1" applyBorder="1" applyAlignment="1">
      <alignment horizontal="center"/>
    </xf>
    <xf numFmtId="0" fontId="4" fillId="2" borderId="1" xfId="2" applyNumberFormat="1" applyFont="1" applyBorder="1"/>
    <xf numFmtId="14" fontId="4" fillId="0" borderId="3" xfId="2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>
      <alignment horizontal="left"/>
    </xf>
    <xf numFmtId="3" fontId="4" fillId="0" borderId="7" xfId="2" applyNumberFormat="1" applyFont="1" applyFill="1" applyBorder="1" applyAlignment="1">
      <alignment horizontal="center"/>
    </xf>
    <xf numFmtId="3" fontId="4" fillId="2" borderId="0" xfId="2" applyNumberFormat="1" applyFont="1" applyBorder="1" applyAlignment="1">
      <alignment horizontal="center"/>
    </xf>
    <xf numFmtId="3" fontId="4" fillId="2" borderId="0" xfId="2" quotePrefix="1" applyNumberFormat="1" applyFont="1" applyBorder="1" applyAlignment="1">
      <alignment horizontal="center"/>
    </xf>
    <xf numFmtId="3" fontId="4" fillId="2" borderId="7" xfId="2" applyNumberFormat="1" applyFont="1" applyBorder="1" applyAlignment="1">
      <alignment horizontal="center"/>
    </xf>
    <xf numFmtId="0" fontId="4" fillId="2" borderId="0" xfId="2" applyNumberFormat="1" applyFont="1" applyBorder="1" applyAlignment="1">
      <alignment horizontal="left"/>
    </xf>
    <xf numFmtId="14" fontId="4" fillId="2" borderId="0" xfId="2" applyNumberFormat="1" applyFont="1" applyAlignment="1">
      <alignment horizontal="center"/>
    </xf>
    <xf numFmtId="14" fontId="4" fillId="2" borderId="0" xfId="2" quotePrefix="1" applyNumberFormat="1" applyFont="1" applyAlignment="1">
      <alignment horizontal="center"/>
    </xf>
    <xf numFmtId="3" fontId="4" fillId="2" borderId="0" xfId="2" applyNumberFormat="1" applyFont="1" applyBorder="1" applyAlignment="1"/>
    <xf numFmtId="3" fontId="4" fillId="2" borderId="0" xfId="2" applyNumberFormat="1" applyFont="1" applyBorder="1" applyAlignment="1">
      <alignment horizontal="left"/>
    </xf>
    <xf numFmtId="0" fontId="4" fillId="0" borderId="0" xfId="2" applyNumberFormat="1" applyFont="1" applyFill="1"/>
    <xf numFmtId="0" fontId="4" fillId="0" borderId="0" xfId="2" quotePrefix="1" applyNumberFormat="1" applyFont="1" applyFill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2" borderId="0" xfId="2" quotePrefix="1" applyNumberFormat="1" applyFont="1" applyAlignment="1">
      <alignment horizontal="center"/>
    </xf>
    <xf numFmtId="0" fontId="4" fillId="2" borderId="0" xfId="2" applyNumberFormat="1" applyFont="1" applyBorder="1" applyAlignment="1"/>
    <xf numFmtId="0" fontId="4" fillId="0" borderId="1" xfId="2" applyNumberFormat="1" applyFont="1" applyFill="1" applyBorder="1"/>
    <xf numFmtId="0" fontId="4" fillId="0" borderId="3" xfId="2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0" fontId="4" fillId="0" borderId="0" xfId="2" applyNumberFormat="1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14" fontId="4" fillId="0" borderId="0" xfId="2" quotePrefix="1" applyNumberFormat="1" applyFont="1" applyFill="1" applyAlignment="1">
      <alignment horizontal="center"/>
    </xf>
    <xf numFmtId="0" fontId="0" fillId="2" borderId="0" xfId="0" applyNumberFormat="1" applyBorder="1"/>
    <xf numFmtId="14" fontId="4" fillId="0" borderId="0" xfId="2" applyNumberFormat="1" applyFont="1" applyFill="1" applyBorder="1" applyAlignment="1">
      <alignment horizontal="center"/>
    </xf>
    <xf numFmtId="3" fontId="4" fillId="2" borderId="0" xfId="2" applyNumberFormat="1" applyFont="1" applyAlignment="1">
      <alignment horizontal="center"/>
    </xf>
    <xf numFmtId="3" fontId="4" fillId="2" borderId="0" xfId="2" applyNumberFormat="1" applyFont="1" applyAlignment="1"/>
    <xf numFmtId="3" fontId="4" fillId="2" borderId="0" xfId="2" applyNumberFormat="1" applyFont="1" applyAlignment="1">
      <alignment horizontal="left"/>
    </xf>
    <xf numFmtId="0" fontId="5" fillId="2" borderId="3" xfId="2" applyNumberFormat="1" applyFont="1" applyBorder="1" applyAlignment="1">
      <alignment horizontal="center"/>
    </xf>
    <xf numFmtId="0" fontId="5" fillId="2" borderId="0" xfId="0" applyNumberFormat="1" applyFont="1" applyBorder="1" applyAlignment="1">
      <alignment horizontal="centerContinuous" vertical="top"/>
    </xf>
    <xf numFmtId="0" fontId="4" fillId="2" borderId="0" xfId="0" applyNumberFormat="1" applyFont="1" applyBorder="1" applyAlignment="1">
      <alignment horizontal="centerContinuous" vertical="top"/>
    </xf>
    <xf numFmtId="0" fontId="4" fillId="2" borderId="0" xfId="0" applyNumberFormat="1" applyFont="1"/>
    <xf numFmtId="0" fontId="4" fillId="2" borderId="6" xfId="2" applyNumberFormat="1" applyFont="1" applyBorder="1"/>
    <xf numFmtId="3" fontId="4" fillId="0" borderId="0" xfId="2" applyNumberFormat="1" applyFont="1" applyFill="1" applyBorder="1" applyAlignment="1"/>
    <xf numFmtId="0" fontId="11" fillId="0" borderId="8" xfId="2" applyNumberFormat="1" applyFont="1" applyFill="1" applyBorder="1" applyAlignment="1">
      <alignment horizontal="center"/>
    </xf>
    <xf numFmtId="0" fontId="11" fillId="0" borderId="9" xfId="2" applyNumberFormat="1" applyFont="1" applyFill="1" applyBorder="1" applyAlignment="1">
      <alignment horizontal="center"/>
    </xf>
    <xf numFmtId="0" fontId="4" fillId="0" borderId="0" xfId="2" quotePrefix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164" fontId="7" fillId="2" borderId="0" xfId="1" applyNumberFormat="1" applyFont="1" applyFill="1" applyBorder="1" applyAlignment="1"/>
    <xf numFmtId="164" fontId="4" fillId="0" borderId="7" xfId="1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>
      <alignment horizontal="right"/>
    </xf>
    <xf numFmtId="14" fontId="7" fillId="0" borderId="0" xfId="2" applyNumberFormat="1" applyFont="1" applyFill="1" applyBorder="1" applyAlignment="1">
      <alignment horizontal="center"/>
    </xf>
    <xf numFmtId="0" fontId="4" fillId="0" borderId="3" xfId="2" quotePrefix="1" applyNumberFormat="1" applyFont="1" applyFill="1" applyBorder="1" applyAlignment="1">
      <alignment horizontal="center"/>
    </xf>
    <xf numFmtId="0" fontId="4" fillId="0" borderId="0" xfId="2" applyNumberFormat="1" applyFont="1" applyFill="1" applyAlignment="1"/>
    <xf numFmtId="3" fontId="4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/>
    <xf numFmtId="3" fontId="5" fillId="0" borderId="0" xfId="2" quotePrefix="1" applyNumberFormat="1" applyFont="1" applyFill="1" applyBorder="1" applyAlignment="1">
      <alignment horizontal="left"/>
    </xf>
    <xf numFmtId="0" fontId="15" fillId="2" borderId="0" xfId="2" applyNumberFormat="1" applyFont="1"/>
    <xf numFmtId="0" fontId="15" fillId="0" borderId="0" xfId="2" applyNumberFormat="1" applyFont="1" applyFill="1" applyBorder="1"/>
    <xf numFmtId="3" fontId="9" fillId="0" borderId="0" xfId="2" quotePrefix="1" applyNumberFormat="1" applyFont="1" applyFill="1" applyBorder="1" applyAlignment="1">
      <alignment horizontal="left"/>
    </xf>
    <xf numFmtId="3" fontId="18" fillId="0" borderId="0" xfId="2" applyNumberFormat="1" applyFont="1" applyFill="1" applyBorder="1" applyAlignment="1">
      <alignment horizontal="left"/>
    </xf>
    <xf numFmtId="0" fontId="9" fillId="2" borderId="0" xfId="2" applyNumberFormat="1" applyFont="1" applyAlignment="1">
      <alignment horizontal="center"/>
    </xf>
    <xf numFmtId="0" fontId="19" fillId="2" borderId="0" xfId="2" applyNumberFormat="1" applyFont="1" applyAlignment="1">
      <alignment horizontal="right"/>
    </xf>
    <xf numFmtId="0" fontId="19" fillId="0" borderId="0" xfId="2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left"/>
    </xf>
    <xf numFmtId="166" fontId="4" fillId="0" borderId="0" xfId="1" quotePrefix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" fontId="4" fillId="0" borderId="0" xfId="2" quotePrefix="1" applyNumberFormat="1" applyFont="1" applyFill="1" applyBorder="1" applyAlignment="1">
      <alignment horizontal="left"/>
    </xf>
    <xf numFmtId="1" fontId="4" fillId="2" borderId="0" xfId="2" applyNumberFormat="1" applyFont="1" applyAlignment="1">
      <alignment horizontal="center"/>
    </xf>
    <xf numFmtId="1" fontId="4" fillId="2" borderId="0" xfId="2" applyNumberFormat="1" applyFont="1" applyBorder="1" applyAlignment="1"/>
    <xf numFmtId="1" fontId="4" fillId="0" borderId="0" xfId="2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center"/>
    </xf>
    <xf numFmtId="0" fontId="12" fillId="0" borderId="0" xfId="2" quotePrefix="1" applyNumberFormat="1" applyFont="1" applyFill="1" applyBorder="1" applyAlignment="1">
      <alignment horizontal="center"/>
    </xf>
    <xf numFmtId="0" fontId="4" fillId="0" borderId="0" xfId="2" quotePrefix="1" applyFont="1" applyFill="1"/>
    <xf numFmtId="0" fontId="5" fillId="0" borderId="0" xfId="2" applyNumberFormat="1" applyFont="1" applyFill="1" applyAlignment="1">
      <alignment horizontal="center"/>
    </xf>
  </cellXfs>
  <cellStyles count="9">
    <cellStyle name="Comma" xfId="1" builtinId="3"/>
    <cellStyle name="ContentsHyperlink" xfId="3" xr:uid="{00000000-0005-0000-0000-000001000000}"/>
    <cellStyle name="Normal" xfId="0" builtinId="0"/>
    <cellStyle name="Normal - Style1" xfId="4" xr:uid="{00000000-0005-0000-0000-000003000000}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Contract Summary 2004030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showGridLines="0" tabSelected="1" showOutlineSymbols="0" zoomScaleNormal="100" zoomScaleSheetLayoutView="100" workbookViewId="0">
      <selection activeCell="H14" sqref="H14"/>
    </sheetView>
  </sheetViews>
  <sheetFormatPr defaultColWidth="11.4609375" defaultRowHeight="12.5"/>
  <cols>
    <col min="1" max="1" width="8" style="4" customWidth="1"/>
    <col min="2" max="2" width="8" style="2" customWidth="1"/>
    <col min="3" max="3" width="9.4609375" style="2" bestFit="1" customWidth="1"/>
    <col min="4" max="4" width="6.765625" style="2" customWidth="1"/>
    <col min="5" max="5" width="4.4609375" style="2" bestFit="1" customWidth="1"/>
    <col min="6" max="6" width="3.84375" style="2" customWidth="1"/>
    <col min="7" max="7" width="5.765625" style="2" bestFit="1" customWidth="1"/>
    <col min="8" max="8" width="33.84375" style="2" customWidth="1"/>
    <col min="9" max="9" width="9.765625" style="2" customWidth="1"/>
    <col min="10" max="10" width="7.69140625" style="2" customWidth="1"/>
    <col min="11" max="11" width="6.69140625" style="2" customWidth="1"/>
    <col min="12" max="12" width="6.765625" style="2" customWidth="1"/>
    <col min="13" max="14" width="6.69140625" style="2" customWidth="1"/>
    <col min="15" max="15" width="1.07421875" style="2" customWidth="1"/>
    <col min="16" max="16" width="4.07421875" style="2" customWidth="1"/>
    <col min="17" max="17" width="3.765625" style="2" customWidth="1"/>
    <col min="18" max="18" width="6.23046875" style="2" bestFit="1" customWidth="1"/>
    <col min="19" max="19" width="20.23046875" style="2" bestFit="1" customWidth="1"/>
    <col min="20" max="20" width="10.53515625" style="2" customWidth="1"/>
    <col min="21" max="21" width="7.3046875" style="4" customWidth="1"/>
    <col min="22" max="23" width="6.53515625" style="4" customWidth="1"/>
    <col min="24" max="24" width="6.23046875" style="4" customWidth="1"/>
    <col min="25" max="25" width="6.69140625" style="4" customWidth="1"/>
    <col min="26" max="26" width="12.53515625" style="4" customWidth="1"/>
    <col min="27" max="16384" width="11.4609375" style="4"/>
  </cols>
  <sheetData>
    <row r="1" spans="1:26" ht="21" customHeight="1">
      <c r="A1" s="1"/>
      <c r="D1" s="3"/>
      <c r="H1" s="6"/>
    </row>
    <row r="2" spans="1:26" ht="13">
      <c r="A2" s="4" t="s">
        <v>0</v>
      </c>
      <c r="H2" s="101"/>
    </row>
    <row r="3" spans="1:26" ht="13">
      <c r="A3" s="5" t="s">
        <v>1</v>
      </c>
      <c r="B3" s="6"/>
      <c r="C3" s="6"/>
      <c r="H3" s="6"/>
    </row>
    <row r="4" spans="1:26" ht="13">
      <c r="A4" s="7" t="s">
        <v>2</v>
      </c>
      <c r="B4" s="6"/>
      <c r="C4" s="6"/>
      <c r="E4" s="3" t="s">
        <v>36</v>
      </c>
      <c r="U4" s="8"/>
      <c r="V4" s="8"/>
      <c r="W4" s="8"/>
      <c r="X4" s="8"/>
      <c r="Y4" s="8"/>
    </row>
    <row r="5" spans="1:26" ht="13">
      <c r="A5" s="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6" ht="13" thickBot="1"/>
    <row r="7" spans="1:26" ht="13.5" thickBot="1">
      <c r="A7" s="10" t="s">
        <v>3</v>
      </c>
      <c r="B7" s="11"/>
      <c r="C7" s="12"/>
      <c r="D7" s="12"/>
      <c r="E7" s="12"/>
      <c r="F7" s="13"/>
      <c r="G7" s="14"/>
      <c r="H7" s="14"/>
    </row>
    <row r="8" spans="1:26" ht="13">
      <c r="A8" s="15"/>
      <c r="B8" s="14"/>
      <c r="P8" s="14"/>
      <c r="Q8" s="14"/>
      <c r="R8" s="14"/>
      <c r="S8" s="14"/>
      <c r="T8" s="14"/>
    </row>
    <row r="9" spans="1:26" ht="13.5" thickBot="1">
      <c r="A9" s="16" t="s">
        <v>4</v>
      </c>
      <c r="B9" s="14"/>
      <c r="E9" s="17" t="s">
        <v>5</v>
      </c>
      <c r="F9" s="18"/>
      <c r="G9" s="18"/>
      <c r="H9" s="18"/>
      <c r="I9" s="18"/>
      <c r="J9" s="18"/>
      <c r="K9" s="18"/>
      <c r="L9" s="18"/>
      <c r="M9" s="18"/>
      <c r="N9" s="18"/>
      <c r="O9" s="14"/>
      <c r="P9" s="17" t="s">
        <v>6</v>
      </c>
      <c r="Q9" s="18"/>
      <c r="R9" s="18"/>
      <c r="S9" s="19"/>
      <c r="T9" s="19"/>
      <c r="U9" s="16"/>
    </row>
    <row r="10" spans="1:26">
      <c r="A10" s="20" t="s">
        <v>7</v>
      </c>
      <c r="B10" s="21" t="s">
        <v>8</v>
      </c>
      <c r="C10" s="22" t="s">
        <v>9</v>
      </c>
      <c r="D10" s="22" t="s">
        <v>10</v>
      </c>
      <c r="E10" s="23" t="s">
        <v>11</v>
      </c>
      <c r="F10" s="23" t="s">
        <v>12</v>
      </c>
      <c r="G10" s="24" t="s">
        <v>64</v>
      </c>
      <c r="H10" s="23" t="s">
        <v>13</v>
      </c>
      <c r="I10" s="23" t="s">
        <v>14</v>
      </c>
      <c r="J10" s="23"/>
      <c r="K10" s="23"/>
      <c r="L10" s="14"/>
      <c r="M10" s="23"/>
      <c r="O10" s="14"/>
      <c r="P10" s="24" t="s">
        <v>11</v>
      </c>
      <c r="Q10" s="24" t="s">
        <v>12</v>
      </c>
      <c r="R10" s="24" t="s">
        <v>64</v>
      </c>
      <c r="S10" s="25" t="s">
        <v>15</v>
      </c>
      <c r="T10" s="24" t="s">
        <v>16</v>
      </c>
      <c r="U10" s="16" t="s">
        <v>17</v>
      </c>
      <c r="V10" s="16"/>
      <c r="X10" s="16"/>
      <c r="Y10" s="16"/>
      <c r="Z10" s="16"/>
    </row>
    <row r="11" spans="1:26" ht="13" thickBo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O11" s="14"/>
      <c r="P11" s="23"/>
      <c r="Q11" s="23"/>
      <c r="R11" s="23"/>
      <c r="S11" s="23"/>
      <c r="T11" s="23"/>
      <c r="U11" s="16" t="s">
        <v>69</v>
      </c>
      <c r="V11" s="16"/>
      <c r="W11" s="16"/>
      <c r="X11" s="16"/>
      <c r="Y11" s="16"/>
      <c r="Z11" s="16"/>
    </row>
    <row r="12" spans="1:26" ht="13" thickBot="1">
      <c r="A12" s="26" t="s">
        <v>18</v>
      </c>
      <c r="B12" s="12">
        <v>2383</v>
      </c>
      <c r="C12" s="27">
        <v>45747</v>
      </c>
      <c r="D12" s="27" t="s">
        <v>37</v>
      </c>
      <c r="E12" s="28" t="s">
        <v>19</v>
      </c>
      <c r="F12" s="29">
        <v>100</v>
      </c>
      <c r="G12" s="91">
        <v>460025</v>
      </c>
      <c r="H12" s="4" t="s">
        <v>54</v>
      </c>
      <c r="I12" s="31">
        <v>6026</v>
      </c>
      <c r="J12" s="32"/>
      <c r="K12" s="32"/>
      <c r="L12" s="33"/>
      <c r="M12" s="33"/>
      <c r="O12" s="14"/>
      <c r="P12" s="28" t="s">
        <v>19</v>
      </c>
      <c r="Q12" s="29">
        <v>100</v>
      </c>
      <c r="R12" s="89">
        <v>460025</v>
      </c>
      <c r="S12" s="4" t="s">
        <v>54</v>
      </c>
      <c r="T12" s="34">
        <v>19784</v>
      </c>
      <c r="U12" s="95">
        <v>903859</v>
      </c>
      <c r="V12" s="32" t="s">
        <v>70</v>
      </c>
      <c r="W12" s="32"/>
      <c r="X12" s="32"/>
      <c r="Y12" s="32"/>
      <c r="Z12" s="16"/>
    </row>
    <row r="13" spans="1:26">
      <c r="C13" s="36" t="s">
        <v>20</v>
      </c>
      <c r="D13" s="37"/>
      <c r="G13" s="92"/>
      <c r="H13" s="4"/>
      <c r="I13" s="32"/>
      <c r="J13" s="32"/>
      <c r="K13" s="32"/>
      <c r="L13" s="14"/>
      <c r="M13" s="33"/>
      <c r="O13" s="14"/>
      <c r="T13" s="32"/>
      <c r="U13" s="16" t="s">
        <v>21</v>
      </c>
      <c r="V13" s="16"/>
      <c r="W13" s="16"/>
      <c r="X13" s="16"/>
      <c r="Y13" s="16"/>
      <c r="Z13" s="16"/>
    </row>
    <row r="14" spans="1:26">
      <c r="C14" s="37"/>
      <c r="D14" s="37"/>
      <c r="E14" s="28"/>
      <c r="F14" s="29"/>
      <c r="G14" s="91"/>
      <c r="H14" s="4"/>
      <c r="I14" s="32"/>
      <c r="J14" s="32"/>
      <c r="K14" s="32"/>
      <c r="L14" s="14"/>
      <c r="M14" s="33"/>
      <c r="O14" s="14"/>
      <c r="P14" s="28"/>
      <c r="Q14" s="29"/>
      <c r="R14" s="29"/>
      <c r="S14" s="30"/>
      <c r="T14" s="32"/>
      <c r="W14" s="16"/>
      <c r="X14" s="16"/>
      <c r="Y14" s="16"/>
      <c r="Z14" s="16"/>
    </row>
    <row r="15" spans="1:26">
      <c r="C15" s="37"/>
      <c r="D15" s="37"/>
      <c r="E15" s="32"/>
      <c r="F15" s="32"/>
      <c r="G15" s="93"/>
      <c r="H15" s="4"/>
      <c r="I15" s="32"/>
      <c r="J15" s="32"/>
      <c r="K15" s="32"/>
      <c r="L15" s="32"/>
      <c r="M15" s="32"/>
      <c r="O15" s="14"/>
      <c r="P15" s="38"/>
      <c r="Q15" s="38"/>
      <c r="R15" s="38"/>
      <c r="S15" s="39"/>
      <c r="T15" s="32"/>
      <c r="U15" s="16"/>
      <c r="V15" s="16"/>
      <c r="W15" s="16"/>
      <c r="X15" s="16"/>
      <c r="Y15" s="16"/>
    </row>
    <row r="16" spans="1:26">
      <c r="A16" s="40"/>
      <c r="B16" s="41"/>
      <c r="C16" s="41"/>
      <c r="D16" s="41"/>
      <c r="E16" s="42"/>
      <c r="F16" s="42"/>
      <c r="G16" s="93"/>
      <c r="H16" s="4"/>
      <c r="I16" s="42"/>
      <c r="J16" s="42"/>
      <c r="K16" s="42"/>
      <c r="L16" s="42"/>
      <c r="M16" s="42"/>
      <c r="O16" s="14"/>
      <c r="P16" s="38"/>
      <c r="Q16" s="38"/>
      <c r="R16" s="38"/>
      <c r="S16" s="39"/>
      <c r="T16" s="32"/>
      <c r="U16" s="16"/>
      <c r="V16" s="16"/>
      <c r="W16" s="43"/>
      <c r="X16" s="43"/>
      <c r="Y16" s="16"/>
    </row>
    <row r="17" spans="1:26">
      <c r="A17" s="40"/>
      <c r="B17" s="41"/>
      <c r="C17" s="41"/>
      <c r="D17" s="41"/>
      <c r="E17" s="42"/>
      <c r="F17" s="42"/>
      <c r="G17" s="93"/>
      <c r="H17" s="4"/>
      <c r="I17" s="42"/>
      <c r="J17" s="42"/>
      <c r="K17" s="42"/>
      <c r="L17" s="42"/>
      <c r="M17" s="42"/>
      <c r="O17" s="14"/>
      <c r="P17" s="38"/>
      <c r="Q17" s="38"/>
      <c r="R17" s="38"/>
      <c r="S17" s="39"/>
      <c r="T17" s="32"/>
      <c r="U17" s="16"/>
      <c r="V17" s="16"/>
      <c r="W17" s="43"/>
      <c r="X17" s="43"/>
      <c r="Y17" s="16"/>
    </row>
    <row r="18" spans="1:26" ht="13" thickBot="1">
      <c r="B18" s="44"/>
      <c r="C18" s="44"/>
      <c r="D18" s="44"/>
      <c r="E18" s="14"/>
      <c r="F18" s="14"/>
      <c r="G18" s="93"/>
      <c r="H18" s="4"/>
      <c r="I18" s="14"/>
      <c r="J18" s="14"/>
      <c r="K18" s="14"/>
      <c r="L18" s="14"/>
      <c r="M18" s="14"/>
      <c r="O18" s="14"/>
      <c r="P18" s="45"/>
      <c r="Q18" s="45"/>
      <c r="R18" s="45"/>
      <c r="S18" s="35"/>
      <c r="T18" s="14"/>
      <c r="U18" s="16" t="s">
        <v>69</v>
      </c>
      <c r="V18" s="16"/>
      <c r="W18" s="16"/>
      <c r="X18" s="16"/>
      <c r="Y18" s="16"/>
    </row>
    <row r="19" spans="1:26" ht="13" thickBot="1">
      <c r="A19" s="46" t="s">
        <v>22</v>
      </c>
      <c r="B19" s="47">
        <v>2384</v>
      </c>
      <c r="C19" s="27">
        <v>45747</v>
      </c>
      <c r="D19" s="27" t="s">
        <v>37</v>
      </c>
      <c r="E19" s="28" t="s">
        <v>19</v>
      </c>
      <c r="F19" s="29">
        <v>100</v>
      </c>
      <c r="G19" s="91">
        <v>460020</v>
      </c>
      <c r="H19" s="4" t="s">
        <v>55</v>
      </c>
      <c r="I19" s="34">
        <v>2731</v>
      </c>
      <c r="J19" s="32"/>
      <c r="K19" s="32"/>
      <c r="L19" s="33"/>
      <c r="M19" s="33"/>
      <c r="O19" s="14"/>
      <c r="P19" s="28" t="s">
        <v>19</v>
      </c>
      <c r="Q19" s="29">
        <v>100</v>
      </c>
      <c r="R19" s="89">
        <v>460020</v>
      </c>
      <c r="S19" s="4" t="s">
        <v>55</v>
      </c>
      <c r="T19" s="48">
        <v>2914</v>
      </c>
      <c r="U19" s="95">
        <v>409679</v>
      </c>
      <c r="V19" s="32" t="s">
        <v>70</v>
      </c>
      <c r="W19" s="42"/>
      <c r="X19" s="49"/>
      <c r="Y19" s="49"/>
    </row>
    <row r="20" spans="1:26">
      <c r="B20" s="50"/>
      <c r="C20" s="36" t="s">
        <v>20</v>
      </c>
      <c r="D20" s="51"/>
      <c r="I20" s="14"/>
      <c r="J20" s="42"/>
      <c r="K20" s="42"/>
      <c r="L20" s="14"/>
      <c r="M20" s="33"/>
      <c r="O20" s="14"/>
      <c r="T20" s="29"/>
      <c r="U20" s="16" t="s">
        <v>21</v>
      </c>
      <c r="V20" s="16"/>
      <c r="W20" s="16"/>
      <c r="X20" s="16"/>
      <c r="Y20" s="16"/>
    </row>
    <row r="21" spans="1:26">
      <c r="A21" s="40"/>
      <c r="B21" s="50"/>
      <c r="C21" s="52"/>
      <c r="D21" s="51"/>
      <c r="E21" s="28"/>
      <c r="F21" s="29"/>
      <c r="G21" s="29"/>
      <c r="H21" s="30"/>
      <c r="I21" s="14"/>
      <c r="J21" s="42"/>
      <c r="K21" s="42"/>
      <c r="L21" s="14"/>
      <c r="M21" s="33"/>
      <c r="O21" s="14"/>
      <c r="P21" s="28"/>
      <c r="Q21" s="29"/>
      <c r="R21" s="29"/>
      <c r="S21" s="30"/>
      <c r="T21" s="29"/>
      <c r="V21" s="16"/>
      <c r="W21" s="16"/>
      <c r="X21" s="16"/>
      <c r="Y21" s="16"/>
    </row>
    <row r="22" spans="1:26">
      <c r="A22" s="40"/>
      <c r="B22" s="50"/>
      <c r="C22" s="52"/>
      <c r="D22" s="51"/>
      <c r="E22" s="42"/>
      <c r="F22" s="42"/>
      <c r="G22" s="42"/>
      <c r="H22" s="38"/>
      <c r="I22" s="14"/>
      <c r="J22" s="42"/>
      <c r="K22" s="42"/>
      <c r="L22" s="42"/>
      <c r="M22" s="42"/>
      <c r="O22" s="14"/>
      <c r="P22" s="38"/>
      <c r="Q22" s="38"/>
      <c r="R22" s="38"/>
      <c r="S22" s="39"/>
      <c r="T22" s="32"/>
      <c r="U22" s="16"/>
      <c r="V22" s="16"/>
      <c r="W22" s="16"/>
      <c r="X22" s="16"/>
      <c r="Y22" s="16"/>
    </row>
    <row r="23" spans="1:26" ht="15.5">
      <c r="A23" s="40"/>
      <c r="B23" s="50"/>
      <c r="C23" s="52"/>
      <c r="D23" s="51"/>
      <c r="E23" s="42"/>
      <c r="F23" s="42"/>
      <c r="G23" s="42"/>
      <c r="H23" s="38"/>
      <c r="I23" s="14"/>
      <c r="J23" s="42"/>
      <c r="K23" s="42"/>
      <c r="L23" s="42"/>
      <c r="M23" s="42"/>
      <c r="O23" s="14"/>
      <c r="P23" s="38"/>
      <c r="Q23" s="38"/>
      <c r="R23" s="38"/>
      <c r="S23" s="39"/>
      <c r="T23" s="32"/>
      <c r="U23" s="53"/>
      <c r="V23" s="16"/>
      <c r="W23" s="16"/>
      <c r="X23" s="16"/>
      <c r="Y23" s="16"/>
    </row>
    <row r="24" spans="1:26">
      <c r="C24" s="54"/>
      <c r="D24" s="54"/>
      <c r="E24" s="54"/>
      <c r="F24" s="54"/>
      <c r="G24" s="54"/>
      <c r="H24" s="54"/>
      <c r="I24" s="55"/>
      <c r="J24" s="55"/>
      <c r="K24" s="55"/>
      <c r="L24" s="55"/>
      <c r="M24" s="55"/>
      <c r="N24" s="55"/>
      <c r="O24" s="55"/>
      <c r="P24" s="56"/>
      <c r="Q24" s="56"/>
      <c r="R24" s="56"/>
      <c r="S24" s="57"/>
      <c r="T24" s="55"/>
      <c r="V24" s="16"/>
    </row>
    <row r="25" spans="1:26" ht="13">
      <c r="D25" s="54"/>
      <c r="E25" s="54"/>
      <c r="F25" s="54"/>
      <c r="G25" s="54"/>
      <c r="H25" s="6"/>
      <c r="I25" s="55"/>
      <c r="J25" s="55"/>
      <c r="K25" s="55"/>
      <c r="L25" s="55"/>
      <c r="M25" s="55"/>
      <c r="N25" s="55"/>
      <c r="O25" s="55"/>
      <c r="P25" s="56"/>
      <c r="Q25" s="56"/>
      <c r="R25" s="56"/>
      <c r="S25" s="57"/>
      <c r="T25" s="55"/>
      <c r="V25" s="16"/>
    </row>
    <row r="26" spans="1:26" ht="13.5" thickBot="1">
      <c r="A26" s="5"/>
      <c r="B26" s="6"/>
      <c r="C26" s="6"/>
      <c r="D26" s="54"/>
      <c r="E26" s="54"/>
      <c r="F26" s="54"/>
      <c r="G26" s="54"/>
      <c r="H26" s="54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7"/>
      <c r="T26" s="55"/>
      <c r="V26" s="16"/>
    </row>
    <row r="27" spans="1:26" ht="13.5" thickBot="1">
      <c r="A27" s="10" t="s">
        <v>23</v>
      </c>
      <c r="B27" s="58"/>
      <c r="C27" s="58"/>
      <c r="D27" s="12"/>
      <c r="E27" s="12"/>
      <c r="F27" s="13"/>
      <c r="G27" s="14"/>
      <c r="H27" s="14"/>
      <c r="P27" s="14"/>
      <c r="Q27" s="14"/>
      <c r="R27" s="14"/>
      <c r="S27" s="14"/>
      <c r="T27" s="42"/>
      <c r="U27" s="16"/>
      <c r="V27" s="16"/>
      <c r="W27" s="16"/>
      <c r="X27" s="16"/>
      <c r="Y27" s="16"/>
    </row>
    <row r="28" spans="1:26" ht="13">
      <c r="A28" s="7"/>
      <c r="B28" s="6"/>
      <c r="C28" s="6"/>
      <c r="P28" s="14"/>
      <c r="Q28" s="14"/>
      <c r="R28" s="14"/>
      <c r="S28" s="42"/>
      <c r="T28" s="42"/>
      <c r="U28" s="16"/>
      <c r="V28" s="16"/>
      <c r="W28" s="16"/>
      <c r="X28" s="16"/>
      <c r="Y28" s="16"/>
    </row>
    <row r="29" spans="1:26" ht="13.5" thickBot="1">
      <c r="A29" s="16" t="s">
        <v>4</v>
      </c>
      <c r="B29" s="6"/>
      <c r="C29" s="6"/>
      <c r="E29" s="17" t="s">
        <v>5</v>
      </c>
      <c r="F29" s="18"/>
      <c r="G29" s="18"/>
      <c r="H29" s="18"/>
      <c r="I29" s="18"/>
      <c r="J29" s="18"/>
      <c r="K29" s="18"/>
      <c r="L29" s="18"/>
      <c r="M29" s="18"/>
      <c r="N29" s="18"/>
      <c r="O29" s="14"/>
      <c r="P29" s="59" t="s">
        <v>6</v>
      </c>
      <c r="Q29" s="60"/>
      <c r="R29" s="60"/>
      <c r="S29" s="60"/>
      <c r="T29" s="60"/>
      <c r="U29" s="61"/>
      <c r="V29" s="61"/>
      <c r="W29" s="61"/>
      <c r="X29" s="61"/>
      <c r="Y29" s="61"/>
      <c r="Z29" s="16"/>
    </row>
    <row r="30" spans="1:26">
      <c r="A30" s="20" t="s">
        <v>7</v>
      </c>
      <c r="B30" s="21" t="s">
        <v>8</v>
      </c>
      <c r="C30" s="22" t="s">
        <v>9</v>
      </c>
      <c r="D30" s="22" t="s">
        <v>10</v>
      </c>
      <c r="E30" s="23" t="s">
        <v>11</v>
      </c>
      <c r="F30" s="23" t="s">
        <v>12</v>
      </c>
      <c r="G30" s="24" t="s">
        <v>64</v>
      </c>
      <c r="H30" s="23" t="s">
        <v>13</v>
      </c>
      <c r="I30" s="23" t="s">
        <v>24</v>
      </c>
      <c r="J30" s="23"/>
      <c r="K30" s="23"/>
      <c r="L30" s="14"/>
      <c r="M30" s="23"/>
      <c r="O30" s="14"/>
      <c r="P30" s="24" t="s">
        <v>11</v>
      </c>
      <c r="Q30" s="24" t="s">
        <v>12</v>
      </c>
      <c r="R30" s="24" t="s">
        <v>64</v>
      </c>
      <c r="S30" s="24" t="s">
        <v>15</v>
      </c>
      <c r="T30" s="24" t="s">
        <v>25</v>
      </c>
      <c r="U30" s="62"/>
      <c r="V30" s="62"/>
      <c r="W30" s="62"/>
      <c r="X30" s="62"/>
      <c r="Y30" s="62"/>
      <c r="Z30" s="16"/>
    </row>
    <row r="31" spans="1:26">
      <c r="A31" s="20"/>
      <c r="B31" s="21"/>
      <c r="C31" s="22"/>
      <c r="D31" s="22"/>
      <c r="E31" s="23"/>
      <c r="F31" s="23"/>
      <c r="G31" s="23"/>
      <c r="H31" s="23"/>
      <c r="I31" s="23"/>
      <c r="J31" s="23"/>
      <c r="K31" s="23"/>
      <c r="L31" s="14"/>
      <c r="M31" s="23"/>
      <c r="O31" s="14"/>
      <c r="P31" s="23"/>
      <c r="Q31" s="23"/>
      <c r="R31" s="23"/>
      <c r="S31" s="23"/>
      <c r="T31" s="23"/>
      <c r="U31" s="16"/>
      <c r="V31" s="16"/>
      <c r="W31" s="16"/>
      <c r="X31" s="16"/>
      <c r="Y31" s="16"/>
      <c r="Z31" s="16"/>
    </row>
    <row r="32" spans="1:26" ht="13" thickBot="1">
      <c r="A32" s="40"/>
      <c r="B32" s="50"/>
      <c r="C32" s="50"/>
      <c r="D32" s="50"/>
      <c r="E32" s="23"/>
      <c r="F32" s="23"/>
      <c r="G32" s="23"/>
      <c r="H32" s="23"/>
      <c r="I32" s="42" t="s">
        <v>26</v>
      </c>
      <c r="J32" s="42" t="s">
        <v>26</v>
      </c>
      <c r="K32" s="16" t="s">
        <v>27</v>
      </c>
      <c r="L32" s="16" t="s">
        <v>27</v>
      </c>
      <c r="M32" s="16" t="s">
        <v>26</v>
      </c>
      <c r="N32" s="16" t="s">
        <v>27</v>
      </c>
      <c r="O32" s="16"/>
      <c r="P32" s="42"/>
      <c r="Q32" s="42"/>
      <c r="R32" s="42"/>
      <c r="S32" s="49"/>
      <c r="T32" s="42" t="s">
        <v>26</v>
      </c>
      <c r="U32" s="42" t="s">
        <v>26</v>
      </c>
      <c r="V32" s="16" t="s">
        <v>27</v>
      </c>
      <c r="W32" s="16" t="s">
        <v>27</v>
      </c>
      <c r="X32" s="16" t="s">
        <v>26</v>
      </c>
      <c r="Y32" s="16" t="s">
        <v>27</v>
      </c>
      <c r="Z32" s="16"/>
    </row>
    <row r="33" spans="1:26" ht="13" thickBot="1">
      <c r="A33" s="46" t="s">
        <v>28</v>
      </c>
      <c r="B33" s="47">
        <v>2546</v>
      </c>
      <c r="C33" s="27">
        <v>45747</v>
      </c>
      <c r="D33" s="27" t="s">
        <v>37</v>
      </c>
      <c r="E33" s="54"/>
      <c r="F33" s="29"/>
      <c r="G33" s="29"/>
      <c r="H33" s="63"/>
      <c r="I33" s="64" t="s">
        <v>29</v>
      </c>
      <c r="J33" s="64" t="s">
        <v>30</v>
      </c>
      <c r="K33" s="64" t="s">
        <v>31</v>
      </c>
      <c r="L33" s="64" t="s">
        <v>32</v>
      </c>
      <c r="M33" s="64" t="s">
        <v>33</v>
      </c>
      <c r="N33" s="65" t="s">
        <v>34</v>
      </c>
      <c r="O33" s="42"/>
      <c r="P33" s="63"/>
      <c r="Q33" s="63"/>
      <c r="R33" s="63"/>
      <c r="S33" s="42"/>
      <c r="T33" s="64" t="s">
        <v>29</v>
      </c>
      <c r="U33" s="64" t="s">
        <v>30</v>
      </c>
      <c r="V33" s="64" t="s">
        <v>31</v>
      </c>
      <c r="W33" s="64" t="s">
        <v>32</v>
      </c>
      <c r="X33" s="64" t="s">
        <v>33</v>
      </c>
      <c r="Y33" s="65" t="s">
        <v>34</v>
      </c>
      <c r="Z33" s="16"/>
    </row>
    <row r="34" spans="1:26">
      <c r="A34" s="43"/>
      <c r="B34" s="66"/>
      <c r="C34" s="51" t="s">
        <v>20</v>
      </c>
      <c r="D34" s="54"/>
      <c r="E34" s="54" t="s">
        <v>68</v>
      </c>
      <c r="F34" s="29">
        <v>500</v>
      </c>
      <c r="G34" s="91">
        <v>412882</v>
      </c>
      <c r="H34" s="4" t="s">
        <v>65</v>
      </c>
      <c r="I34" s="67">
        <v>4000</v>
      </c>
      <c r="J34" s="67">
        <v>4000</v>
      </c>
      <c r="K34" s="67">
        <v>3000</v>
      </c>
      <c r="L34" s="67">
        <v>0</v>
      </c>
      <c r="M34" s="67">
        <v>0</v>
      </c>
      <c r="N34" s="67">
        <v>0</v>
      </c>
      <c r="O34" s="29"/>
      <c r="P34" s="28">
        <v>2</v>
      </c>
      <c r="Q34" s="29">
        <v>100</v>
      </c>
      <c r="R34" s="90">
        <v>420009</v>
      </c>
      <c r="S34" s="4" t="s">
        <v>56</v>
      </c>
      <c r="T34" s="69">
        <v>100</v>
      </c>
      <c r="U34" s="69">
        <v>100</v>
      </c>
      <c r="V34" s="69">
        <v>100</v>
      </c>
      <c r="W34" s="69">
        <v>100</v>
      </c>
      <c r="X34" s="69">
        <v>100</v>
      </c>
      <c r="Y34" s="70">
        <v>100</v>
      </c>
      <c r="Z34" s="16"/>
    </row>
    <row r="35" spans="1:26">
      <c r="A35" s="43"/>
      <c r="B35" s="66"/>
      <c r="C35" s="54"/>
      <c r="D35" s="54"/>
      <c r="E35" s="28" t="s">
        <v>19</v>
      </c>
      <c r="F35" s="29">
        <v>100</v>
      </c>
      <c r="G35" s="91">
        <v>460020</v>
      </c>
      <c r="H35" s="4" t="s">
        <v>66</v>
      </c>
      <c r="I35" s="67">
        <v>8000</v>
      </c>
      <c r="J35" s="67">
        <v>8000</v>
      </c>
      <c r="K35" s="67">
        <v>3000</v>
      </c>
      <c r="L35" s="67">
        <v>1500</v>
      </c>
      <c r="M35" s="67">
        <v>1000</v>
      </c>
      <c r="N35" s="67">
        <v>2000</v>
      </c>
      <c r="O35" s="29"/>
      <c r="P35" s="28">
        <v>2</v>
      </c>
      <c r="Q35" s="29">
        <v>100</v>
      </c>
      <c r="R35" s="90">
        <v>420010</v>
      </c>
      <c r="S35" s="4" t="s">
        <v>57</v>
      </c>
      <c r="T35" s="69">
        <v>2900</v>
      </c>
      <c r="U35" s="69">
        <v>2900</v>
      </c>
      <c r="V35" s="69">
        <v>1000</v>
      </c>
      <c r="W35" s="69">
        <v>100</v>
      </c>
      <c r="X35" s="69">
        <v>100</v>
      </c>
      <c r="Y35" s="70">
        <v>100</v>
      </c>
      <c r="Z35" s="16"/>
    </row>
    <row r="36" spans="1:26">
      <c r="A36" s="43"/>
      <c r="B36" s="66"/>
      <c r="C36" s="54"/>
      <c r="D36" s="54"/>
      <c r="E36" s="54" t="s">
        <v>68</v>
      </c>
      <c r="F36" s="29">
        <v>800</v>
      </c>
      <c r="G36" s="91">
        <v>412398</v>
      </c>
      <c r="H36" s="4" t="s">
        <v>72</v>
      </c>
      <c r="I36" s="67">
        <v>3500</v>
      </c>
      <c r="J36" s="67">
        <v>2500</v>
      </c>
      <c r="K36" s="67">
        <v>500</v>
      </c>
      <c r="L36" s="67"/>
      <c r="M36" s="67"/>
      <c r="N36" s="67">
        <v>0</v>
      </c>
      <c r="O36" s="29"/>
      <c r="P36" s="28">
        <v>2</v>
      </c>
      <c r="Q36" s="29">
        <v>100</v>
      </c>
      <c r="R36" s="90">
        <v>400462</v>
      </c>
      <c r="S36" s="4" t="s">
        <v>58</v>
      </c>
      <c r="T36" s="69">
        <v>11800</v>
      </c>
      <c r="U36" s="69">
        <v>10800</v>
      </c>
      <c r="V36" s="69">
        <v>5500</v>
      </c>
      <c r="W36" s="69">
        <v>2200</v>
      </c>
      <c r="X36" s="69">
        <v>1200</v>
      </c>
      <c r="Y36" s="69">
        <v>3200</v>
      </c>
      <c r="Z36" s="16"/>
    </row>
    <row r="37" spans="1:26">
      <c r="A37" s="43"/>
      <c r="B37" s="66"/>
      <c r="C37" s="54"/>
      <c r="D37" s="54"/>
      <c r="E37" s="54" t="s">
        <v>68</v>
      </c>
      <c r="F37" s="29">
        <v>800</v>
      </c>
      <c r="G37" s="91">
        <v>412690</v>
      </c>
      <c r="H37" s="4" t="s">
        <v>73</v>
      </c>
      <c r="I37" s="67">
        <v>8500</v>
      </c>
      <c r="J37" s="67">
        <v>8500</v>
      </c>
      <c r="K37" s="67">
        <v>5500</v>
      </c>
      <c r="L37" s="67">
        <v>1500</v>
      </c>
      <c r="M37" s="67">
        <v>1000</v>
      </c>
      <c r="N37" s="67">
        <v>2000</v>
      </c>
      <c r="O37" s="29"/>
      <c r="P37" s="28">
        <v>2</v>
      </c>
      <c r="Q37" s="29">
        <v>100</v>
      </c>
      <c r="R37" s="90">
        <v>420028</v>
      </c>
      <c r="S37" s="4" t="s">
        <v>59</v>
      </c>
      <c r="T37" s="69">
        <v>5900</v>
      </c>
      <c r="U37" s="69">
        <v>5900</v>
      </c>
      <c r="V37" s="69">
        <v>4000</v>
      </c>
      <c r="W37" s="69">
        <v>100</v>
      </c>
      <c r="X37" s="69">
        <v>100</v>
      </c>
      <c r="Y37" s="70">
        <v>100</v>
      </c>
      <c r="Z37" s="16"/>
    </row>
    <row r="38" spans="1:26">
      <c r="A38" s="43"/>
      <c r="B38" s="66"/>
      <c r="C38" s="54"/>
      <c r="D38" s="54"/>
      <c r="E38" s="54"/>
      <c r="F38" s="54"/>
      <c r="G38" s="94"/>
      <c r="H38" s="4"/>
      <c r="I38" s="71">
        <f>SUM(I34:I37)</f>
        <v>24000</v>
      </c>
      <c r="J38" s="71">
        <f t="shared" ref="J38:N38" si="0">SUM(J34:J37)</f>
        <v>23000</v>
      </c>
      <c r="K38" s="71">
        <f t="shared" si="0"/>
        <v>12000</v>
      </c>
      <c r="L38" s="71">
        <f t="shared" si="0"/>
        <v>3000</v>
      </c>
      <c r="M38" s="71">
        <f t="shared" si="0"/>
        <v>2000</v>
      </c>
      <c r="N38" s="71">
        <f t="shared" si="0"/>
        <v>4000</v>
      </c>
      <c r="O38" s="29"/>
      <c r="P38" s="28">
        <v>2</v>
      </c>
      <c r="Q38" s="29">
        <v>100</v>
      </c>
      <c r="R38" s="90">
        <v>420029</v>
      </c>
      <c r="S38" s="4" t="s">
        <v>60</v>
      </c>
      <c r="T38" s="69">
        <v>100</v>
      </c>
      <c r="U38" s="69">
        <v>100</v>
      </c>
      <c r="V38" s="69">
        <v>100</v>
      </c>
      <c r="W38" s="69">
        <v>100</v>
      </c>
      <c r="X38" s="69">
        <v>100</v>
      </c>
      <c r="Y38" s="70">
        <v>100</v>
      </c>
      <c r="Z38" s="16"/>
    </row>
    <row r="39" spans="1:26">
      <c r="A39" s="43"/>
      <c r="B39" s="66"/>
      <c r="C39" s="54"/>
      <c r="D39" s="54"/>
      <c r="O39" s="29"/>
      <c r="P39" s="28">
        <v>2</v>
      </c>
      <c r="Q39" s="29">
        <v>100</v>
      </c>
      <c r="R39" s="90">
        <v>420030</v>
      </c>
      <c r="S39" s="4" t="s">
        <v>61</v>
      </c>
      <c r="T39" s="69">
        <v>2900</v>
      </c>
      <c r="U39" s="69">
        <v>2900</v>
      </c>
      <c r="V39" s="69">
        <v>1000</v>
      </c>
      <c r="W39" s="69">
        <v>100</v>
      </c>
      <c r="X39" s="69">
        <v>100</v>
      </c>
      <c r="Y39" s="70">
        <v>100</v>
      </c>
      <c r="Z39" s="16"/>
    </row>
    <row r="40" spans="1:26">
      <c r="A40" s="43"/>
      <c r="B40" s="66"/>
      <c r="C40" s="54"/>
      <c r="D40" s="54"/>
      <c r="O40" s="29"/>
      <c r="P40" s="28">
        <v>2</v>
      </c>
      <c r="Q40" s="29">
        <v>100</v>
      </c>
      <c r="R40" s="90">
        <v>420338</v>
      </c>
      <c r="S40" s="4" t="s">
        <v>62</v>
      </c>
      <c r="T40" s="69">
        <v>100</v>
      </c>
      <c r="U40" s="69">
        <v>100</v>
      </c>
      <c r="V40" s="69">
        <v>100</v>
      </c>
      <c r="W40" s="69">
        <v>100</v>
      </c>
      <c r="X40" s="69">
        <v>100</v>
      </c>
      <c r="Y40" s="70">
        <v>100</v>
      </c>
      <c r="Z40" s="16"/>
    </row>
    <row r="41" spans="1:26">
      <c r="A41" s="43"/>
      <c r="B41" s="66"/>
      <c r="C41" s="54"/>
      <c r="D41" s="54"/>
      <c r="O41" s="29"/>
      <c r="P41" s="28">
        <v>2</v>
      </c>
      <c r="Q41" s="29">
        <v>100</v>
      </c>
      <c r="R41" s="90">
        <v>420445</v>
      </c>
      <c r="S41" s="4" t="s">
        <v>63</v>
      </c>
      <c r="T41" s="69">
        <v>100</v>
      </c>
      <c r="U41" s="69">
        <v>100</v>
      </c>
      <c r="V41" s="69">
        <v>100</v>
      </c>
      <c r="W41" s="69">
        <v>100</v>
      </c>
      <c r="X41" s="69">
        <v>100</v>
      </c>
      <c r="Y41" s="70">
        <v>100</v>
      </c>
      <c r="Z41" s="16"/>
    </row>
    <row r="42" spans="1:26">
      <c r="A42" s="43"/>
      <c r="B42" s="66"/>
      <c r="C42" s="54"/>
      <c r="D42" s="54"/>
      <c r="O42" s="29"/>
      <c r="P42" s="28">
        <v>2</v>
      </c>
      <c r="Q42" s="29">
        <v>100</v>
      </c>
      <c r="R42" s="89">
        <v>421000</v>
      </c>
      <c r="S42" s="4" t="s">
        <v>52</v>
      </c>
      <c r="T42" s="69">
        <v>100</v>
      </c>
      <c r="U42" s="69">
        <v>100</v>
      </c>
      <c r="V42" s="69">
        <v>100</v>
      </c>
      <c r="W42" s="69">
        <v>100</v>
      </c>
      <c r="X42" s="69">
        <v>100</v>
      </c>
      <c r="Y42" s="70">
        <v>100</v>
      </c>
      <c r="Z42" s="16"/>
    </row>
    <row r="43" spans="1:26">
      <c r="A43" s="40"/>
      <c r="B43" s="41"/>
      <c r="C43" s="52"/>
      <c r="D43" s="52"/>
      <c r="E43" s="54"/>
      <c r="F43" s="54"/>
      <c r="G43" s="94"/>
      <c r="H43" s="4"/>
      <c r="I43" s="29"/>
      <c r="J43" s="29"/>
      <c r="K43" s="29"/>
      <c r="L43" s="29"/>
      <c r="M43" s="29"/>
      <c r="N43" s="29"/>
      <c r="O43" s="42"/>
      <c r="P43" s="72"/>
      <c r="Q43" s="72"/>
      <c r="R43" s="72"/>
      <c r="T43" s="73">
        <f>SUM(T34:T42)</f>
        <v>24000</v>
      </c>
      <c r="U43" s="73">
        <f t="shared" ref="U43:Y43" si="1">SUM(U34:U42)</f>
        <v>23000</v>
      </c>
      <c r="V43" s="73">
        <f t="shared" si="1"/>
        <v>12000</v>
      </c>
      <c r="W43" s="73">
        <f t="shared" si="1"/>
        <v>3000</v>
      </c>
      <c r="X43" s="73">
        <f t="shared" si="1"/>
        <v>2000</v>
      </c>
      <c r="Y43" s="73">
        <f t="shared" si="1"/>
        <v>4000</v>
      </c>
      <c r="Z43" s="16"/>
    </row>
    <row r="44" spans="1:26">
      <c r="A44" s="40"/>
      <c r="B44" s="41"/>
      <c r="C44" s="52"/>
      <c r="D44" s="52"/>
      <c r="E44" s="54"/>
      <c r="F44" s="54"/>
      <c r="G44" s="94"/>
      <c r="H44" s="4"/>
      <c r="I44" s="29"/>
      <c r="J44" s="29"/>
      <c r="K44" s="29"/>
      <c r="L44" s="29"/>
      <c r="M44" s="29"/>
      <c r="N44" s="29"/>
      <c r="O44" s="42"/>
      <c r="P44" s="72"/>
      <c r="Q44" s="72"/>
      <c r="R44" s="72"/>
      <c r="T44" s="77"/>
      <c r="U44" s="77"/>
      <c r="V44" s="77"/>
      <c r="W44" s="77"/>
      <c r="X44" s="77"/>
      <c r="Y44" s="77"/>
      <c r="Z44" s="16"/>
    </row>
    <row r="45" spans="1:26">
      <c r="A45" s="40"/>
      <c r="B45" s="41"/>
      <c r="C45" s="52"/>
      <c r="D45" s="52"/>
      <c r="E45" s="54"/>
      <c r="F45" s="54"/>
      <c r="G45" s="94"/>
      <c r="H45" s="4"/>
      <c r="I45" s="29"/>
      <c r="J45" s="29"/>
      <c r="K45" s="29"/>
      <c r="L45" s="29"/>
      <c r="M45" s="29"/>
      <c r="N45" s="29"/>
      <c r="O45" s="42"/>
      <c r="P45" s="72"/>
      <c r="Q45" s="72"/>
      <c r="R45" s="72"/>
      <c r="T45" s="77"/>
      <c r="U45" s="77"/>
      <c r="V45" s="77"/>
      <c r="W45" s="77"/>
      <c r="X45" s="77"/>
      <c r="Y45" s="77"/>
      <c r="Z45" s="16"/>
    </row>
    <row r="46" spans="1:26" ht="13" thickBot="1">
      <c r="A46" s="40"/>
      <c r="B46" s="41"/>
      <c r="C46" s="52"/>
      <c r="D46" s="52"/>
      <c r="E46" s="54"/>
      <c r="F46" s="54"/>
      <c r="G46" s="94"/>
      <c r="H46" s="4"/>
      <c r="I46" s="29"/>
      <c r="J46" s="29"/>
      <c r="K46" s="29"/>
      <c r="L46" s="29"/>
      <c r="M46" s="29"/>
      <c r="N46" s="29"/>
      <c r="O46" s="42"/>
      <c r="P46" s="72"/>
      <c r="Q46" s="72"/>
      <c r="R46" s="72"/>
      <c r="T46" s="77"/>
      <c r="U46" s="77"/>
      <c r="V46" s="77"/>
      <c r="W46" s="77"/>
      <c r="X46" s="77"/>
      <c r="Y46" s="77"/>
      <c r="Z46" s="16"/>
    </row>
    <row r="47" spans="1:26" ht="13.5" thickBot="1">
      <c r="A47" s="46" t="s">
        <v>38</v>
      </c>
      <c r="B47" s="75" t="s">
        <v>75</v>
      </c>
      <c r="C47" s="27">
        <v>44651</v>
      </c>
      <c r="D47" s="27" t="s">
        <v>39</v>
      </c>
      <c r="E47" s="50">
        <v>1</v>
      </c>
      <c r="F47" s="40">
        <v>100</v>
      </c>
      <c r="G47" s="91">
        <v>420828</v>
      </c>
      <c r="H47" s="4" t="s">
        <v>53</v>
      </c>
      <c r="I47" s="31">
        <v>2500</v>
      </c>
      <c r="J47" s="29"/>
      <c r="K47" s="29"/>
      <c r="L47" s="29"/>
      <c r="M47" s="29"/>
      <c r="O47" s="14"/>
      <c r="P47" s="28">
        <v>2</v>
      </c>
      <c r="Q47" s="29">
        <v>100</v>
      </c>
      <c r="R47" s="90">
        <v>420028</v>
      </c>
      <c r="S47" s="4" t="s">
        <v>59</v>
      </c>
      <c r="T47" s="31">
        <v>2500</v>
      </c>
      <c r="U47" s="43"/>
      <c r="V47" s="16"/>
      <c r="W47" s="16"/>
      <c r="X47" s="16"/>
      <c r="Y47" s="16"/>
      <c r="Z47" s="16"/>
    </row>
    <row r="48" spans="1:26" ht="13">
      <c r="A48" s="100" t="s">
        <v>74</v>
      </c>
      <c r="B48" s="100"/>
      <c r="C48" s="5"/>
      <c r="D48" s="4"/>
      <c r="E48" s="4"/>
      <c r="F48" s="4"/>
      <c r="G48" s="4"/>
      <c r="H48" s="40" t="s">
        <v>71</v>
      </c>
      <c r="I48" s="4"/>
      <c r="J48" s="29"/>
      <c r="K48" s="29"/>
      <c r="L48" s="29"/>
      <c r="M48" s="29"/>
      <c r="O48" s="14"/>
      <c r="P48" s="28"/>
      <c r="Q48" s="29"/>
      <c r="R48" s="29"/>
      <c r="S48" s="30"/>
      <c r="T48" s="4"/>
      <c r="U48" s="43"/>
      <c r="V48" s="16"/>
      <c r="W48" s="16"/>
      <c r="X48" s="16"/>
      <c r="Y48" s="16"/>
      <c r="Z48" s="16"/>
    </row>
    <row r="49" spans="1:26" ht="13">
      <c r="A49" s="81"/>
      <c r="D49" s="3"/>
      <c r="E49" s="29"/>
      <c r="F49" s="29"/>
      <c r="G49" s="29"/>
      <c r="H49" s="68"/>
      <c r="I49" s="29"/>
      <c r="J49" s="29"/>
      <c r="K49" s="29"/>
      <c r="L49" s="29"/>
      <c r="M49" s="29"/>
      <c r="O49" s="14"/>
      <c r="P49" s="28"/>
      <c r="Q49" s="29"/>
      <c r="R49" s="29"/>
      <c r="S49" s="49"/>
      <c r="T49" s="29"/>
      <c r="U49" s="43"/>
      <c r="V49" s="16"/>
      <c r="W49" s="16"/>
      <c r="X49" s="16"/>
      <c r="Y49" s="16"/>
      <c r="Z49" s="16"/>
    </row>
    <row r="50" spans="1:26" ht="13">
      <c r="A50" s="4" t="s">
        <v>40</v>
      </c>
      <c r="B50" s="79" t="s">
        <v>51</v>
      </c>
      <c r="D50" s="3"/>
      <c r="E50" s="29"/>
      <c r="F50" s="29"/>
      <c r="G50" s="29"/>
      <c r="H50" s="68"/>
      <c r="I50" s="29"/>
      <c r="J50" s="29"/>
      <c r="K50" s="29"/>
      <c r="L50" s="29"/>
      <c r="M50" s="29"/>
      <c r="O50" s="14"/>
      <c r="P50" s="28"/>
      <c r="Q50" s="29"/>
      <c r="R50" s="29"/>
      <c r="S50" s="49"/>
      <c r="T50" s="29"/>
      <c r="U50" s="43"/>
      <c r="V50" s="16"/>
      <c r="W50" s="16"/>
      <c r="X50" s="16"/>
      <c r="Y50" s="16"/>
      <c r="Z50" s="16"/>
    </row>
    <row r="51" spans="1:26" ht="13">
      <c r="A51" s="80"/>
      <c r="D51" s="3"/>
      <c r="E51" s="29"/>
      <c r="F51" s="29"/>
      <c r="G51" s="29"/>
      <c r="H51" s="68"/>
      <c r="I51" s="29"/>
      <c r="J51" s="29"/>
      <c r="K51" s="29"/>
      <c r="L51" s="29"/>
      <c r="M51" s="29"/>
      <c r="O51" s="14"/>
      <c r="P51" s="28"/>
      <c r="Q51" s="29"/>
      <c r="R51" s="29"/>
      <c r="S51" s="49"/>
      <c r="T51" s="29"/>
      <c r="U51" s="43"/>
      <c r="V51" s="16"/>
      <c r="W51" s="16"/>
      <c r="X51" s="16"/>
      <c r="Y51" s="16"/>
      <c r="Z51" s="16"/>
    </row>
    <row r="52" spans="1:26" ht="14">
      <c r="A52" s="86" t="s">
        <v>47</v>
      </c>
      <c r="B52" s="5" t="s">
        <v>48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O52" s="4"/>
      <c r="P52" s="4"/>
      <c r="Q52" s="29"/>
      <c r="R52" s="29"/>
      <c r="S52" s="49"/>
      <c r="T52" s="29"/>
      <c r="U52" s="43"/>
      <c r="V52" s="16"/>
      <c r="W52" s="16"/>
      <c r="X52" s="16"/>
      <c r="Y52" s="16"/>
      <c r="Z52" s="16"/>
    </row>
    <row r="53" spans="1:26" ht="13">
      <c r="A53" s="43"/>
      <c r="B53" s="80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O53" s="42"/>
      <c r="P53" s="72"/>
      <c r="Q53" s="29"/>
      <c r="R53" s="29"/>
      <c r="S53" s="49"/>
      <c r="T53" s="29"/>
      <c r="U53" s="43"/>
      <c r="V53" s="16"/>
      <c r="W53" s="16"/>
      <c r="X53" s="16"/>
      <c r="Y53" s="16"/>
      <c r="Z53" s="16"/>
    </row>
    <row r="54" spans="1:26" ht="13">
      <c r="A54" s="43"/>
      <c r="D54" s="3"/>
      <c r="E54" s="29"/>
      <c r="F54" s="29"/>
      <c r="G54" s="29"/>
      <c r="H54" s="68"/>
      <c r="I54" s="29"/>
      <c r="J54" s="29"/>
      <c r="K54" s="29"/>
      <c r="L54" s="29"/>
      <c r="M54" s="29"/>
      <c r="O54" s="14"/>
      <c r="P54" s="28"/>
      <c r="Q54" s="29"/>
      <c r="R54" s="29"/>
      <c r="S54" s="49"/>
      <c r="T54" s="29"/>
      <c r="U54" s="43"/>
      <c r="V54" s="16"/>
      <c r="W54" s="16"/>
      <c r="X54" s="16"/>
      <c r="Y54" s="16"/>
      <c r="Z54" s="16"/>
    </row>
    <row r="55" spans="1:26">
      <c r="A55" s="40"/>
      <c r="B55" s="41"/>
      <c r="C55" s="52"/>
      <c r="D55" s="52"/>
      <c r="E55" s="54"/>
      <c r="F55" s="54"/>
      <c r="G55" s="54"/>
      <c r="H55" s="54"/>
      <c r="I55" s="29"/>
      <c r="J55" s="29"/>
      <c r="K55" s="29"/>
      <c r="L55" s="29"/>
      <c r="M55" s="29"/>
      <c r="N55" s="29"/>
      <c r="O55" s="42"/>
      <c r="P55" s="72"/>
      <c r="Q55" s="72"/>
      <c r="R55" s="72"/>
      <c r="T55" s="77"/>
      <c r="U55" s="77"/>
      <c r="V55" s="77"/>
      <c r="W55" s="77"/>
      <c r="X55" s="77"/>
      <c r="Y55" s="77"/>
      <c r="Z55" s="16"/>
    </row>
    <row r="56" spans="1:26">
      <c r="A56" s="40"/>
      <c r="B56" s="41"/>
      <c r="C56" s="52"/>
      <c r="D56" s="52"/>
      <c r="E56" s="54"/>
      <c r="F56" s="54"/>
      <c r="G56" s="54"/>
      <c r="H56" s="54"/>
      <c r="I56" s="29"/>
      <c r="J56" s="29"/>
      <c r="K56" s="29"/>
      <c r="L56" s="29"/>
      <c r="M56" s="29"/>
      <c r="N56" s="29"/>
      <c r="O56" s="42"/>
      <c r="P56" s="72"/>
      <c r="Q56" s="72"/>
      <c r="R56" s="72"/>
      <c r="T56" s="77"/>
      <c r="U56" s="77"/>
      <c r="V56" s="77"/>
      <c r="W56" s="77"/>
      <c r="X56" s="77"/>
      <c r="Y56" s="77"/>
      <c r="Z56" s="16"/>
    </row>
    <row r="57" spans="1:26">
      <c r="A57" s="40"/>
      <c r="B57" s="41"/>
      <c r="C57" s="52"/>
      <c r="D57" s="52"/>
      <c r="E57" s="54"/>
      <c r="F57" s="54"/>
      <c r="G57" s="54"/>
      <c r="H57" s="54"/>
      <c r="I57" s="29"/>
      <c r="J57" s="29"/>
      <c r="K57" s="29"/>
      <c r="L57" s="29"/>
      <c r="M57" s="29"/>
      <c r="N57" s="29"/>
      <c r="O57" s="42"/>
      <c r="P57" s="72"/>
      <c r="Q57" s="72"/>
      <c r="R57" s="72"/>
      <c r="T57" s="77"/>
      <c r="U57" s="77"/>
      <c r="V57" s="77"/>
      <c r="W57" s="77"/>
      <c r="X57" s="77"/>
      <c r="Y57" s="77"/>
      <c r="Z57" s="16"/>
    </row>
    <row r="58" spans="1:26">
      <c r="A58" s="40"/>
      <c r="B58" s="41"/>
      <c r="C58" s="52"/>
      <c r="D58" s="52"/>
      <c r="E58" s="54"/>
      <c r="F58" s="54"/>
      <c r="G58" s="54"/>
      <c r="H58" s="54"/>
      <c r="I58" s="29"/>
      <c r="J58" s="29"/>
      <c r="K58" s="29"/>
      <c r="L58" s="29"/>
      <c r="M58" s="29"/>
      <c r="N58" s="29"/>
      <c r="O58" s="42"/>
      <c r="P58" s="72"/>
      <c r="Q58" s="72"/>
      <c r="R58" s="72"/>
      <c r="T58" s="77"/>
      <c r="U58" s="77"/>
      <c r="V58" s="77"/>
      <c r="W58" s="77"/>
      <c r="X58" s="77"/>
      <c r="Y58" s="77"/>
      <c r="Z58" s="16"/>
    </row>
    <row r="59" spans="1:26">
      <c r="A59" s="20"/>
      <c r="B59" s="21"/>
      <c r="C59" s="22"/>
      <c r="D59" s="22"/>
      <c r="E59" s="23"/>
      <c r="F59" s="23"/>
      <c r="G59" s="23"/>
      <c r="H59" s="23"/>
      <c r="I59" s="23"/>
      <c r="J59" s="23"/>
      <c r="K59" s="23"/>
      <c r="L59" s="14"/>
      <c r="M59" s="23"/>
      <c r="O59" s="14"/>
      <c r="P59" s="23"/>
      <c r="Q59" s="23"/>
      <c r="R59" s="23"/>
      <c r="S59" s="23"/>
      <c r="T59" s="23"/>
      <c r="U59" s="16"/>
      <c r="V59" s="16"/>
      <c r="W59" s="16"/>
      <c r="X59" s="16"/>
      <c r="Y59" s="16"/>
      <c r="Z59" s="16"/>
    </row>
    <row r="60" spans="1:26" ht="13">
      <c r="A60" s="5" t="s">
        <v>1</v>
      </c>
      <c r="B60" s="6"/>
      <c r="C60" s="6"/>
      <c r="H60" s="6"/>
      <c r="I60" s="14"/>
      <c r="J60" s="14"/>
      <c r="K60" s="14"/>
      <c r="L60" s="14"/>
      <c r="M60" s="14"/>
      <c r="O60" s="14"/>
      <c r="P60" s="45"/>
      <c r="Q60" s="45"/>
      <c r="R60" s="45"/>
      <c r="S60" s="35"/>
      <c r="T60" s="14"/>
      <c r="U60" s="16"/>
      <c r="V60" s="16"/>
      <c r="W60" s="16"/>
      <c r="X60" s="16"/>
      <c r="Y60" s="16"/>
    </row>
    <row r="61" spans="1:26" ht="13">
      <c r="A61" s="7" t="s">
        <v>2</v>
      </c>
      <c r="B61" s="6"/>
      <c r="C61" s="6"/>
      <c r="E61" s="3" t="s">
        <v>36</v>
      </c>
      <c r="I61" s="14"/>
      <c r="J61" s="14"/>
      <c r="K61" s="14"/>
      <c r="L61" s="14"/>
      <c r="M61" s="14"/>
      <c r="O61" s="14"/>
      <c r="P61" s="45"/>
      <c r="Q61" s="45"/>
      <c r="R61" s="45"/>
      <c r="S61" s="35"/>
      <c r="T61" s="14"/>
      <c r="U61" s="16"/>
      <c r="V61" s="16"/>
      <c r="W61" s="16"/>
      <c r="X61" s="16"/>
      <c r="Y61" s="16"/>
    </row>
    <row r="62" spans="1:26" ht="13">
      <c r="A62" s="7"/>
      <c r="B62" s="6"/>
      <c r="C62" s="6"/>
      <c r="I62" s="14"/>
      <c r="J62" s="14"/>
      <c r="K62" s="14"/>
      <c r="L62" s="14"/>
      <c r="M62" s="14"/>
      <c r="O62" s="14"/>
      <c r="P62" s="45"/>
      <c r="Q62" s="45"/>
      <c r="R62" s="45"/>
      <c r="S62" s="35"/>
      <c r="T62" s="14"/>
      <c r="U62" s="16"/>
      <c r="V62" s="16"/>
      <c r="W62" s="16"/>
      <c r="X62" s="16"/>
      <c r="Y62" s="16"/>
    </row>
    <row r="63" spans="1:26" ht="13.5" thickBot="1">
      <c r="A63" s="16" t="s">
        <v>4</v>
      </c>
      <c r="B63" s="6"/>
      <c r="C63" s="6"/>
      <c r="E63" s="17" t="s">
        <v>5</v>
      </c>
      <c r="F63" s="18"/>
      <c r="G63" s="18"/>
      <c r="H63" s="18"/>
      <c r="I63" s="18"/>
      <c r="J63" s="18"/>
      <c r="K63" s="18"/>
      <c r="L63" s="18"/>
      <c r="M63" s="18"/>
      <c r="N63" s="18"/>
      <c r="O63" s="14"/>
      <c r="P63" s="59" t="s">
        <v>6</v>
      </c>
      <c r="Q63" s="60"/>
      <c r="R63" s="60"/>
      <c r="S63" s="60"/>
      <c r="T63" s="60"/>
      <c r="U63" s="61"/>
      <c r="V63" s="61"/>
      <c r="W63" s="61"/>
      <c r="X63" s="61"/>
      <c r="Y63" s="61"/>
    </row>
    <row r="64" spans="1:26">
      <c r="A64" s="20" t="s">
        <v>7</v>
      </c>
      <c r="B64" s="21" t="s">
        <v>8</v>
      </c>
      <c r="C64" s="22" t="s">
        <v>9</v>
      </c>
      <c r="D64" s="22" t="s">
        <v>10</v>
      </c>
      <c r="E64" s="23" t="s">
        <v>11</v>
      </c>
      <c r="F64" s="23" t="s">
        <v>12</v>
      </c>
      <c r="G64" s="24" t="s">
        <v>64</v>
      </c>
      <c r="H64" s="23" t="s">
        <v>13</v>
      </c>
      <c r="I64" s="23" t="s">
        <v>24</v>
      </c>
      <c r="J64" s="23"/>
      <c r="K64" s="23"/>
      <c r="L64" s="14"/>
      <c r="M64" s="23"/>
      <c r="O64" s="14"/>
      <c r="P64" s="24" t="s">
        <v>11</v>
      </c>
      <c r="Q64" s="24" t="s">
        <v>12</v>
      </c>
      <c r="R64" s="24" t="s">
        <v>64</v>
      </c>
      <c r="S64" s="24" t="s">
        <v>15</v>
      </c>
      <c r="T64" s="24" t="s">
        <v>25</v>
      </c>
      <c r="U64" s="62"/>
      <c r="V64" s="62"/>
      <c r="W64" s="62"/>
      <c r="X64" s="62"/>
      <c r="Y64" s="62"/>
    </row>
    <row r="65" spans="1:25" ht="13" thickBot="1">
      <c r="C65" s="74"/>
      <c r="D65" s="74"/>
      <c r="E65" s="14"/>
      <c r="F65" s="14"/>
      <c r="G65" s="14"/>
      <c r="H65" s="45"/>
      <c r="I65" s="14"/>
      <c r="J65" s="14"/>
      <c r="K65" s="14"/>
      <c r="L65" s="14"/>
      <c r="M65" s="14"/>
      <c r="O65" s="14"/>
      <c r="P65" s="45"/>
      <c r="Q65" s="45"/>
      <c r="R65" s="45"/>
      <c r="S65" s="35"/>
      <c r="T65" s="14"/>
      <c r="U65" s="16"/>
      <c r="V65" s="16"/>
      <c r="W65" s="16"/>
      <c r="X65" s="16"/>
      <c r="Y65" s="16"/>
    </row>
    <row r="66" spans="1:25" ht="16" thickBot="1">
      <c r="A66" s="46" t="s">
        <v>76</v>
      </c>
      <c r="B66" s="75">
        <v>95033</v>
      </c>
      <c r="C66" s="27">
        <v>45747</v>
      </c>
      <c r="D66" s="27" t="s">
        <v>37</v>
      </c>
      <c r="E66" s="28"/>
      <c r="F66" s="29"/>
      <c r="G66" s="29"/>
      <c r="H66" s="63"/>
      <c r="J66" s="29"/>
      <c r="K66" s="29"/>
      <c r="L66" s="28"/>
      <c r="M66" s="28"/>
      <c r="O66" s="14"/>
      <c r="P66" s="63"/>
      <c r="Q66" s="63"/>
      <c r="R66" s="63"/>
      <c r="S66" s="68"/>
      <c r="T66" s="29"/>
      <c r="U66" s="43"/>
      <c r="V66" s="43"/>
      <c r="W66" s="43"/>
      <c r="X66" s="43"/>
      <c r="Y66" s="43"/>
    </row>
    <row r="67" spans="1:25">
      <c r="A67" s="43"/>
      <c r="B67" s="66"/>
      <c r="C67" s="51" t="s">
        <v>20</v>
      </c>
      <c r="D67" s="54"/>
      <c r="E67" s="28">
        <v>0</v>
      </c>
      <c r="F67" s="29">
        <v>100</v>
      </c>
      <c r="G67" s="91">
        <v>405345</v>
      </c>
      <c r="H67" s="4" t="s">
        <v>67</v>
      </c>
      <c r="I67" s="31">
        <v>12000</v>
      </c>
      <c r="J67" s="29"/>
      <c r="K67" s="29"/>
      <c r="L67" s="14"/>
      <c r="M67" s="28"/>
      <c r="O67" s="14"/>
      <c r="P67" s="28">
        <v>2</v>
      </c>
      <c r="Q67" s="29">
        <v>100</v>
      </c>
      <c r="R67" s="90">
        <v>420009</v>
      </c>
      <c r="S67" s="4" t="s">
        <v>56</v>
      </c>
      <c r="T67" s="67">
        <v>100</v>
      </c>
      <c r="U67" s="43"/>
      <c r="V67" s="16"/>
      <c r="W67" s="16"/>
      <c r="X67" s="16"/>
      <c r="Y67" s="16"/>
    </row>
    <row r="68" spans="1:25">
      <c r="A68" s="43"/>
      <c r="B68" s="66"/>
      <c r="C68" s="54"/>
      <c r="D68" s="54"/>
      <c r="E68" s="14"/>
      <c r="F68" s="14"/>
      <c r="G68" s="14"/>
      <c r="H68" s="68" t="s">
        <v>35</v>
      </c>
      <c r="I68" s="49"/>
      <c r="J68" s="42"/>
      <c r="K68" s="42"/>
      <c r="L68" s="14"/>
      <c r="M68" s="14"/>
      <c r="O68" s="14"/>
      <c r="P68" s="28">
        <v>2</v>
      </c>
      <c r="Q68" s="29">
        <v>100</v>
      </c>
      <c r="R68" s="90">
        <v>420010</v>
      </c>
      <c r="S68" s="4" t="s">
        <v>57</v>
      </c>
      <c r="T68" s="67">
        <v>100</v>
      </c>
      <c r="U68" s="43"/>
      <c r="V68" s="16"/>
      <c r="W68" s="16"/>
      <c r="X68" s="16"/>
      <c r="Y68" s="16"/>
    </row>
    <row r="69" spans="1:25">
      <c r="A69" s="43"/>
      <c r="B69" s="66"/>
      <c r="C69" s="54"/>
      <c r="D69" s="54"/>
      <c r="E69" s="29"/>
      <c r="F69" s="29"/>
      <c r="G69" s="29"/>
      <c r="H69" s="68"/>
      <c r="I69" s="29"/>
      <c r="J69" s="29"/>
      <c r="K69" s="29"/>
      <c r="L69" s="29"/>
      <c r="M69" s="29"/>
      <c r="O69" s="14"/>
      <c r="P69" s="28">
        <v>2</v>
      </c>
      <c r="Q69" s="29">
        <v>100</v>
      </c>
      <c r="R69" s="90">
        <v>400462</v>
      </c>
      <c r="S69" s="4" t="s">
        <v>58</v>
      </c>
      <c r="T69" s="67">
        <v>5800</v>
      </c>
      <c r="U69" s="43"/>
      <c r="V69" s="16"/>
      <c r="W69" s="16"/>
      <c r="X69" s="16"/>
      <c r="Y69" s="16"/>
    </row>
    <row r="70" spans="1:25">
      <c r="A70" s="43"/>
      <c r="B70" s="66"/>
      <c r="C70" s="54"/>
      <c r="D70" s="54"/>
      <c r="E70" s="29"/>
      <c r="F70" s="29"/>
      <c r="G70" s="29"/>
      <c r="H70" s="68"/>
      <c r="I70" s="29"/>
      <c r="J70" s="29"/>
      <c r="K70" s="29"/>
      <c r="L70" s="29"/>
      <c r="M70" s="29"/>
      <c r="O70" s="14"/>
      <c r="P70" s="28">
        <v>2</v>
      </c>
      <c r="Q70" s="29">
        <v>100</v>
      </c>
      <c r="R70" s="90">
        <v>420028</v>
      </c>
      <c r="S70" s="4" t="s">
        <v>59</v>
      </c>
      <c r="T70" s="67">
        <v>100</v>
      </c>
      <c r="U70" s="43"/>
      <c r="V70" s="16"/>
      <c r="W70" s="16"/>
      <c r="X70" s="16"/>
      <c r="Y70" s="16"/>
    </row>
    <row r="71" spans="1:25">
      <c r="J71" s="29"/>
      <c r="K71" s="29"/>
      <c r="L71" s="29"/>
      <c r="M71" s="29"/>
      <c r="O71" s="14"/>
      <c r="P71" s="28">
        <v>2</v>
      </c>
      <c r="Q71" s="29">
        <v>100</v>
      </c>
      <c r="R71" s="90">
        <v>420029</v>
      </c>
      <c r="S71" s="4" t="s">
        <v>60</v>
      </c>
      <c r="T71" s="67">
        <v>5500</v>
      </c>
      <c r="U71" s="43"/>
      <c r="V71" s="16"/>
      <c r="W71" s="16"/>
      <c r="X71" s="16"/>
      <c r="Y71" s="16"/>
    </row>
    <row r="72" spans="1:25">
      <c r="A72" s="43"/>
      <c r="B72" s="66"/>
      <c r="C72" s="54"/>
      <c r="D72" s="54"/>
      <c r="E72" s="29"/>
      <c r="F72" s="29"/>
      <c r="G72" s="29"/>
      <c r="H72" s="30"/>
      <c r="I72" s="29"/>
      <c r="J72" s="29"/>
      <c r="K72" s="29"/>
      <c r="L72" s="29"/>
      <c r="M72" s="29"/>
      <c r="O72" s="14"/>
      <c r="P72" s="28">
        <v>2</v>
      </c>
      <c r="Q72" s="29">
        <v>100</v>
      </c>
      <c r="R72" s="90">
        <v>420030</v>
      </c>
      <c r="S72" s="4" t="s">
        <v>61</v>
      </c>
      <c r="T72" s="67">
        <v>100</v>
      </c>
      <c r="U72" s="43"/>
      <c r="V72" s="16"/>
      <c r="W72" s="16"/>
      <c r="X72" s="16"/>
      <c r="Y72" s="16"/>
    </row>
    <row r="73" spans="1:25">
      <c r="A73" s="43"/>
      <c r="B73" s="66"/>
      <c r="C73" s="54"/>
      <c r="D73" s="54"/>
      <c r="E73" s="29"/>
      <c r="F73" s="29"/>
      <c r="G73" s="29"/>
      <c r="H73" s="30"/>
      <c r="I73" s="29"/>
      <c r="J73" s="29"/>
      <c r="K73" s="29"/>
      <c r="L73" s="29"/>
      <c r="M73" s="29"/>
      <c r="O73" s="14"/>
      <c r="P73" s="28">
        <v>2</v>
      </c>
      <c r="Q73" s="29">
        <v>100</v>
      </c>
      <c r="R73" s="90">
        <v>420338</v>
      </c>
      <c r="S73" s="4" t="s">
        <v>62</v>
      </c>
      <c r="T73" s="67">
        <v>100</v>
      </c>
      <c r="U73" s="43"/>
      <c r="V73" s="16"/>
      <c r="W73" s="16"/>
      <c r="X73" s="16"/>
      <c r="Y73" s="16"/>
    </row>
    <row r="74" spans="1:25">
      <c r="A74" s="43"/>
      <c r="B74" s="66"/>
      <c r="C74" s="54"/>
      <c r="D74" s="54"/>
      <c r="E74" s="29"/>
      <c r="F74" s="29"/>
      <c r="G74" s="29"/>
      <c r="H74" s="68"/>
      <c r="I74" s="29"/>
      <c r="J74" s="29"/>
      <c r="K74" s="29"/>
      <c r="L74" s="29"/>
      <c r="M74" s="29"/>
      <c r="O74" s="14"/>
      <c r="P74" s="28">
        <v>2</v>
      </c>
      <c r="Q74" s="29">
        <v>100</v>
      </c>
      <c r="R74" s="90">
        <v>420445</v>
      </c>
      <c r="S74" s="4" t="s">
        <v>63</v>
      </c>
      <c r="T74" s="67">
        <v>100</v>
      </c>
      <c r="U74" s="43"/>
      <c r="V74" s="16"/>
      <c r="W74" s="16"/>
      <c r="X74" s="16"/>
      <c r="Y74" s="16"/>
    </row>
    <row r="75" spans="1:25">
      <c r="A75" s="43"/>
      <c r="B75" s="66"/>
      <c r="C75" s="54"/>
      <c r="D75" s="54"/>
      <c r="E75" s="29"/>
      <c r="F75" s="29"/>
      <c r="G75" s="29"/>
      <c r="H75" s="68"/>
      <c r="I75" s="29"/>
      <c r="J75" s="29"/>
      <c r="K75" s="29"/>
      <c r="L75" s="29"/>
      <c r="M75" s="29"/>
      <c r="O75" s="14"/>
      <c r="P75" s="28">
        <v>2</v>
      </c>
      <c r="Q75" s="29">
        <v>100</v>
      </c>
      <c r="R75" s="89">
        <v>421000</v>
      </c>
      <c r="S75" s="4" t="s">
        <v>52</v>
      </c>
      <c r="T75" s="67">
        <v>100</v>
      </c>
      <c r="U75" s="43"/>
      <c r="V75" s="16"/>
      <c r="W75" s="16"/>
      <c r="X75" s="16"/>
      <c r="Y75" s="16"/>
    </row>
    <row r="76" spans="1:25">
      <c r="B76" s="4"/>
      <c r="C76" s="4"/>
      <c r="D76" s="4"/>
      <c r="E76" s="4"/>
      <c r="F76" s="4"/>
      <c r="G76" s="4"/>
      <c r="H76" s="4"/>
      <c r="I76" s="4"/>
      <c r="J76" s="29"/>
      <c r="K76" s="29"/>
      <c r="L76" s="29"/>
      <c r="M76" s="29"/>
      <c r="N76" s="76"/>
      <c r="O76" s="42"/>
      <c r="P76" s="28"/>
      <c r="Q76" s="29"/>
      <c r="R76" s="29"/>
      <c r="S76" s="30"/>
      <c r="T76" s="73">
        <f>SUM(T67:T75)</f>
        <v>12000</v>
      </c>
      <c r="U76" s="43"/>
      <c r="V76" s="16"/>
      <c r="W76" s="16"/>
      <c r="X76" s="16"/>
      <c r="Y76" s="16"/>
    </row>
    <row r="77" spans="1:25">
      <c r="B77" s="4"/>
      <c r="C77" s="4"/>
      <c r="D77" s="4"/>
      <c r="E77" s="4"/>
      <c r="F77" s="4"/>
      <c r="G77" s="4"/>
      <c r="H77" s="4"/>
      <c r="I77" s="4"/>
      <c r="J77" s="29"/>
      <c r="K77" s="29"/>
      <c r="L77" s="29"/>
      <c r="M77" s="29"/>
      <c r="N77" s="76"/>
      <c r="O77" s="42"/>
      <c r="P77" s="28"/>
      <c r="Q77" s="29"/>
      <c r="R77" s="29"/>
      <c r="S77" s="30"/>
      <c r="T77" s="77"/>
      <c r="U77" s="43"/>
      <c r="V77" s="16"/>
      <c r="W77" s="16"/>
      <c r="X77" s="16"/>
      <c r="Y77" s="16"/>
    </row>
    <row r="78" spans="1:25" ht="13">
      <c r="B78" s="4"/>
      <c r="C78" s="4"/>
      <c r="D78" s="4"/>
      <c r="E78" s="4"/>
      <c r="F78" s="4"/>
      <c r="G78" s="4"/>
      <c r="H78" s="4"/>
      <c r="I78" s="4"/>
      <c r="J78" s="29"/>
      <c r="K78" s="29"/>
      <c r="L78" s="29"/>
      <c r="M78" s="29"/>
      <c r="N78" s="76"/>
      <c r="O78" s="42"/>
      <c r="P78" s="83"/>
      <c r="Q78" s="84"/>
      <c r="R78" s="84"/>
      <c r="S78" s="82"/>
      <c r="T78" s="77"/>
      <c r="U78" s="43"/>
      <c r="V78" s="16"/>
      <c r="W78" s="16"/>
      <c r="X78" s="16"/>
      <c r="Y78" s="16"/>
    </row>
    <row r="79" spans="1:25">
      <c r="B79" s="4"/>
      <c r="C79" s="4"/>
      <c r="D79" s="4"/>
      <c r="E79" s="4"/>
      <c r="F79" s="4"/>
      <c r="G79" s="4"/>
      <c r="H79" s="4"/>
      <c r="I79" s="4"/>
      <c r="J79" s="29"/>
      <c r="K79" s="29"/>
      <c r="L79" s="29"/>
      <c r="M79" s="29"/>
      <c r="N79" s="76"/>
      <c r="O79" s="42"/>
      <c r="P79" s="30" t="s">
        <v>41</v>
      </c>
      <c r="Q79" s="29"/>
      <c r="R79" s="29"/>
      <c r="S79" s="30"/>
      <c r="T79" s="77"/>
      <c r="U79" s="43"/>
      <c r="V79" s="16"/>
      <c r="W79" s="16"/>
      <c r="X79" s="16"/>
      <c r="Y79" s="16"/>
    </row>
    <row r="80" spans="1:25">
      <c r="B80" s="4"/>
      <c r="C80" s="4"/>
      <c r="D80" s="4"/>
      <c r="E80" s="4"/>
      <c r="F80" s="4"/>
      <c r="G80" s="4"/>
      <c r="H80" s="4"/>
      <c r="I80" s="4"/>
      <c r="J80" s="29"/>
      <c r="K80" s="29"/>
      <c r="L80" s="29"/>
      <c r="M80" s="29"/>
      <c r="N80" s="76"/>
      <c r="O80" s="42"/>
      <c r="P80" s="28"/>
      <c r="Q80" s="29"/>
      <c r="R80" s="29"/>
      <c r="S80" s="30"/>
      <c r="T80" s="77"/>
      <c r="U80" s="43"/>
      <c r="V80" s="16"/>
      <c r="W80" s="16"/>
      <c r="X80" s="16"/>
      <c r="Y80" s="16"/>
    </row>
    <row r="81" spans="1:25" ht="14">
      <c r="A81" s="85" t="s">
        <v>49</v>
      </c>
      <c r="B81" s="87" t="s">
        <v>42</v>
      </c>
      <c r="C81" s="50"/>
      <c r="D81" s="50"/>
      <c r="E81" s="50"/>
      <c r="F81" s="50"/>
      <c r="G81" s="50"/>
      <c r="H81" s="50"/>
      <c r="M81" s="29"/>
      <c r="O81" s="14"/>
      <c r="P81" s="96"/>
      <c r="Q81" s="96"/>
      <c r="R81" s="96"/>
      <c r="S81" s="96"/>
      <c r="T81" s="77"/>
      <c r="U81" s="43"/>
      <c r="V81" s="16"/>
      <c r="W81" s="16"/>
      <c r="X81" s="16"/>
      <c r="Y81" s="16"/>
    </row>
    <row r="82" spans="1:25" ht="13">
      <c r="A82" s="40"/>
      <c r="B82" s="87" t="s">
        <v>43</v>
      </c>
      <c r="C82" s="50"/>
      <c r="D82" s="50"/>
      <c r="I82" s="3"/>
      <c r="J82" s="3"/>
      <c r="K82" s="3"/>
      <c r="L82" s="3"/>
      <c r="M82" s="29"/>
      <c r="O82" s="14"/>
      <c r="P82" s="97"/>
      <c r="Q82" s="96"/>
      <c r="R82" s="96"/>
      <c r="S82" s="96"/>
      <c r="T82" s="77"/>
      <c r="U82" s="43"/>
      <c r="V82" s="16"/>
      <c r="W82" s="16"/>
      <c r="X82" s="16"/>
      <c r="Y82" s="16"/>
    </row>
    <row r="83" spans="1:25" ht="13">
      <c r="B83" s="88" t="s">
        <v>44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29"/>
      <c r="O83" s="14"/>
      <c r="P83" s="98"/>
      <c r="Q83" s="98"/>
      <c r="R83" s="89"/>
      <c r="S83" s="40"/>
      <c r="T83" s="77"/>
      <c r="U83" s="43"/>
      <c r="V83" s="16"/>
      <c r="W83" s="16"/>
      <c r="X83" s="16"/>
      <c r="Y83" s="16"/>
    </row>
    <row r="84" spans="1:25" ht="13">
      <c r="B84" s="88" t="s">
        <v>45</v>
      </c>
      <c r="C84" s="50"/>
      <c r="D84" s="50"/>
      <c r="E84" s="40"/>
      <c r="F84" s="40"/>
      <c r="G84" s="40"/>
      <c r="H84" s="40"/>
      <c r="I84" s="50"/>
      <c r="J84" s="50"/>
      <c r="K84" s="50"/>
      <c r="L84" s="50"/>
      <c r="M84" s="29"/>
      <c r="O84" s="14"/>
      <c r="P84" s="98"/>
      <c r="Q84" s="98"/>
      <c r="R84" s="89"/>
      <c r="S84" s="40"/>
      <c r="T84" s="77"/>
      <c r="U84" s="43"/>
      <c r="V84" s="16"/>
      <c r="W84" s="16"/>
      <c r="X84" s="16"/>
      <c r="Y84" s="16"/>
    </row>
    <row r="85" spans="1:25" ht="13">
      <c r="A85" s="40"/>
      <c r="B85" s="78" t="s">
        <v>46</v>
      </c>
      <c r="C85" s="40"/>
      <c r="D85" s="40"/>
      <c r="E85" s="50"/>
      <c r="F85" s="50"/>
      <c r="G85" s="50"/>
      <c r="H85" s="50"/>
      <c r="I85" s="50"/>
      <c r="M85" s="29"/>
      <c r="O85" s="14"/>
      <c r="P85" s="98"/>
      <c r="Q85" s="98"/>
      <c r="R85" s="89"/>
      <c r="S85" s="40"/>
      <c r="T85" s="77"/>
      <c r="U85" s="43"/>
      <c r="V85" s="16"/>
      <c r="W85" s="16"/>
      <c r="X85" s="16"/>
      <c r="Y85" s="16"/>
    </row>
    <row r="86" spans="1:25">
      <c r="M86" s="29"/>
      <c r="O86" s="14"/>
      <c r="P86" s="99"/>
      <c r="Q86" s="98"/>
      <c r="R86" s="89"/>
      <c r="S86" s="40"/>
      <c r="T86" s="77"/>
      <c r="U86" s="43"/>
      <c r="V86" s="16"/>
      <c r="W86" s="16"/>
      <c r="X86" s="16"/>
      <c r="Y86" s="16"/>
    </row>
    <row r="87" spans="1:25">
      <c r="M87" s="29"/>
      <c r="O87" s="14"/>
      <c r="P87" s="99"/>
      <c r="Q87" s="98"/>
      <c r="R87" s="89"/>
      <c r="S87" s="40"/>
      <c r="T87" s="77"/>
      <c r="U87" s="43"/>
      <c r="V87" s="16"/>
      <c r="W87" s="16"/>
      <c r="X87" s="16"/>
      <c r="Y87" s="16"/>
    </row>
    <row r="88" spans="1:25">
      <c r="M88" s="29"/>
      <c r="O88" s="14"/>
      <c r="P88" s="99"/>
      <c r="Q88" s="98"/>
      <c r="R88" s="89"/>
      <c r="S88" s="40"/>
      <c r="T88" s="77"/>
      <c r="U88" s="43"/>
      <c r="V88" s="16"/>
      <c r="W88" s="16"/>
      <c r="X88" s="16"/>
      <c r="Y88" s="16"/>
    </row>
    <row r="89" spans="1:25">
      <c r="M89" s="29"/>
      <c r="O89" s="14"/>
      <c r="P89" s="99"/>
      <c r="Q89" s="98"/>
      <c r="R89" s="89"/>
      <c r="S89" s="40"/>
      <c r="T89" s="77"/>
      <c r="U89" s="43"/>
      <c r="V89" s="16"/>
      <c r="W89" s="16"/>
      <c r="X89" s="16"/>
      <c r="Y89" s="16"/>
    </row>
    <row r="90" spans="1:25">
      <c r="M90" s="29"/>
      <c r="O90" s="14"/>
      <c r="P90" s="99"/>
      <c r="Q90" s="98"/>
      <c r="R90" s="89"/>
      <c r="S90" s="40"/>
      <c r="T90" s="77"/>
      <c r="U90" s="43"/>
      <c r="V90" s="16"/>
      <c r="W90" s="16"/>
      <c r="X90" s="16"/>
      <c r="Y90" s="16"/>
    </row>
    <row r="91" spans="1:25">
      <c r="M91" s="29"/>
      <c r="O91" s="14"/>
      <c r="P91" s="99"/>
      <c r="Q91" s="42"/>
      <c r="R91" s="89"/>
      <c r="S91" s="40"/>
      <c r="T91" s="77"/>
      <c r="U91" s="43"/>
      <c r="V91" s="16"/>
      <c r="W91" s="16"/>
      <c r="X91" s="16"/>
      <c r="Y91" s="16"/>
    </row>
    <row r="92" spans="1:25">
      <c r="M92" s="29"/>
      <c r="O92" s="14"/>
      <c r="P92" s="99"/>
      <c r="Q92" s="29"/>
      <c r="R92" s="89"/>
      <c r="S92" s="40"/>
      <c r="T92" s="77"/>
      <c r="U92" s="43"/>
      <c r="V92" s="16"/>
      <c r="W92" s="16"/>
      <c r="X92" s="16"/>
      <c r="Y92" s="16"/>
    </row>
    <row r="93" spans="1:25">
      <c r="M93" s="29"/>
      <c r="O93" s="14"/>
      <c r="P93" s="99"/>
      <c r="Q93" s="29"/>
      <c r="R93" s="89"/>
      <c r="S93" s="40"/>
      <c r="T93" s="77"/>
      <c r="U93" s="43"/>
      <c r="V93" s="16"/>
      <c r="W93" s="16"/>
      <c r="X93" s="16"/>
      <c r="Y93" s="16"/>
    </row>
    <row r="94" spans="1:25">
      <c r="B94" s="4"/>
      <c r="C94" s="4"/>
      <c r="D94" s="4"/>
      <c r="E94" s="4"/>
      <c r="F94" s="4"/>
      <c r="G94" s="4"/>
      <c r="H94" s="4"/>
      <c r="I94" s="4"/>
      <c r="J94" s="29"/>
      <c r="K94" s="29"/>
      <c r="L94" s="29"/>
      <c r="M94" s="29"/>
      <c r="O94" s="14"/>
      <c r="P94" s="99"/>
      <c r="Q94" s="98"/>
      <c r="R94" s="89"/>
      <c r="S94" s="40"/>
      <c r="T94" s="77"/>
      <c r="U94" s="43"/>
      <c r="V94" s="16"/>
      <c r="W94" s="16"/>
      <c r="X94" s="16"/>
      <c r="Y94" s="16"/>
    </row>
    <row r="95" spans="1:25">
      <c r="B95" s="4"/>
      <c r="C95" s="4"/>
      <c r="D95" s="4"/>
      <c r="E95" s="4"/>
      <c r="F95" s="4"/>
      <c r="G95" s="4"/>
      <c r="H95" s="4"/>
      <c r="I95" s="4"/>
      <c r="J95" s="29"/>
      <c r="K95" s="29"/>
      <c r="L95" s="29"/>
      <c r="M95" s="29"/>
      <c r="O95" s="14"/>
      <c r="P95" s="99"/>
      <c r="Q95" s="98"/>
      <c r="R95" s="89"/>
      <c r="S95" s="40"/>
      <c r="T95" s="77"/>
      <c r="U95" s="43"/>
      <c r="V95" s="16"/>
      <c r="W95" s="16"/>
      <c r="X95" s="16"/>
      <c r="Y95" s="16"/>
    </row>
    <row r="96" spans="1:25">
      <c r="B96" s="4"/>
      <c r="C96" s="4"/>
      <c r="D96" s="4"/>
      <c r="E96" s="4"/>
      <c r="F96" s="4"/>
      <c r="G96" s="4"/>
      <c r="H96" s="4"/>
      <c r="I96" s="4"/>
      <c r="J96" s="29"/>
      <c r="K96" s="29"/>
      <c r="L96" s="29"/>
      <c r="M96" s="29"/>
      <c r="O96" s="14"/>
      <c r="P96" s="99"/>
      <c r="Q96" s="98"/>
      <c r="R96" s="89"/>
      <c r="S96" s="40"/>
      <c r="T96" s="77"/>
      <c r="U96" s="43"/>
      <c r="V96" s="16"/>
      <c r="W96" s="16"/>
      <c r="X96" s="16"/>
      <c r="Y96" s="16"/>
    </row>
    <row r="97" spans="1:25">
      <c r="B97" s="4"/>
      <c r="C97" s="4"/>
      <c r="D97" s="4"/>
      <c r="E97" s="4"/>
      <c r="F97" s="4"/>
      <c r="G97" s="4"/>
      <c r="H97" s="4"/>
      <c r="I97" s="4"/>
      <c r="J97" s="29"/>
      <c r="K97" s="29"/>
      <c r="L97" s="29"/>
      <c r="M97" s="29"/>
      <c r="O97" s="14"/>
      <c r="P97" s="99"/>
      <c r="Q97" s="98"/>
      <c r="R97" s="89"/>
      <c r="S97" s="40"/>
      <c r="T97" s="77"/>
      <c r="U97" s="43"/>
      <c r="V97" s="16"/>
      <c r="W97" s="16"/>
      <c r="X97" s="16"/>
      <c r="Y97" s="16"/>
    </row>
    <row r="98" spans="1:25">
      <c r="B98" s="4"/>
      <c r="C98" s="4"/>
      <c r="D98" s="4"/>
      <c r="E98" s="4"/>
      <c r="F98" s="4"/>
      <c r="G98" s="4"/>
      <c r="H98" s="4"/>
      <c r="I98" s="4"/>
      <c r="J98" s="29"/>
      <c r="K98" s="29"/>
      <c r="L98" s="29"/>
      <c r="M98" s="29"/>
      <c r="O98" s="14"/>
      <c r="P98" s="99"/>
      <c r="Q98" s="98"/>
      <c r="R98" s="89"/>
      <c r="S98" s="40"/>
      <c r="T98" s="77"/>
      <c r="U98" s="43"/>
      <c r="V98" s="16"/>
      <c r="W98" s="16"/>
      <c r="X98" s="16"/>
      <c r="Y98" s="16"/>
    </row>
    <row r="99" spans="1:25">
      <c r="B99" s="4"/>
      <c r="C99" s="4"/>
      <c r="D99" s="4"/>
      <c r="E99" s="4"/>
      <c r="F99" s="4"/>
      <c r="G99" s="4"/>
      <c r="H99" s="4"/>
      <c r="I99" s="4"/>
      <c r="J99" s="29"/>
      <c r="K99" s="29"/>
      <c r="L99" s="29"/>
      <c r="M99" s="29"/>
      <c r="O99" s="14"/>
      <c r="P99" s="99"/>
      <c r="Q99" s="98"/>
      <c r="R99" s="89"/>
      <c r="S99" s="40"/>
      <c r="T99" s="77"/>
      <c r="U99" s="43"/>
      <c r="V99" s="16"/>
      <c r="W99" s="16"/>
      <c r="X99" s="16"/>
      <c r="Y99" s="16"/>
    </row>
    <row r="100" spans="1:25">
      <c r="B100" s="4"/>
      <c r="C100" s="4"/>
      <c r="D100" s="4"/>
      <c r="E100" s="4"/>
      <c r="F100" s="4"/>
      <c r="G100" s="4"/>
      <c r="H100" s="4"/>
      <c r="I100" s="4"/>
      <c r="J100" s="29"/>
      <c r="K100" s="29"/>
      <c r="L100" s="29"/>
      <c r="M100" s="29"/>
      <c r="O100" s="14"/>
      <c r="P100" s="99"/>
      <c r="Q100" s="98"/>
      <c r="R100" s="89"/>
      <c r="S100" s="40"/>
      <c r="T100" s="77"/>
      <c r="U100" s="43"/>
      <c r="V100" s="16"/>
      <c r="W100" s="16"/>
      <c r="X100" s="16"/>
      <c r="Y100" s="16"/>
    </row>
    <row r="101" spans="1:25">
      <c r="B101" s="4"/>
      <c r="C101" s="4"/>
      <c r="D101" s="4"/>
      <c r="E101" s="4"/>
      <c r="F101" s="4"/>
      <c r="G101" s="4"/>
      <c r="H101" s="4"/>
      <c r="I101" s="4"/>
      <c r="J101" s="29"/>
      <c r="K101" s="29"/>
      <c r="L101" s="29"/>
      <c r="M101" s="29"/>
      <c r="O101" s="14"/>
      <c r="P101" s="99"/>
      <c r="Q101" s="98"/>
      <c r="R101" s="89"/>
      <c r="S101" s="40"/>
      <c r="T101" s="77"/>
      <c r="U101" s="43"/>
      <c r="V101" s="16"/>
      <c r="W101" s="16"/>
      <c r="X101" s="16"/>
      <c r="Y101" s="16"/>
    </row>
    <row r="102" spans="1:25">
      <c r="B102" s="4"/>
      <c r="C102" s="4"/>
      <c r="D102" s="4"/>
      <c r="E102" s="4"/>
      <c r="F102" s="4"/>
      <c r="G102" s="4"/>
      <c r="H102" s="4"/>
      <c r="I102" s="4"/>
      <c r="J102" s="29"/>
      <c r="K102" s="29"/>
      <c r="L102" s="29"/>
      <c r="M102" s="29"/>
      <c r="O102" s="14"/>
      <c r="P102" s="99"/>
      <c r="Q102" s="98"/>
      <c r="R102" s="89"/>
      <c r="S102" s="40"/>
      <c r="T102" s="77"/>
      <c r="U102" s="43"/>
      <c r="V102" s="16"/>
      <c r="W102" s="16"/>
      <c r="X102" s="16"/>
      <c r="Y102" s="16"/>
    </row>
    <row r="103" spans="1:25">
      <c r="B103" s="4"/>
      <c r="C103" s="4"/>
      <c r="D103" s="4"/>
      <c r="E103" s="4"/>
      <c r="F103" s="4"/>
      <c r="G103" s="4"/>
      <c r="H103" s="4"/>
      <c r="I103" s="4"/>
      <c r="J103" s="29"/>
      <c r="K103" s="29"/>
      <c r="L103" s="29"/>
      <c r="M103" s="29"/>
      <c r="O103" s="14"/>
      <c r="P103" s="99"/>
      <c r="Q103" s="98"/>
      <c r="R103" s="89"/>
      <c r="S103" s="40"/>
      <c r="T103" s="77"/>
      <c r="U103" s="43"/>
      <c r="V103" s="16"/>
      <c r="W103" s="16"/>
      <c r="X103" s="16"/>
      <c r="Y103" s="16"/>
    </row>
    <row r="104" spans="1:25">
      <c r="B104" s="4"/>
      <c r="C104" s="4"/>
      <c r="D104" s="4"/>
      <c r="E104" s="4"/>
      <c r="F104" s="4"/>
      <c r="G104" s="4"/>
      <c r="H104" s="4"/>
      <c r="I104" s="4"/>
      <c r="J104" s="29"/>
      <c r="K104" s="29"/>
      <c r="L104" s="29"/>
      <c r="M104" s="29"/>
      <c r="O104" s="14"/>
      <c r="P104" s="99"/>
      <c r="Q104" s="98"/>
      <c r="R104" s="89"/>
      <c r="S104" s="40"/>
      <c r="T104" s="77"/>
      <c r="U104" s="43"/>
      <c r="V104" s="16"/>
      <c r="W104" s="16"/>
      <c r="X104" s="16"/>
      <c r="Y104" s="16"/>
    </row>
    <row r="105" spans="1:25">
      <c r="B105" s="4"/>
      <c r="C105" s="4"/>
      <c r="D105" s="4"/>
      <c r="E105" s="4"/>
      <c r="F105" s="4"/>
      <c r="G105" s="4"/>
      <c r="H105" s="4"/>
      <c r="I105" s="4"/>
      <c r="J105" s="29"/>
      <c r="K105" s="29"/>
      <c r="L105" s="29"/>
      <c r="M105" s="29"/>
      <c r="O105" s="14"/>
      <c r="P105" s="99"/>
      <c r="Q105" s="98"/>
      <c r="R105" s="89"/>
      <c r="S105" s="40"/>
      <c r="T105" s="77"/>
      <c r="U105" s="43"/>
      <c r="V105" s="16"/>
      <c r="W105" s="16"/>
      <c r="X105" s="16"/>
      <c r="Y105" s="16"/>
    </row>
    <row r="106" spans="1:25">
      <c r="B106" s="4"/>
      <c r="C106" s="4"/>
      <c r="D106" s="4"/>
      <c r="E106" s="4"/>
      <c r="F106" s="4"/>
      <c r="G106" s="4"/>
      <c r="H106" s="4"/>
      <c r="I106" s="4"/>
      <c r="J106" s="29"/>
      <c r="K106" s="29"/>
      <c r="L106" s="29"/>
      <c r="M106" s="29"/>
      <c r="O106" s="14"/>
      <c r="P106" s="99"/>
      <c r="Q106" s="98"/>
      <c r="R106" s="89"/>
      <c r="S106" s="40"/>
      <c r="T106" s="77"/>
      <c r="U106" s="43"/>
      <c r="V106" s="16"/>
      <c r="W106" s="16"/>
      <c r="X106" s="16"/>
      <c r="Y106" s="16"/>
    </row>
    <row r="107" spans="1:25">
      <c r="B107" s="4"/>
      <c r="C107" s="4"/>
      <c r="D107" s="4"/>
      <c r="E107" s="4"/>
      <c r="F107" s="4"/>
      <c r="G107" s="4"/>
      <c r="H107" s="4"/>
      <c r="I107" s="4"/>
      <c r="J107" s="29"/>
      <c r="K107" s="29"/>
      <c r="L107" s="29"/>
      <c r="M107" s="29"/>
      <c r="O107" s="14"/>
      <c r="P107" s="99"/>
      <c r="Q107" s="98"/>
      <c r="R107" s="89"/>
      <c r="S107" s="40"/>
      <c r="T107" s="30"/>
      <c r="U107" s="43"/>
      <c r="V107" s="16"/>
      <c r="W107" s="16"/>
      <c r="X107" s="16"/>
      <c r="Y107" s="16"/>
    </row>
    <row r="108" spans="1:25">
      <c r="B108" s="4"/>
      <c r="C108" s="4"/>
      <c r="D108" s="4"/>
      <c r="E108" s="4"/>
      <c r="F108" s="4"/>
      <c r="G108" s="4"/>
      <c r="H108" s="4"/>
      <c r="I108" s="4"/>
      <c r="J108" s="29"/>
      <c r="K108" s="29"/>
      <c r="L108" s="29"/>
      <c r="M108" s="29"/>
      <c r="O108" s="14"/>
      <c r="P108" s="99"/>
      <c r="Q108" s="98"/>
      <c r="R108" s="89"/>
      <c r="S108" s="40"/>
      <c r="T108" s="40"/>
      <c r="U108" s="43"/>
      <c r="V108" s="16"/>
      <c r="W108" s="16"/>
      <c r="X108" s="16"/>
      <c r="Y108" s="16"/>
    </row>
    <row r="109" spans="1:25">
      <c r="B109" s="4"/>
      <c r="C109" s="4"/>
      <c r="D109" s="4"/>
      <c r="E109" s="4"/>
      <c r="F109" s="4"/>
      <c r="G109" s="4"/>
      <c r="H109" s="4"/>
      <c r="I109" s="4"/>
      <c r="J109" s="29"/>
      <c r="K109" s="29"/>
      <c r="L109" s="29"/>
      <c r="M109" s="29"/>
      <c r="O109" s="14"/>
      <c r="P109" s="99"/>
      <c r="Q109" s="98"/>
      <c r="R109" s="89"/>
      <c r="S109" s="40"/>
      <c r="T109" s="50"/>
      <c r="U109" s="43"/>
      <c r="V109" s="16"/>
      <c r="W109" s="16"/>
      <c r="X109" s="16"/>
      <c r="Y109" s="16"/>
    </row>
    <row r="110" spans="1:25" ht="13">
      <c r="A110" s="43"/>
      <c r="D110" s="3"/>
      <c r="E110" s="29"/>
      <c r="F110" s="29"/>
      <c r="G110" s="29"/>
      <c r="H110" s="68"/>
      <c r="I110" s="29"/>
      <c r="J110" s="29"/>
      <c r="K110" s="29"/>
      <c r="L110" s="29"/>
      <c r="M110" s="29"/>
      <c r="O110" s="14"/>
      <c r="P110" s="28"/>
      <c r="Q110" s="29"/>
      <c r="R110" s="89"/>
      <c r="S110" s="40"/>
      <c r="T110" s="29"/>
      <c r="U110" s="43"/>
      <c r="V110" s="16"/>
      <c r="W110" s="16"/>
      <c r="X110" s="16"/>
      <c r="Y110" s="16"/>
    </row>
    <row r="111" spans="1:25" ht="13">
      <c r="A111" s="43"/>
      <c r="D111" s="3"/>
      <c r="E111" s="29"/>
      <c r="F111" s="29"/>
      <c r="G111" s="29"/>
      <c r="H111" s="68"/>
      <c r="I111" s="29"/>
      <c r="J111" s="29"/>
      <c r="K111" s="29"/>
      <c r="L111" s="29"/>
      <c r="M111" s="29"/>
      <c r="O111" s="14"/>
      <c r="P111" s="28"/>
      <c r="Q111" s="29"/>
      <c r="R111" s="89"/>
      <c r="S111" s="40"/>
      <c r="T111" s="29"/>
      <c r="U111" s="43"/>
      <c r="V111" s="16"/>
      <c r="W111" s="16"/>
      <c r="X111" s="16"/>
      <c r="Y111" s="16"/>
    </row>
    <row r="112" spans="1:25" ht="13">
      <c r="A112" s="43"/>
      <c r="D112" s="3"/>
      <c r="E112" s="29"/>
      <c r="F112" s="29"/>
      <c r="G112" s="29"/>
      <c r="H112" s="68"/>
      <c r="I112" s="29"/>
      <c r="J112" s="29"/>
      <c r="K112" s="29"/>
      <c r="L112" s="29"/>
      <c r="M112" s="29"/>
      <c r="O112" s="14"/>
      <c r="P112" s="28"/>
      <c r="Q112" s="29"/>
      <c r="R112" s="29"/>
      <c r="S112" s="30"/>
      <c r="T112" s="29"/>
      <c r="U112" s="43"/>
      <c r="V112" s="16"/>
      <c r="W112" s="16"/>
      <c r="X112" s="16"/>
      <c r="Y112" s="16"/>
    </row>
    <row r="113" spans="1:26" ht="13">
      <c r="A113" s="43"/>
      <c r="D113" s="3"/>
      <c r="E113" s="29"/>
      <c r="F113" s="29"/>
      <c r="G113" s="29"/>
      <c r="H113" s="68"/>
      <c r="I113" s="29"/>
      <c r="J113" s="29"/>
      <c r="K113" s="29"/>
      <c r="L113" s="29"/>
      <c r="M113" s="29"/>
      <c r="O113" s="14"/>
      <c r="P113" s="4"/>
      <c r="Q113" s="4"/>
      <c r="R113" s="4"/>
      <c r="S113" s="4"/>
      <c r="T113" s="29"/>
      <c r="U113" s="43"/>
      <c r="V113" s="16"/>
      <c r="W113" s="16"/>
      <c r="X113" s="16"/>
      <c r="Y113" s="16"/>
    </row>
    <row r="114" spans="1:26" ht="13">
      <c r="A114" s="43"/>
      <c r="D114" s="3"/>
      <c r="E114" s="29"/>
      <c r="F114" s="29"/>
      <c r="G114" s="29"/>
      <c r="H114" s="68"/>
      <c r="I114" s="29"/>
      <c r="J114" s="29"/>
      <c r="K114" s="29"/>
      <c r="L114" s="29"/>
      <c r="M114" s="29"/>
      <c r="O114" s="14"/>
      <c r="P114" s="4"/>
      <c r="Q114" s="4"/>
      <c r="R114" s="4"/>
      <c r="S114" s="4"/>
      <c r="T114" s="29"/>
      <c r="U114" s="43"/>
      <c r="V114" s="16"/>
      <c r="W114" s="16"/>
      <c r="X114" s="16"/>
      <c r="Y114" s="16"/>
    </row>
    <row r="116" spans="1:26">
      <c r="S116" s="14"/>
      <c r="T116" s="14"/>
      <c r="U116" s="16"/>
      <c r="V116" s="16"/>
      <c r="W116" s="16"/>
      <c r="X116" s="16"/>
      <c r="Y116" s="16"/>
      <c r="Z116" s="16"/>
    </row>
    <row r="117" spans="1:26" ht="13">
      <c r="M117" s="3"/>
      <c r="N117" s="3"/>
      <c r="O117" s="3"/>
      <c r="P117" s="3"/>
      <c r="Q117" s="3"/>
      <c r="R117" s="3"/>
      <c r="S117" s="14"/>
      <c r="T117" s="3"/>
      <c r="U117" s="3"/>
      <c r="V117" s="3"/>
      <c r="Z117" s="16"/>
    </row>
    <row r="118" spans="1:26" ht="13">
      <c r="M118" s="50"/>
      <c r="N118" s="50"/>
      <c r="S118" s="3"/>
    </row>
    <row r="119" spans="1:26">
      <c r="M119" s="50"/>
      <c r="N119" s="50"/>
      <c r="O119" s="50"/>
      <c r="P119" s="50"/>
      <c r="Q119" s="50"/>
      <c r="R119" s="50"/>
    </row>
    <row r="120" spans="1:26" s="40" customFormat="1">
      <c r="M120" s="2"/>
      <c r="N120" s="2"/>
      <c r="O120" s="50"/>
      <c r="P120" s="50"/>
      <c r="Q120" s="50"/>
      <c r="R120" s="50"/>
      <c r="S120" s="50"/>
      <c r="T120" s="50"/>
    </row>
    <row r="121" spans="1:26">
      <c r="S121" s="50"/>
    </row>
  </sheetData>
  <pageMargins left="0.5" right="0.22" top="0.76" bottom="0.56999999999999995" header="0.25" footer="0.5"/>
  <pageSetup scale="52" orientation="landscape" useFirstPageNumber="1" r:id="rId1"/>
  <headerFooter alignWithMargins="0">
    <oddHeader xml:space="preserve">&amp;RCASE NO. 2020-00289 
ATTACHMENT 2
TO STAFF DR NO. 3-02
</oddHeader>
    <oddFooter>&amp;CPage &amp;P of 2</oddFooter>
  </headerFooter>
  <rowBreaks count="1" manualBreakCount="1">
    <brk id="5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TGP contracts</vt:lpstr>
      <vt:lpstr>'TGP contracts'!Print_Area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Kimberly B</dc:creator>
  <cp:lastModifiedBy>Eric J Wilen</cp:lastModifiedBy>
  <cp:lastPrinted>2022-01-14T20:15:59Z</cp:lastPrinted>
  <dcterms:created xsi:type="dcterms:W3CDTF">2014-09-09T21:06:05Z</dcterms:created>
  <dcterms:modified xsi:type="dcterms:W3CDTF">2022-01-14T20:16:09Z</dcterms:modified>
</cp:coreProperties>
</file>