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4" i="1" l="1"/>
  <c r="C21" i="1"/>
  <c r="C26" i="1" s="1"/>
  <c r="C10" i="1"/>
</calcChain>
</file>

<file path=xl/sharedStrings.xml><?xml version="1.0" encoding="utf-8"?>
<sst xmlns="http://schemas.openxmlformats.org/spreadsheetml/2006/main" count="20" uniqueCount="19">
  <si>
    <t>PSC Rate Case</t>
  </si>
  <si>
    <t>Revenues</t>
  </si>
  <si>
    <t>BCWD</t>
  </si>
  <si>
    <t>City of Augusta</t>
  </si>
  <si>
    <t>Expenses</t>
  </si>
  <si>
    <t>Salaries and Wages</t>
  </si>
  <si>
    <t>Chemicals, Testing and study</t>
  </si>
  <si>
    <t>Professional Fees</t>
  </si>
  <si>
    <t>Utilities and Telephone</t>
  </si>
  <si>
    <t>Insurance</t>
  </si>
  <si>
    <t>Repair and Supplies</t>
  </si>
  <si>
    <t>Transportation</t>
  </si>
  <si>
    <t>Office Expense</t>
  </si>
  <si>
    <t>Depreciation</t>
  </si>
  <si>
    <t>TOTAL</t>
  </si>
  <si>
    <t># of gallons for 2019</t>
  </si>
  <si>
    <t>Per 1,000 gallons</t>
  </si>
  <si>
    <t>Cost per 1,000 gallons</t>
  </si>
  <si>
    <t>Calculation for production of water cost from DOW Sanitary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</si>
</sst>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3" fontId="0" fillId="0" borderId="1" xfId="0" applyNumberFormat="1" applyBorder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F16" sqref="F16"/>
    </sheetView>
  </sheetViews>
  <sheetFormatPr defaultRowHeight="15.75" x14ac:dyDescent="0.25"/>
  <cols>
    <col min="2" max="2" width="23.75" customWidth="1"/>
    <col min="3" max="3" width="10.875" style="1" bestFit="1" customWidth="1"/>
  </cols>
  <sheetData>
    <row r="1" spans="1:3" x14ac:dyDescent="0.25">
      <c r="A1" s="6">
        <v>2020</v>
      </c>
      <c r="B1" s="6"/>
      <c r="C1" s="6"/>
    </row>
    <row r="2" spans="1:3" x14ac:dyDescent="0.25">
      <c r="A2" s="6" t="s">
        <v>0</v>
      </c>
      <c r="B2" s="6"/>
      <c r="C2" s="6"/>
    </row>
    <row r="5" spans="1:3" x14ac:dyDescent="0.25">
      <c r="A5" t="s">
        <v>18</v>
      </c>
    </row>
    <row r="7" spans="1:3" x14ac:dyDescent="0.25">
      <c r="A7" t="s">
        <v>1</v>
      </c>
    </row>
    <row r="8" spans="1:3" x14ac:dyDescent="0.25">
      <c r="B8" t="s">
        <v>2</v>
      </c>
      <c r="C8" s="1">
        <v>347414</v>
      </c>
    </row>
    <row r="9" spans="1:3" x14ac:dyDescent="0.25">
      <c r="B9" t="s">
        <v>3</v>
      </c>
      <c r="C9" s="3">
        <v>140981</v>
      </c>
    </row>
    <row r="10" spans="1:3" x14ac:dyDescent="0.25">
      <c r="B10" s="2" t="s">
        <v>14</v>
      </c>
      <c r="C10" s="1">
        <f>SUM(C8:C9)</f>
        <v>488395</v>
      </c>
    </row>
    <row r="11" spans="1:3" x14ac:dyDescent="0.25">
      <c r="A11" t="s">
        <v>4</v>
      </c>
    </row>
    <row r="12" spans="1:3" x14ac:dyDescent="0.25">
      <c r="B12" t="s">
        <v>5</v>
      </c>
      <c r="C12" s="1">
        <v>186731</v>
      </c>
    </row>
    <row r="13" spans="1:3" x14ac:dyDescent="0.25">
      <c r="B13" t="s">
        <v>6</v>
      </c>
      <c r="C13" s="1">
        <v>33217</v>
      </c>
    </row>
    <row r="14" spans="1:3" x14ac:dyDescent="0.25">
      <c r="B14" t="s">
        <v>7</v>
      </c>
      <c r="C14" s="1">
        <v>5793</v>
      </c>
    </row>
    <row r="15" spans="1:3" x14ac:dyDescent="0.25">
      <c r="B15" t="s">
        <v>8</v>
      </c>
      <c r="C15" s="1">
        <v>72489</v>
      </c>
    </row>
    <row r="16" spans="1:3" x14ac:dyDescent="0.25">
      <c r="B16" t="s">
        <v>9</v>
      </c>
    </row>
    <row r="17" spans="1:3" x14ac:dyDescent="0.25">
      <c r="B17" t="s">
        <v>10</v>
      </c>
      <c r="C17" s="1">
        <v>72006</v>
      </c>
    </row>
    <row r="18" spans="1:3" x14ac:dyDescent="0.25">
      <c r="B18" t="s">
        <v>11</v>
      </c>
      <c r="C18" s="1">
        <v>1390</v>
      </c>
    </row>
    <row r="19" spans="1:3" x14ac:dyDescent="0.25">
      <c r="B19" t="s">
        <v>12</v>
      </c>
      <c r="C19" s="1">
        <v>1159</v>
      </c>
    </row>
    <row r="20" spans="1:3" x14ac:dyDescent="0.25">
      <c r="B20" t="s">
        <v>13</v>
      </c>
      <c r="C20" s="3"/>
    </row>
    <row r="21" spans="1:3" x14ac:dyDescent="0.25">
      <c r="B21" s="2" t="s">
        <v>14</v>
      </c>
      <c r="C21" s="1">
        <f>SUM(C12:C20)</f>
        <v>372785</v>
      </c>
    </row>
    <row r="23" spans="1:3" x14ac:dyDescent="0.25">
      <c r="A23" s="5" t="s">
        <v>15</v>
      </c>
      <c r="B23" s="5"/>
      <c r="C23" s="1">
        <v>202747458</v>
      </c>
    </row>
    <row r="24" spans="1:3" x14ac:dyDescent="0.25">
      <c r="A24" s="5" t="s">
        <v>16</v>
      </c>
      <c r="B24" s="5"/>
      <c r="C24" s="1">
        <f>C23/1000</f>
        <v>202747.45800000001</v>
      </c>
    </row>
    <row r="26" spans="1:3" x14ac:dyDescent="0.25">
      <c r="A26" s="5" t="s">
        <v>17</v>
      </c>
      <c r="B26" s="5"/>
      <c r="C26" s="4">
        <f>C21/C24</f>
        <v>1.8386667022971996</v>
      </c>
    </row>
    <row r="29" spans="1:3" x14ac:dyDescent="0.25">
      <c r="B29" s="2"/>
    </row>
    <row r="30" spans="1:3" x14ac:dyDescent="0.25">
      <c r="B30" s="2"/>
      <c r="C30" s="7"/>
    </row>
    <row r="31" spans="1:3" x14ac:dyDescent="0.25">
      <c r="B31" s="2"/>
    </row>
    <row r="32" spans="1:3" x14ac:dyDescent="0.25">
      <c r="B32" s="2"/>
    </row>
    <row r="34" spans="2:3" x14ac:dyDescent="0.25">
      <c r="B34" s="2"/>
      <c r="C34" s="4"/>
    </row>
    <row r="37" spans="2:3" x14ac:dyDescent="0.25">
      <c r="C37" s="4"/>
    </row>
  </sheetData>
  <mergeCells count="5">
    <mergeCell ref="A23:B23"/>
    <mergeCell ref="A24:B24"/>
    <mergeCell ref="A26:B26"/>
    <mergeCell ref="A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Todd Osterloh</cp:lastModifiedBy>
  <dcterms:created xsi:type="dcterms:W3CDTF">2021-02-16T13:08:44Z</dcterms:created>
  <dcterms:modified xsi:type="dcterms:W3CDTF">2021-02-25T00:43:52Z</dcterms:modified>
</cp:coreProperties>
</file>