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.duke-energy.com/sites/OHKYRegDiscovery/KY/202000249 FAC Nov 1 2019  April 30 2020/Discovery/STAFF 1st Set/"/>
    </mc:Choice>
  </mc:AlternateContent>
  <xr:revisionPtr revIDLastSave="0" documentId="13_ncr:1_{F9B3451A-D779-419B-9938-04252C78403D}" xr6:coauthVersionLast="44" xr6:coauthVersionMax="44" xr10:uidLastSave="{00000000-0000-0000-0000-000000000000}"/>
  <bookViews>
    <workbookView xWindow="-120" yWindow="-120" windowWidth="29040" windowHeight="15840" xr2:uid="{8C1E5998-BE61-4D31-ADFC-95EB97BA2FE5}"/>
  </bookViews>
  <sheets>
    <sheet name="Data" sheetId="1" r:id="rId1"/>
  </sheets>
  <definedNames>
    <definedName name="_xlnm.Print_Area" localSheetId="0">Data!$A$1:$K$51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1" i="1" l="1"/>
  <c r="E39" i="1"/>
  <c r="F40" i="1"/>
  <c r="F38" i="1"/>
  <c r="F37" i="1"/>
  <c r="F36" i="1"/>
  <c r="F35" i="1"/>
  <c r="E34" i="1"/>
  <c r="E33" i="1"/>
  <c r="E30" i="1"/>
  <c r="E28" i="1"/>
  <c r="E25" i="1"/>
  <c r="E23" i="1"/>
  <c r="E19" i="1"/>
  <c r="E17" i="1"/>
  <c r="E15" i="1"/>
  <c r="E14" i="1"/>
  <c r="E12" i="1"/>
  <c r="E10" i="1"/>
  <c r="E6" i="1"/>
  <c r="E5" i="1"/>
  <c r="F32" i="1"/>
  <c r="F31" i="1"/>
  <c r="F29" i="1"/>
  <c r="F27" i="1"/>
  <c r="F26" i="1"/>
  <c r="F24" i="1"/>
  <c r="F22" i="1"/>
  <c r="F21" i="1"/>
  <c r="F20" i="1"/>
  <c r="F18" i="1"/>
  <c r="F16" i="1"/>
  <c r="F13" i="1"/>
  <c r="F11" i="1"/>
  <c r="F9" i="1"/>
  <c r="F8" i="1"/>
  <c r="F7" i="1"/>
</calcChain>
</file>

<file path=xl/sharedStrings.xml><?xml version="1.0" encoding="utf-8"?>
<sst xmlns="http://schemas.openxmlformats.org/spreadsheetml/2006/main" count="140" uniqueCount="57">
  <si>
    <t>East Bend 2</t>
  </si>
  <si>
    <t>U1</t>
  </si>
  <si>
    <t>MO</t>
  </si>
  <si>
    <t>Woodsdale CT1</t>
  </si>
  <si>
    <t>PO</t>
  </si>
  <si>
    <t>Woodsdale CT2</t>
  </si>
  <si>
    <t>Woodsdale CT3</t>
  </si>
  <si>
    <t>Woodsdale CT4</t>
  </si>
  <si>
    <t>Woodsdale CT5</t>
  </si>
  <si>
    <t>Woodsdale CT6</t>
  </si>
  <si>
    <t>SF</t>
  </si>
  <si>
    <t>Unit Name</t>
  </si>
  <si>
    <t>Event Type</t>
  </si>
  <si>
    <t>Month</t>
  </si>
  <si>
    <t>Scheduled Hours</t>
  </si>
  <si>
    <t>Forced Hours</t>
  </si>
  <si>
    <t>Actual Hours</t>
  </si>
  <si>
    <t>Event Duration</t>
  </si>
  <si>
    <t>Event Start</t>
  </si>
  <si>
    <t>Event End</t>
  </si>
  <si>
    <t xml:space="preserve">      Description</t>
  </si>
  <si>
    <t>KY FAC Request</t>
  </si>
  <si>
    <t>Event Type Legend:</t>
  </si>
  <si>
    <t>Planned Outage</t>
  </si>
  <si>
    <t>PE</t>
  </si>
  <si>
    <t>Planned Outage Extension</t>
  </si>
  <si>
    <t>Maintenance Outage</t>
  </si>
  <si>
    <t>ME</t>
  </si>
  <si>
    <t>Maintenance Outage Extension</t>
  </si>
  <si>
    <t>Unplanned (Forced) Outage – Immediate</t>
  </si>
  <si>
    <t>U2</t>
  </si>
  <si>
    <t>Unplanned (Forced) Outage – Delayed</t>
  </si>
  <si>
    <t>U3</t>
  </si>
  <si>
    <t>Unplanned (Forced) Outage – Postponed</t>
  </si>
  <si>
    <t>Startup Failure</t>
  </si>
  <si>
    <t>Additional LPT repairs - Added L-0 Blade Replacement</t>
  </si>
  <si>
    <t>Replacement of L-0 Blades</t>
  </si>
  <si>
    <t>Unit trip due to vibration indication</t>
  </si>
  <si>
    <t>#1 Bearing vibration indication</t>
  </si>
  <si>
    <t>2-1 BFP Recirc. Flange Leak</t>
  </si>
  <si>
    <t>Outage to install balance weights</t>
  </si>
  <si>
    <t>Found ignition blowoff valve prox switch loose.</t>
  </si>
  <si>
    <t>Spring Prep and Boroscope Inspection</t>
  </si>
  <si>
    <t>Emergency Sanitation at Station Covid 19</t>
  </si>
  <si>
    <t>Plant Blackstart; disconnected from grid</t>
  </si>
  <si>
    <t>SFC and synchronizer outage</t>
  </si>
  <si>
    <t>Main NG regulator failed</t>
  </si>
  <si>
    <t>Gas pressure from Texas Eastern low</t>
  </si>
  <si>
    <t>Shut down 0648, gas reg not working</t>
  </si>
  <si>
    <t>Tripped at 0648, gas reg not working</t>
  </si>
  <si>
    <t>SF6 Gas in Gen Breaker low</t>
  </si>
  <si>
    <t>Spring prep outage</t>
  </si>
  <si>
    <t>Trip during transfer from NG to FO</t>
  </si>
  <si>
    <t>Main gas reg. not working</t>
  </si>
  <si>
    <t>High level in fuel/water pump</t>
  </si>
  <si>
    <t>Automatic Voltage Regulator Failure</t>
  </si>
  <si>
    <t>November 2019 -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</si>
</sst>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409]m/d/yy\ h:mm\ AM/PM;@"/>
    <numFmt numFmtId="166" formatCode="mmmm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1" fillId="3" borderId="0" xfId="0" applyFont="1" applyFill="1" applyAlignment="1">
      <alignment horizontal="left"/>
    </xf>
    <xf numFmtId="0" fontId="4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3" fillId="2" borderId="1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left" wrapText="1"/>
    </xf>
    <xf numFmtId="165" fontId="3" fillId="2" borderId="1" xfId="1" applyNumberFormat="1" applyFont="1" applyFill="1" applyBorder="1" applyAlignment="1">
      <alignment horizontal="left"/>
    </xf>
    <xf numFmtId="0" fontId="0" fillId="3" borderId="0" xfId="0" applyFill="1" applyBorder="1"/>
    <xf numFmtId="166" fontId="0" fillId="3" borderId="0" xfId="0" applyNumberFormat="1" applyFill="1" applyBorder="1"/>
    <xf numFmtId="22" fontId="0" fillId="3" borderId="0" xfId="0" applyNumberFormat="1" applyFill="1" applyBorder="1"/>
    <xf numFmtId="0" fontId="0" fillId="3" borderId="2" xfId="0" applyFill="1" applyBorder="1"/>
    <xf numFmtId="0" fontId="0" fillId="3" borderId="3" xfId="0" applyFill="1" applyBorder="1"/>
    <xf numFmtId="166" fontId="0" fillId="3" borderId="3" xfId="0" applyNumberFormat="1" applyFill="1" applyBorder="1"/>
    <xf numFmtId="22" fontId="0" fillId="3" borderId="3" xfId="0" applyNumberFormat="1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66" fontId="0" fillId="3" borderId="8" xfId="0" applyNumberFormat="1" applyFill="1" applyBorder="1"/>
    <xf numFmtId="22" fontId="0" fillId="3" borderId="8" xfId="0" applyNumberFormat="1" applyFill="1" applyBorder="1"/>
    <xf numFmtId="0" fontId="0" fillId="3" borderId="9" xfId="0" applyFill="1" applyBorder="1"/>
    <xf numFmtId="0" fontId="0" fillId="4" borderId="2" xfId="0" applyFill="1" applyBorder="1"/>
    <xf numFmtId="0" fontId="0" fillId="4" borderId="3" xfId="0" applyFill="1" applyBorder="1"/>
    <xf numFmtId="166" fontId="0" fillId="4" borderId="3" xfId="0" applyNumberFormat="1" applyFill="1" applyBorder="1"/>
    <xf numFmtId="22" fontId="0" fillId="4" borderId="3" xfId="0" applyNumberFormat="1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0" xfId="0" applyFill="1" applyBorder="1"/>
    <xf numFmtId="166" fontId="0" fillId="4" borderId="0" xfId="0" applyNumberFormat="1" applyFill="1" applyBorder="1"/>
    <xf numFmtId="22" fontId="0" fillId="4" borderId="0" xfId="0" applyNumberFormat="1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166" fontId="0" fillId="4" borderId="8" xfId="0" applyNumberFormat="1" applyFill="1" applyBorder="1"/>
    <xf numFmtId="22" fontId="0" fillId="4" borderId="8" xfId="0" applyNumberFormat="1" applyFill="1" applyBorder="1"/>
    <xf numFmtId="0" fontId="0" fillId="4" borderId="9" xfId="0" applyFill="1" applyBorder="1"/>
    <xf numFmtId="164" fontId="0" fillId="3" borderId="3" xfId="0" applyNumberFormat="1" applyFill="1" applyBorder="1"/>
    <xf numFmtId="164" fontId="0" fillId="3" borderId="0" xfId="0" applyNumberFormat="1" applyFill="1" applyBorder="1"/>
    <xf numFmtId="164" fontId="0" fillId="3" borderId="8" xfId="0" applyNumberFormat="1" applyFill="1" applyBorder="1"/>
    <xf numFmtId="164" fontId="0" fillId="4" borderId="3" xfId="0" applyNumberFormat="1" applyFill="1" applyBorder="1"/>
    <xf numFmtId="164" fontId="0" fillId="4" borderId="0" xfId="0" applyNumberFormat="1" applyFill="1" applyBorder="1"/>
    <xf numFmtId="164" fontId="0" fillId="4" borderId="8" xfId="0" applyNumberFormat="1" applyFill="1" applyBorder="1"/>
    <xf numFmtId="164" fontId="0" fillId="3" borderId="0" xfId="0" applyNumberFormat="1" applyFill="1" applyAlignment="1">
      <alignment horizontal="left"/>
    </xf>
    <xf numFmtId="164" fontId="3" fillId="2" borderId="1" xfId="1" applyNumberFormat="1" applyFont="1" applyFill="1" applyBorder="1" applyAlignment="1">
      <alignment horizontal="left" wrapText="1"/>
    </xf>
    <xf numFmtId="164" fontId="0" fillId="3" borderId="0" xfId="0" applyNumberFormat="1" applyFill="1" applyBorder="1" applyAlignment="1">
      <alignment horizontal="left" wrapText="1"/>
    </xf>
  </cellXfs>
  <cellStyles count="2">
    <cellStyle name="Normal" xfId="0" builtinId="0"/>
    <cellStyle name="Normal_Sheet3" xfId="1" xr:uid="{E2EC531D-7EC3-418B-963E-B5EBA31B5D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1402B-5DAA-42B5-870E-98AC7FB53784}">
  <sheetPr>
    <pageSetUpPr fitToPage="1"/>
  </sheetPr>
  <dimension ref="A1:K51"/>
  <sheetViews>
    <sheetView tabSelected="1" view="pageLayout" topLeftCell="A13" zoomScaleNormal="100" workbookViewId="0">
      <selection activeCell="B4" sqref="B4"/>
    </sheetView>
  </sheetViews>
  <sheetFormatPr defaultColWidth="9.140625" defaultRowHeight="15" x14ac:dyDescent="0.25"/>
  <cols>
    <col min="1" max="1" width="9.140625" style="3"/>
    <col min="2" max="2" width="22.85546875" style="4" bestFit="1" customWidth="1"/>
    <col min="3" max="4" width="13.7109375" style="4" customWidth="1"/>
    <col min="5" max="5" width="13.7109375" style="44" customWidth="1"/>
    <col min="6" max="8" width="13.7109375" style="4" customWidth="1"/>
    <col min="9" max="10" width="18.28515625" style="4" customWidth="1"/>
    <col min="11" max="11" width="62.85546875" style="4" bestFit="1" customWidth="1"/>
    <col min="12" max="16384" width="9.140625" style="4"/>
  </cols>
  <sheetData>
    <row r="1" spans="2:11" x14ac:dyDescent="0.25">
      <c r="B1" s="1" t="s">
        <v>21</v>
      </c>
    </row>
    <row r="2" spans="2:11" x14ac:dyDescent="0.25">
      <c r="B2" s="1" t="s">
        <v>56</v>
      </c>
    </row>
    <row r="4" spans="2:11" ht="30" x14ac:dyDescent="0.25">
      <c r="B4" s="5" t="s">
        <v>11</v>
      </c>
      <c r="C4" s="5" t="s">
        <v>12</v>
      </c>
      <c r="D4" s="5" t="s">
        <v>13</v>
      </c>
      <c r="E4" s="45" t="s">
        <v>14</v>
      </c>
      <c r="F4" s="6" t="s">
        <v>15</v>
      </c>
      <c r="G4" s="6" t="s">
        <v>16</v>
      </c>
      <c r="H4" s="6" t="s">
        <v>17</v>
      </c>
      <c r="I4" s="7" t="s">
        <v>18</v>
      </c>
      <c r="J4" s="7" t="s">
        <v>19</v>
      </c>
      <c r="K4" s="5" t="s">
        <v>20</v>
      </c>
    </row>
    <row r="5" spans="2:11" x14ac:dyDescent="0.25">
      <c r="B5" s="11" t="s">
        <v>0</v>
      </c>
      <c r="C5" s="12" t="s">
        <v>2</v>
      </c>
      <c r="D5" s="13">
        <v>43781</v>
      </c>
      <c r="E5" s="38">
        <f>G5</f>
        <v>240</v>
      </c>
      <c r="F5" s="12"/>
      <c r="G5" s="38">
        <v>240</v>
      </c>
      <c r="H5" s="38">
        <v>240</v>
      </c>
      <c r="I5" s="14">
        <v>43781</v>
      </c>
      <c r="J5" s="14">
        <v>43791</v>
      </c>
      <c r="K5" s="15" t="s">
        <v>35</v>
      </c>
    </row>
    <row r="6" spans="2:11" x14ac:dyDescent="0.25">
      <c r="B6" s="16" t="s">
        <v>0</v>
      </c>
      <c r="C6" s="8" t="s">
        <v>27</v>
      </c>
      <c r="D6" s="9">
        <v>43791</v>
      </c>
      <c r="E6" s="39">
        <f>G6</f>
        <v>64.7</v>
      </c>
      <c r="F6" s="8"/>
      <c r="G6" s="39">
        <v>64.7</v>
      </c>
      <c r="H6" s="39">
        <v>64.7</v>
      </c>
      <c r="I6" s="10">
        <v>43791</v>
      </c>
      <c r="J6" s="10">
        <v>43793.695833333302</v>
      </c>
      <c r="K6" s="17" t="s">
        <v>36</v>
      </c>
    </row>
    <row r="7" spans="2:11" x14ac:dyDescent="0.25">
      <c r="B7" s="16" t="s">
        <v>0</v>
      </c>
      <c r="C7" s="8" t="s">
        <v>1</v>
      </c>
      <c r="D7" s="9">
        <v>43793.716666666704</v>
      </c>
      <c r="E7" s="39"/>
      <c r="F7" s="39">
        <f>G7</f>
        <v>9.5670000000000002</v>
      </c>
      <c r="G7" s="39">
        <v>9.5670000000000002</v>
      </c>
      <c r="H7" s="39">
        <v>9.5670000000000002</v>
      </c>
      <c r="I7" s="10">
        <v>43793.716666666704</v>
      </c>
      <c r="J7" s="10">
        <v>43794.115277777797</v>
      </c>
      <c r="K7" s="17" t="s">
        <v>37</v>
      </c>
    </row>
    <row r="8" spans="2:11" x14ac:dyDescent="0.25">
      <c r="B8" s="16" t="s">
        <v>0</v>
      </c>
      <c r="C8" s="8" t="s">
        <v>1</v>
      </c>
      <c r="D8" s="9">
        <v>43795.409722222197</v>
      </c>
      <c r="E8" s="39"/>
      <c r="F8" s="39">
        <f>G8</f>
        <v>3.8330000000000002</v>
      </c>
      <c r="G8" s="39">
        <v>3.8330000000000002</v>
      </c>
      <c r="H8" s="39">
        <v>3.8330000000000002</v>
      </c>
      <c r="I8" s="10">
        <v>43795.409722222197</v>
      </c>
      <c r="J8" s="10">
        <v>43795.569444444402</v>
      </c>
      <c r="K8" s="17" t="s">
        <v>38</v>
      </c>
    </row>
    <row r="9" spans="2:11" x14ac:dyDescent="0.25">
      <c r="B9" s="18" t="s">
        <v>0</v>
      </c>
      <c r="C9" s="19" t="s">
        <v>1</v>
      </c>
      <c r="D9" s="20">
        <v>43892.430555555598</v>
      </c>
      <c r="E9" s="40"/>
      <c r="F9" s="40">
        <f>G9</f>
        <v>15.7</v>
      </c>
      <c r="G9" s="40">
        <v>15.7</v>
      </c>
      <c r="H9" s="40">
        <v>15.7</v>
      </c>
      <c r="I9" s="21">
        <v>43892.430555555598</v>
      </c>
      <c r="J9" s="21">
        <v>43893.0847222222</v>
      </c>
      <c r="K9" s="22" t="s">
        <v>39</v>
      </c>
    </row>
    <row r="10" spans="2:11" x14ac:dyDescent="0.25">
      <c r="B10" s="23" t="s">
        <v>3</v>
      </c>
      <c r="C10" s="24" t="s">
        <v>2</v>
      </c>
      <c r="D10" s="25">
        <v>43810.25</v>
      </c>
      <c r="E10" s="41">
        <f>G10</f>
        <v>62</v>
      </c>
      <c r="F10" s="24"/>
      <c r="G10" s="41">
        <v>62</v>
      </c>
      <c r="H10" s="41">
        <v>62</v>
      </c>
      <c r="I10" s="26">
        <v>43810.25</v>
      </c>
      <c r="J10" s="26">
        <v>43812.833333333299</v>
      </c>
      <c r="K10" s="27" t="s">
        <v>40</v>
      </c>
    </row>
    <row r="11" spans="2:11" x14ac:dyDescent="0.25">
      <c r="B11" s="28" t="s">
        <v>3</v>
      </c>
      <c r="C11" s="29" t="s">
        <v>1</v>
      </c>
      <c r="D11" s="30">
        <v>43812.833333333299</v>
      </c>
      <c r="E11" s="42"/>
      <c r="F11" s="42">
        <f>G11</f>
        <v>14.5</v>
      </c>
      <c r="G11" s="42">
        <v>14.5</v>
      </c>
      <c r="H11" s="42">
        <v>14.5</v>
      </c>
      <c r="I11" s="31">
        <v>43812.833333333299</v>
      </c>
      <c r="J11" s="31">
        <v>43813.4375</v>
      </c>
      <c r="K11" s="32" t="s">
        <v>41</v>
      </c>
    </row>
    <row r="12" spans="2:11" x14ac:dyDescent="0.25">
      <c r="B12" s="28" t="s">
        <v>3</v>
      </c>
      <c r="C12" s="29" t="s">
        <v>4</v>
      </c>
      <c r="D12" s="30">
        <v>43897.000694444403</v>
      </c>
      <c r="E12" s="42">
        <f>G12</f>
        <v>331.983</v>
      </c>
      <c r="F12" s="29"/>
      <c r="G12" s="42">
        <v>331.983</v>
      </c>
      <c r="H12" s="42">
        <v>331.983</v>
      </c>
      <c r="I12" s="31">
        <v>43897.000694444403</v>
      </c>
      <c r="J12" s="31">
        <v>43910.875</v>
      </c>
      <c r="K12" s="32" t="s">
        <v>42</v>
      </c>
    </row>
    <row r="13" spans="2:11" x14ac:dyDescent="0.25">
      <c r="B13" s="28" t="s">
        <v>3</v>
      </c>
      <c r="C13" s="29" t="s">
        <v>1</v>
      </c>
      <c r="D13" s="30">
        <v>43916.621527777803</v>
      </c>
      <c r="E13" s="42"/>
      <c r="F13" s="42">
        <f>G13</f>
        <v>2.25</v>
      </c>
      <c r="G13" s="42">
        <v>2.25</v>
      </c>
      <c r="H13" s="42">
        <v>2.25</v>
      </c>
      <c r="I13" s="31">
        <v>43916.621527777803</v>
      </c>
      <c r="J13" s="31">
        <v>43916.715277777803</v>
      </c>
      <c r="K13" s="32" t="s">
        <v>43</v>
      </c>
    </row>
    <row r="14" spans="2:11" x14ac:dyDescent="0.25">
      <c r="B14" s="33" t="s">
        <v>3</v>
      </c>
      <c r="C14" s="34" t="s">
        <v>4</v>
      </c>
      <c r="D14" s="35">
        <v>43946.25</v>
      </c>
      <c r="E14" s="43">
        <f>G14</f>
        <v>9.4169999999999998</v>
      </c>
      <c r="F14" s="34"/>
      <c r="G14" s="43">
        <v>9.4169999999999998</v>
      </c>
      <c r="H14" s="43">
        <v>9.4169999999999998</v>
      </c>
      <c r="I14" s="36">
        <v>43946.25</v>
      </c>
      <c r="J14" s="36">
        <v>43946.642361111102</v>
      </c>
      <c r="K14" s="37" t="s">
        <v>44</v>
      </c>
    </row>
    <row r="15" spans="2:11" x14ac:dyDescent="0.25">
      <c r="B15" s="11" t="s">
        <v>5</v>
      </c>
      <c r="C15" s="12" t="s">
        <v>4</v>
      </c>
      <c r="D15" s="13">
        <v>43771.25</v>
      </c>
      <c r="E15" s="38">
        <f>G15</f>
        <v>415.61700000000002</v>
      </c>
      <c r="F15" s="12"/>
      <c r="G15" s="38">
        <v>415.61700000000002</v>
      </c>
      <c r="H15" s="38">
        <v>415.61700000000002</v>
      </c>
      <c r="I15" s="14">
        <v>43771.25</v>
      </c>
      <c r="J15" s="14">
        <v>43788.525694444397</v>
      </c>
      <c r="K15" s="15" t="s">
        <v>45</v>
      </c>
    </row>
    <row r="16" spans="2:11" x14ac:dyDescent="0.25">
      <c r="B16" s="16" t="s">
        <v>5</v>
      </c>
      <c r="C16" s="8" t="s">
        <v>10</v>
      </c>
      <c r="D16" s="9">
        <v>43811.277777777803</v>
      </c>
      <c r="E16" s="39"/>
      <c r="F16" s="39">
        <f>G16</f>
        <v>1.867</v>
      </c>
      <c r="G16" s="39">
        <v>1.867</v>
      </c>
      <c r="H16" s="39">
        <v>1.867</v>
      </c>
      <c r="I16" s="10">
        <v>43811.277777777803</v>
      </c>
      <c r="J16" s="10">
        <v>43811.355555555601</v>
      </c>
      <c r="K16" s="17" t="s">
        <v>46</v>
      </c>
    </row>
    <row r="17" spans="2:11" x14ac:dyDescent="0.25">
      <c r="B17" s="16" t="s">
        <v>5</v>
      </c>
      <c r="C17" s="8" t="s">
        <v>4</v>
      </c>
      <c r="D17" s="9">
        <v>43897.000694444403</v>
      </c>
      <c r="E17" s="39">
        <f>G17</f>
        <v>331.983</v>
      </c>
      <c r="F17" s="8"/>
      <c r="G17" s="39">
        <v>331.983</v>
      </c>
      <c r="H17" s="39">
        <v>331.983</v>
      </c>
      <c r="I17" s="10">
        <v>43897.000694444403</v>
      </c>
      <c r="J17" s="10">
        <v>43910.875</v>
      </c>
      <c r="K17" s="17" t="s">
        <v>42</v>
      </c>
    </row>
    <row r="18" spans="2:11" x14ac:dyDescent="0.25">
      <c r="B18" s="16" t="s">
        <v>5</v>
      </c>
      <c r="C18" s="8" t="s">
        <v>1</v>
      </c>
      <c r="D18" s="9">
        <v>43916.621527777803</v>
      </c>
      <c r="E18" s="39"/>
      <c r="F18" s="39">
        <f>G18</f>
        <v>2.25</v>
      </c>
      <c r="G18" s="39">
        <v>2.25</v>
      </c>
      <c r="H18" s="39">
        <v>2.25</v>
      </c>
      <c r="I18" s="10">
        <v>43916.621527777803</v>
      </c>
      <c r="J18" s="10">
        <v>43916.715277777803</v>
      </c>
      <c r="K18" s="17" t="s">
        <v>43</v>
      </c>
    </row>
    <row r="19" spans="2:11" x14ac:dyDescent="0.25">
      <c r="B19" s="18" t="s">
        <v>5</v>
      </c>
      <c r="C19" s="19" t="s">
        <v>4</v>
      </c>
      <c r="D19" s="20">
        <v>43946.25</v>
      </c>
      <c r="E19" s="40">
        <f>G19</f>
        <v>9.4169999999999998</v>
      </c>
      <c r="F19" s="19"/>
      <c r="G19" s="40">
        <v>9.4169999999999998</v>
      </c>
      <c r="H19" s="40">
        <v>9.4169999999999998</v>
      </c>
      <c r="I19" s="21">
        <v>43946.25</v>
      </c>
      <c r="J19" s="21">
        <v>43946.642361111102</v>
      </c>
      <c r="K19" s="22" t="s">
        <v>44</v>
      </c>
    </row>
    <row r="20" spans="2:11" x14ac:dyDescent="0.25">
      <c r="B20" s="23" t="s">
        <v>6</v>
      </c>
      <c r="C20" s="24" t="s">
        <v>1</v>
      </c>
      <c r="D20" s="25">
        <v>43781.255555555603</v>
      </c>
      <c r="E20" s="41"/>
      <c r="F20" s="41">
        <f>G20</f>
        <v>5.867</v>
      </c>
      <c r="G20" s="41">
        <v>5.867</v>
      </c>
      <c r="H20" s="41">
        <v>5.867</v>
      </c>
      <c r="I20" s="26">
        <v>43781.255555555603</v>
      </c>
      <c r="J20" s="26">
        <v>43781.5</v>
      </c>
      <c r="K20" s="27" t="s">
        <v>47</v>
      </c>
    </row>
    <row r="21" spans="2:11" x14ac:dyDescent="0.25">
      <c r="B21" s="28" t="s">
        <v>6</v>
      </c>
      <c r="C21" s="29" t="s">
        <v>1</v>
      </c>
      <c r="D21" s="30">
        <v>43782.288194444402</v>
      </c>
      <c r="E21" s="42"/>
      <c r="F21" s="42">
        <f>G21</f>
        <v>7.0830000000000002</v>
      </c>
      <c r="G21" s="42">
        <v>7.0830000000000002</v>
      </c>
      <c r="H21" s="42">
        <v>7.0830000000000002</v>
      </c>
      <c r="I21" s="31">
        <v>43782.288194444402</v>
      </c>
      <c r="J21" s="31">
        <v>43782.583333333299</v>
      </c>
      <c r="K21" s="32" t="s">
        <v>47</v>
      </c>
    </row>
    <row r="22" spans="2:11" x14ac:dyDescent="0.25">
      <c r="B22" s="28" t="s">
        <v>6</v>
      </c>
      <c r="C22" s="29" t="s">
        <v>10</v>
      </c>
      <c r="D22" s="30">
        <v>43811.276388888902</v>
      </c>
      <c r="E22" s="42"/>
      <c r="F22" s="42">
        <f>G22</f>
        <v>1.9</v>
      </c>
      <c r="G22" s="42">
        <v>1.9</v>
      </c>
      <c r="H22" s="42">
        <v>1.9</v>
      </c>
      <c r="I22" s="31">
        <v>43811.276388888902</v>
      </c>
      <c r="J22" s="31">
        <v>43811.355555555601</v>
      </c>
      <c r="K22" s="32" t="s">
        <v>48</v>
      </c>
    </row>
    <row r="23" spans="2:11" x14ac:dyDescent="0.25">
      <c r="B23" s="28" t="s">
        <v>6</v>
      </c>
      <c r="C23" s="29" t="s">
        <v>4</v>
      </c>
      <c r="D23" s="30">
        <v>43904.040972222203</v>
      </c>
      <c r="E23" s="42">
        <f>G23</f>
        <v>164.017</v>
      </c>
      <c r="F23" s="29"/>
      <c r="G23" s="42">
        <v>164.017</v>
      </c>
      <c r="H23" s="42">
        <v>164.017</v>
      </c>
      <c r="I23" s="31">
        <v>43904.040972222203</v>
      </c>
      <c r="J23" s="31">
        <v>43910.875</v>
      </c>
      <c r="K23" s="32" t="s">
        <v>42</v>
      </c>
    </row>
    <row r="24" spans="2:11" x14ac:dyDescent="0.25">
      <c r="B24" s="28" t="s">
        <v>6</v>
      </c>
      <c r="C24" s="29" t="s">
        <v>1</v>
      </c>
      <c r="D24" s="30">
        <v>43916.621527777803</v>
      </c>
      <c r="E24" s="42"/>
      <c r="F24" s="42">
        <f>G24</f>
        <v>2.25</v>
      </c>
      <c r="G24" s="42">
        <v>2.25</v>
      </c>
      <c r="H24" s="42">
        <v>2.25</v>
      </c>
      <c r="I24" s="31">
        <v>43916.621527777803</v>
      </c>
      <c r="J24" s="31">
        <v>43916.715277777803</v>
      </c>
      <c r="K24" s="32" t="s">
        <v>43</v>
      </c>
    </row>
    <row r="25" spans="2:11" x14ac:dyDescent="0.25">
      <c r="B25" s="33" t="s">
        <v>6</v>
      </c>
      <c r="C25" s="34" t="s">
        <v>4</v>
      </c>
      <c r="D25" s="35">
        <v>43946.25</v>
      </c>
      <c r="E25" s="43">
        <f>G25</f>
        <v>9.4169999999999998</v>
      </c>
      <c r="F25" s="34"/>
      <c r="G25" s="43">
        <v>9.4169999999999998</v>
      </c>
      <c r="H25" s="43">
        <v>9.4169999999999998</v>
      </c>
      <c r="I25" s="36">
        <v>43946.25</v>
      </c>
      <c r="J25" s="36">
        <v>43946.642361111102</v>
      </c>
      <c r="K25" s="37" t="s">
        <v>44</v>
      </c>
    </row>
    <row r="26" spans="2:11" x14ac:dyDescent="0.25">
      <c r="B26" s="11" t="s">
        <v>7</v>
      </c>
      <c r="C26" s="12" t="s">
        <v>1</v>
      </c>
      <c r="D26" s="13">
        <v>43787.505555555603</v>
      </c>
      <c r="E26" s="38"/>
      <c r="F26" s="38">
        <f>G26</f>
        <v>2.35</v>
      </c>
      <c r="G26" s="38">
        <v>2.35</v>
      </c>
      <c r="H26" s="38">
        <v>2.35</v>
      </c>
      <c r="I26" s="14">
        <v>43787.505555555603</v>
      </c>
      <c r="J26" s="14">
        <v>43787.603472222203</v>
      </c>
      <c r="K26" s="15" t="s">
        <v>47</v>
      </c>
    </row>
    <row r="27" spans="2:11" x14ac:dyDescent="0.25">
      <c r="B27" s="16" t="s">
        <v>7</v>
      </c>
      <c r="C27" s="8" t="s">
        <v>1</v>
      </c>
      <c r="D27" s="9">
        <v>43811.283333333296</v>
      </c>
      <c r="E27" s="39"/>
      <c r="F27" s="39">
        <f>G27</f>
        <v>1.7330000000000001</v>
      </c>
      <c r="G27" s="39">
        <v>1.7330000000000001</v>
      </c>
      <c r="H27" s="39">
        <v>1.7330000000000001</v>
      </c>
      <c r="I27" s="10">
        <v>43811.283333333296</v>
      </c>
      <c r="J27" s="10">
        <v>43811.355555555601</v>
      </c>
      <c r="K27" s="17" t="s">
        <v>49</v>
      </c>
    </row>
    <row r="28" spans="2:11" x14ac:dyDescent="0.25">
      <c r="B28" s="16" t="s">
        <v>7</v>
      </c>
      <c r="C28" s="8" t="s">
        <v>4</v>
      </c>
      <c r="D28" s="9">
        <v>43904.040972222203</v>
      </c>
      <c r="E28" s="39">
        <f>G28</f>
        <v>163.80000000000001</v>
      </c>
      <c r="F28" s="8"/>
      <c r="G28" s="39">
        <v>163.80000000000001</v>
      </c>
      <c r="H28" s="39">
        <v>163.80000000000001</v>
      </c>
      <c r="I28" s="10">
        <v>43904.040972222203</v>
      </c>
      <c r="J28" s="10">
        <v>43910.8659722222</v>
      </c>
      <c r="K28" s="17" t="s">
        <v>42</v>
      </c>
    </row>
    <row r="29" spans="2:11" x14ac:dyDescent="0.25">
      <c r="B29" s="16" t="s">
        <v>7</v>
      </c>
      <c r="C29" s="8" t="s">
        <v>1</v>
      </c>
      <c r="D29" s="9">
        <v>43916.621527777803</v>
      </c>
      <c r="E29" s="39"/>
      <c r="F29" s="39">
        <f>G29</f>
        <v>2.25</v>
      </c>
      <c r="G29" s="39">
        <v>2.25</v>
      </c>
      <c r="H29" s="39">
        <v>2.25</v>
      </c>
      <c r="I29" s="10">
        <v>43916.621527777803</v>
      </c>
      <c r="J29" s="10">
        <v>43916.715277777803</v>
      </c>
      <c r="K29" s="17" t="s">
        <v>43</v>
      </c>
    </row>
    <row r="30" spans="2:11" x14ac:dyDescent="0.25">
      <c r="B30" s="18" t="s">
        <v>7</v>
      </c>
      <c r="C30" s="19" t="s">
        <v>4</v>
      </c>
      <c r="D30" s="20">
        <v>43946.25</v>
      </c>
      <c r="E30" s="40">
        <f>G30</f>
        <v>9.4169999999999998</v>
      </c>
      <c r="F30" s="19"/>
      <c r="G30" s="40">
        <v>9.4169999999999998</v>
      </c>
      <c r="H30" s="40">
        <v>9.4169999999999998</v>
      </c>
      <c r="I30" s="21">
        <v>43946.25</v>
      </c>
      <c r="J30" s="21">
        <v>43946.642361111102</v>
      </c>
      <c r="K30" s="22" t="s">
        <v>44</v>
      </c>
    </row>
    <row r="31" spans="2:11" x14ac:dyDescent="0.25">
      <c r="B31" s="23" t="s">
        <v>8</v>
      </c>
      <c r="C31" s="24" t="s">
        <v>1</v>
      </c>
      <c r="D31" s="25">
        <v>43781.262499999997</v>
      </c>
      <c r="E31" s="41"/>
      <c r="F31" s="41">
        <f>G31</f>
        <v>5.7</v>
      </c>
      <c r="G31" s="41">
        <v>5.7</v>
      </c>
      <c r="H31" s="41">
        <v>5.7</v>
      </c>
      <c r="I31" s="26">
        <v>43781.262499999997</v>
      </c>
      <c r="J31" s="26">
        <v>43781.5</v>
      </c>
      <c r="K31" s="27" t="s">
        <v>47</v>
      </c>
    </row>
    <row r="32" spans="2:11" x14ac:dyDescent="0.25">
      <c r="B32" s="28" t="s">
        <v>8</v>
      </c>
      <c r="C32" s="29" t="s">
        <v>10</v>
      </c>
      <c r="D32" s="30">
        <v>43782.363888888904</v>
      </c>
      <c r="E32" s="42"/>
      <c r="F32" s="42">
        <f>G32</f>
        <v>56.966999999999999</v>
      </c>
      <c r="G32" s="42">
        <v>56.966999999999999</v>
      </c>
      <c r="H32" s="42">
        <v>56.966999999999999</v>
      </c>
      <c r="I32" s="31">
        <v>43782.363888888904</v>
      </c>
      <c r="J32" s="31">
        <v>43784.737500000003</v>
      </c>
      <c r="K32" s="32" t="s">
        <v>50</v>
      </c>
    </row>
    <row r="33" spans="2:11" x14ac:dyDescent="0.25">
      <c r="B33" s="28" t="s">
        <v>8</v>
      </c>
      <c r="C33" s="29" t="s">
        <v>4</v>
      </c>
      <c r="D33" s="30">
        <v>43911.25</v>
      </c>
      <c r="E33" s="42">
        <f>G33</f>
        <v>156.333</v>
      </c>
      <c r="F33" s="29"/>
      <c r="G33" s="42">
        <v>156.333</v>
      </c>
      <c r="H33" s="42">
        <v>156.333</v>
      </c>
      <c r="I33" s="31">
        <v>43911.25</v>
      </c>
      <c r="J33" s="31">
        <v>43917.763888888898</v>
      </c>
      <c r="K33" s="32" t="s">
        <v>51</v>
      </c>
    </row>
    <row r="34" spans="2:11" x14ac:dyDescent="0.25">
      <c r="B34" s="33" t="s">
        <v>8</v>
      </c>
      <c r="C34" s="34" t="s">
        <v>4</v>
      </c>
      <c r="D34" s="35">
        <v>43946.25</v>
      </c>
      <c r="E34" s="43">
        <f>G34</f>
        <v>9.4169999999999998</v>
      </c>
      <c r="F34" s="34"/>
      <c r="G34" s="43">
        <v>9.4169999999999998</v>
      </c>
      <c r="H34" s="43">
        <v>9.4169999999999998</v>
      </c>
      <c r="I34" s="36">
        <v>43946.25</v>
      </c>
      <c r="J34" s="36">
        <v>43946.642361111102</v>
      </c>
      <c r="K34" s="37" t="s">
        <v>44</v>
      </c>
    </row>
    <row r="35" spans="2:11" x14ac:dyDescent="0.25">
      <c r="B35" s="11" t="s">
        <v>9</v>
      </c>
      <c r="C35" s="12" t="s">
        <v>1</v>
      </c>
      <c r="D35" s="13">
        <v>43781.262499999997</v>
      </c>
      <c r="E35" s="38"/>
      <c r="F35" s="38">
        <f>G35</f>
        <v>5.7</v>
      </c>
      <c r="G35" s="38">
        <v>5.7</v>
      </c>
      <c r="H35" s="38">
        <v>5.7</v>
      </c>
      <c r="I35" s="14">
        <v>43781.262499999997</v>
      </c>
      <c r="J35" s="14">
        <v>43781.5</v>
      </c>
      <c r="K35" s="15" t="s">
        <v>47</v>
      </c>
    </row>
    <row r="36" spans="2:11" x14ac:dyDescent="0.25">
      <c r="B36" s="16" t="s">
        <v>9</v>
      </c>
      <c r="C36" s="8" t="s">
        <v>1</v>
      </c>
      <c r="D36" s="9">
        <v>43782.337500000001</v>
      </c>
      <c r="E36" s="39"/>
      <c r="F36" s="39">
        <f>G36</f>
        <v>1</v>
      </c>
      <c r="G36" s="39">
        <v>1</v>
      </c>
      <c r="H36" s="39">
        <v>1</v>
      </c>
      <c r="I36" s="10">
        <v>43782.337500000001</v>
      </c>
      <c r="J36" s="10">
        <v>43782.379166666702</v>
      </c>
      <c r="K36" s="17" t="s">
        <v>52</v>
      </c>
    </row>
    <row r="37" spans="2:11" x14ac:dyDescent="0.25">
      <c r="B37" s="16" t="s">
        <v>9</v>
      </c>
      <c r="C37" s="8" t="s">
        <v>10</v>
      </c>
      <c r="D37" s="9">
        <v>43811.272916666698</v>
      </c>
      <c r="E37" s="39"/>
      <c r="F37" s="39">
        <f>G37</f>
        <v>1.9830000000000001</v>
      </c>
      <c r="G37" s="39">
        <v>1.9830000000000001</v>
      </c>
      <c r="H37" s="39">
        <v>1.9830000000000001</v>
      </c>
      <c r="I37" s="10">
        <v>43811.272916666698</v>
      </c>
      <c r="J37" s="10">
        <v>43811.355555555601</v>
      </c>
      <c r="K37" s="17" t="s">
        <v>53</v>
      </c>
    </row>
    <row r="38" spans="2:11" x14ac:dyDescent="0.25">
      <c r="B38" s="16" t="s">
        <v>9</v>
      </c>
      <c r="C38" s="8" t="s">
        <v>10</v>
      </c>
      <c r="D38" s="9">
        <v>43819.322222222203</v>
      </c>
      <c r="E38" s="39"/>
      <c r="F38" s="39">
        <f>G38</f>
        <v>1</v>
      </c>
      <c r="G38" s="39">
        <v>1</v>
      </c>
      <c r="H38" s="39">
        <v>1</v>
      </c>
      <c r="I38" s="10">
        <v>43819.322222222203</v>
      </c>
      <c r="J38" s="10">
        <v>43819.363888888904</v>
      </c>
      <c r="K38" s="17" t="s">
        <v>54</v>
      </c>
    </row>
    <row r="39" spans="2:11" x14ac:dyDescent="0.25">
      <c r="B39" s="16" t="s">
        <v>9</v>
      </c>
      <c r="C39" s="8" t="s">
        <v>4</v>
      </c>
      <c r="D39" s="9">
        <v>43911.25</v>
      </c>
      <c r="E39" s="39">
        <f>G39</f>
        <v>156.017</v>
      </c>
      <c r="F39" s="8"/>
      <c r="G39" s="39">
        <v>156.017</v>
      </c>
      <c r="H39" s="39">
        <v>156.017</v>
      </c>
      <c r="I39" s="10">
        <v>43911.25</v>
      </c>
      <c r="J39" s="10">
        <v>43917.750694444403</v>
      </c>
      <c r="K39" s="17" t="s">
        <v>51</v>
      </c>
    </row>
    <row r="40" spans="2:11" x14ac:dyDescent="0.25">
      <c r="B40" s="16" t="s">
        <v>9</v>
      </c>
      <c r="C40" s="8" t="s">
        <v>1</v>
      </c>
      <c r="D40" s="9">
        <v>43928.25</v>
      </c>
      <c r="E40" s="39"/>
      <c r="F40" s="39">
        <f>G40</f>
        <v>76.766999999999996</v>
      </c>
      <c r="G40" s="39">
        <v>76.766999999999996</v>
      </c>
      <c r="H40" s="39">
        <v>76.766999999999996</v>
      </c>
      <c r="I40" s="10">
        <v>43928.25</v>
      </c>
      <c r="J40" s="10">
        <v>43931.448611111096</v>
      </c>
      <c r="K40" s="17" t="s">
        <v>55</v>
      </c>
    </row>
    <row r="41" spans="2:11" x14ac:dyDescent="0.25">
      <c r="B41" s="18" t="s">
        <v>9</v>
      </c>
      <c r="C41" s="19" t="s">
        <v>4</v>
      </c>
      <c r="D41" s="20">
        <v>43946.25</v>
      </c>
      <c r="E41" s="40">
        <f>G41</f>
        <v>9.4169999999999998</v>
      </c>
      <c r="F41" s="19"/>
      <c r="G41" s="40">
        <v>9.4169999999999998</v>
      </c>
      <c r="H41" s="40">
        <v>9.4169999999999998</v>
      </c>
      <c r="I41" s="21">
        <v>43946.25</v>
      </c>
      <c r="J41" s="21">
        <v>43946.642361111102</v>
      </c>
      <c r="K41" s="22" t="s">
        <v>44</v>
      </c>
    </row>
    <row r="43" spans="2:11" x14ac:dyDescent="0.25">
      <c r="B43" s="2" t="s">
        <v>22</v>
      </c>
      <c r="C43" s="3"/>
      <c r="D43" s="3"/>
      <c r="E43" s="46"/>
    </row>
    <row r="44" spans="2:11" x14ac:dyDescent="0.25">
      <c r="B44" s="3" t="s">
        <v>4</v>
      </c>
      <c r="C44" s="4" t="s">
        <v>23</v>
      </c>
      <c r="D44" s="3"/>
      <c r="E44" s="46"/>
    </row>
    <row r="45" spans="2:11" x14ac:dyDescent="0.25">
      <c r="B45" s="3" t="s">
        <v>24</v>
      </c>
      <c r="C45" s="4" t="s">
        <v>25</v>
      </c>
      <c r="D45" s="3"/>
      <c r="E45" s="46"/>
    </row>
    <row r="46" spans="2:11" x14ac:dyDescent="0.25">
      <c r="B46" s="3" t="s">
        <v>2</v>
      </c>
      <c r="C46" s="4" t="s">
        <v>26</v>
      </c>
      <c r="D46" s="3"/>
      <c r="E46" s="46"/>
    </row>
    <row r="47" spans="2:11" x14ac:dyDescent="0.25">
      <c r="B47" s="3" t="s">
        <v>27</v>
      </c>
      <c r="C47" s="4" t="s">
        <v>28</v>
      </c>
      <c r="D47" s="3"/>
      <c r="E47" s="46"/>
    </row>
    <row r="48" spans="2:11" x14ac:dyDescent="0.25">
      <c r="B48" s="3" t="s">
        <v>1</v>
      </c>
      <c r="C48" s="4" t="s">
        <v>29</v>
      </c>
      <c r="D48" s="3"/>
      <c r="E48" s="46"/>
    </row>
    <row r="49" spans="2:5" x14ac:dyDescent="0.25">
      <c r="B49" s="3" t="s">
        <v>30</v>
      </c>
      <c r="C49" s="4" t="s">
        <v>31</v>
      </c>
      <c r="D49" s="3"/>
      <c r="E49" s="46"/>
    </row>
    <row r="50" spans="2:5" x14ac:dyDescent="0.25">
      <c r="B50" s="3" t="s">
        <v>32</v>
      </c>
      <c r="C50" s="4" t="s">
        <v>33</v>
      </c>
      <c r="D50" s="3"/>
      <c r="E50" s="46"/>
    </row>
    <row r="51" spans="2:5" x14ac:dyDescent="0.25">
      <c r="B51" s="3" t="s">
        <v>10</v>
      </c>
      <c r="C51" s="4" t="s">
        <v>34</v>
      </c>
      <c r="D51" s="3"/>
      <c r="E51" s="46"/>
    </row>
  </sheetData>
  <pageMargins left="0.25" right="0.25" top="0.78093749999999995" bottom="0.25" header="0.3" footer="0.3"/>
  <pageSetup scale="63" orientation="landscape" r:id="rId1"/>
  <headerFooter>
    <oddHeader>&amp;R&amp;"Times New Roman,Bold"KyPSC Case No. 2020-00249
STAFF-DR-01-015 Attachment 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>Swez</Witnes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4E7C490F564A45A18C35D4D8008C4A" ma:contentTypeVersion="4" ma:contentTypeDescription="Create a new document." ma:contentTypeScope="" ma:versionID="201970f6e596805f49200e37abf163cb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147db5eb7ec7a17abbdcc7f7c35c2451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1077C3-09CD-4368-B431-7E3576BC90FA}">
  <ds:schemaRefs>
    <ds:schemaRef ds:uri="http://schemas.microsoft.com/office/infopath/2007/PartnerControls"/>
    <ds:schemaRef ds:uri="3c9d8c27-8a6d-4d9e-a15e-ef5d28c114af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2612a682-5ffb-4b9c-9555-017618935178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8088286-69B8-46D5-9DD6-650CFE19E5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66168D-3039-4DDD-9855-24E2541996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Swez, John</dc:creator>
  <cp:lastModifiedBy>Sunderman, Minna</cp:lastModifiedBy>
  <cp:lastPrinted>2020-09-01T18:43:57Z</cp:lastPrinted>
  <dcterms:created xsi:type="dcterms:W3CDTF">2020-02-18T17:49:01Z</dcterms:created>
  <dcterms:modified xsi:type="dcterms:W3CDTF">2020-09-01T18:44:07Z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0x0101005D4E7C490F564A45A18C35D4D8008C4A</vt:lpwstr>
  </property>
</Properties>
</file>