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Internal\01_Regulatory Services\02_Cases\2020 Cases\01 2020-00174 Base Rate Case\07_Discovery\KPSC\Set 07\"/>
    </mc:Choice>
  </mc:AlternateContent>
  <bookViews>
    <workbookView xWindow="0" yWindow="0" windowWidth="3975" windowHeight="6435"/>
  </bookViews>
  <sheets>
    <sheet name="Total RS Dist Bill" sheetId="4" r:id="rId1"/>
  </sheets>
  <definedNames>
    <definedName name="_xlchart.v1.0" hidden="1">'Total RS Dist Bill'!$B$5:$B$31</definedName>
    <definedName name="_xlchart.v1.1" hidden="1">'Total RS Dist Bill'!$C$4</definedName>
    <definedName name="_xlchart.v1.2" hidden="1">'Total RS Dist Bill'!$C$5:$C$31</definedName>
    <definedName name="_xlnm.Print_Area" localSheetId="0">'Total RS Dist Bill'!$A$1:$U$58</definedName>
    <definedName name="_xlnm.Print_Titles" localSheetId="0">'Total RS Dist Bill'!$A:$A,'Total RS Dist Bill'!$4:$4</definedName>
  </definedNames>
  <calcPr calcId="162913"/>
</workbook>
</file>

<file path=xl/calcChain.xml><?xml version="1.0" encoding="utf-8"?>
<calcChain xmlns="http://schemas.openxmlformats.org/spreadsheetml/2006/main">
  <c r="C6" i="4" l="1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5" i="4"/>
</calcChain>
</file>

<file path=xl/sharedStrings.xml><?xml version="1.0" encoding="utf-8"?>
<sst xmlns="http://schemas.openxmlformats.org/spreadsheetml/2006/main" count="76" uniqueCount="76">
  <si>
    <t>Mar - 2020</t>
  </si>
  <si>
    <t>Apr - 2019</t>
  </si>
  <si>
    <t>May - 2019</t>
  </si>
  <si>
    <t>Jun - 2019</t>
  </si>
  <si>
    <t>Jul - 2019</t>
  </si>
  <si>
    <t>Aug - 2019</t>
  </si>
  <si>
    <t>Sep - 2019</t>
  </si>
  <si>
    <t>Oct - 2019</t>
  </si>
  <si>
    <t>Nov - 2019</t>
  </si>
  <si>
    <t>Dec - 2019</t>
  </si>
  <si>
    <t>Jan - 2020</t>
  </si>
  <si>
    <t>Feb - 2020</t>
  </si>
  <si>
    <t>CUST - &gt; 100 and &lt;= 200 KWH</t>
  </si>
  <si>
    <t>CUST - &gt; 200 and &lt;= 300 KWH</t>
  </si>
  <si>
    <t>CUST - &gt; 300 and &lt;= 400 KWH</t>
  </si>
  <si>
    <t>CUST - &gt; 400 and &lt;= 500 KWH</t>
  </si>
  <si>
    <t>CUST - &gt; 500 and &lt;= 600 KWH</t>
  </si>
  <si>
    <t>CUST - &gt; 600 and &lt;= 700 KWH</t>
  </si>
  <si>
    <t>CUST - &gt; 700 and &lt;= 800 KWH</t>
  </si>
  <si>
    <t>CUST - &gt; 800 and &lt;= 900 KWH</t>
  </si>
  <si>
    <t>CUST - &gt; 900 and &lt;= 1000 KWH</t>
  </si>
  <si>
    <t>CUST - &gt; 1000 and &lt;= 1100 KWH</t>
  </si>
  <si>
    <t>CUST - &gt; 1100 and &lt;= 1200 KWH</t>
  </si>
  <si>
    <t>CUST - &gt; 1200 and &lt;= 1300 KWH</t>
  </si>
  <si>
    <t>CUST - &gt; 1300 and &lt;= 1400 KWH</t>
  </si>
  <si>
    <t>CUST - &gt; 1400 and &lt;= 1500 KWH</t>
  </si>
  <si>
    <t>CUST - &gt; 1500 and &lt;= 1600 KWH</t>
  </si>
  <si>
    <t>CUST - &gt; 1600 and &lt;= 1700 KWH</t>
  </si>
  <si>
    <t>CUST - &gt; 1700 and &lt;= 1800 KWH</t>
  </si>
  <si>
    <t>CUST - &gt; 1800 and &lt;= 1900 KWH</t>
  </si>
  <si>
    <t>CUST - &gt; 1900 and &lt;= 2000 KWH</t>
  </si>
  <si>
    <t>CUST - &gt; 2000 and &lt;= 2500 KWH</t>
  </si>
  <si>
    <t>CUST - &gt; 2500 and &lt;= 3000 KWH</t>
  </si>
  <si>
    <t>CUST - &gt; 3000 and &lt;= 3500 KWH</t>
  </si>
  <si>
    <t>CUST - &gt; 3500 and &lt;= 4000 KWH</t>
  </si>
  <si>
    <t>CUST - &gt; 4000 and &lt;= 4500 KWH</t>
  </si>
  <si>
    <t>CUST - &gt; 4500 and &lt;= 5000 KWH</t>
  </si>
  <si>
    <t>CUST - &gt; 5000 KWH</t>
  </si>
  <si>
    <t>Kentucky Power Company</t>
  </si>
  <si>
    <t>CUST -  0 and &lt;= 100 KWH</t>
  </si>
  <si>
    <t>Summary - Distribution of Bills Based on Monthly kWh</t>
  </si>
  <si>
    <t>Apr - 2020</t>
  </si>
  <si>
    <t>May - 2020</t>
  </si>
  <si>
    <t>Jun - 2020</t>
  </si>
  <si>
    <t>Jul - 2020</t>
  </si>
  <si>
    <t>Aug - 2020</t>
  </si>
  <si>
    <t>Sep - 2020</t>
  </si>
  <si>
    <t>0-100</t>
  </si>
  <si>
    <t>100-200</t>
  </si>
  <si>
    <t>200-300</t>
  </si>
  <si>
    <t>300-400</t>
  </si>
  <si>
    <t>400-500</t>
  </si>
  <si>
    <t>500-600</t>
  </si>
  <si>
    <t>600-700</t>
  </si>
  <si>
    <t>700-800</t>
  </si>
  <si>
    <t>800-900</t>
  </si>
  <si>
    <t>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</si>
  <si>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</si>
  <si>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</si>
  <si>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</si>
  <si>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</si>
  <si>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</si>
  <si>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</si>
  <si>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</si>
  <si>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</si>
  <si>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</si>
  <si>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</si>
  <si>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2000-2500</t>
  </si>
  <si>
    <t>2500-3000</t>
  </si>
  <si>
    <t>&gt;5000</t>
  </si>
  <si>
    <t>&gt;3000</t>
  </si>
  <si>
    <t>&gt;3500</t>
  </si>
  <si>
    <t>&gt;4000</t>
  </si>
  <si>
    <t>&gt;4500</t>
  </si>
  <si>
    <t>Avg</t>
  </si>
  <si>
    <t>KPSC Staff 7-2 Attachment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</si>
</sst>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</numFmts>
  <fonts count="7" x14ac:knownFonts="1">
    <font>
      <sz val="11"/>
      <color indexed="8"/>
      <name val="Calibri"/>
      <family val="2"/>
      <scheme val="minor"/>
    </font>
    <font>
      <sz val="9"/>
      <name val="Calibri"/>
    </font>
    <font>
      <sz val="9"/>
      <name val="Calibri"/>
    </font>
    <font>
      <sz val="9"/>
      <name val="Calibri"/>
    </font>
    <font>
      <sz val="11"/>
      <color indexed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0" fontId="0" fillId="0" borderId="0" xfId="0"/>
    <xf numFmtId="0" fontId="5" fillId="0" borderId="0" xfId="0" applyFont="1" applyFill="1" applyAlignment="1">
      <alignment horizontal="left"/>
    </xf>
    <xf numFmtId="0" fontId="5" fillId="0" borderId="0" xfId="0" applyFont="1" applyFill="1"/>
    <xf numFmtId="165" fontId="0" fillId="0" borderId="0" xfId="1" applyNumberFormat="1" applyFont="1"/>
    <xf numFmtId="164" fontId="0" fillId="0" borderId="0" xfId="0" applyNumberFormat="1"/>
    <xf numFmtId="0" fontId="6" fillId="0" borderId="0" xfId="0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_xlchart.v1.2</cx:f>
      </cx:numDim>
    </cx:data>
  </cx:chartData>
  <cx:chart>
    <cx:title pos="t" align="ctr" overlay="0">
      <cx:tx>
        <cx:rich>
          <a:bodyPr rot="0" spcFirstLastPara="1" vertOverflow="ellipsis" vert="horz" wrap="square" lIns="0" tIns="0" rIns="0" bIns="0" anchor="ctr" anchorCtr="1"/>
          <a:lstStyle/>
          <a:p>
            <a:pPr algn="ctr">
              <a:defRPr/>
            </a:pPr>
            <a:r>
              <a:rPr lang="en-US"/>
              <a:t>Average Monthly Bill Distribution</a:t>
            </a:r>
          </a:p>
          <a:p>
            <a:pPr algn="ctr">
              <a:defRPr/>
            </a:pPr>
            <a:r>
              <a:rPr lang="en-US"/>
              <a:t># of Bills By kWh Ranges</a:t>
            </a:r>
          </a:p>
        </cx:rich>
      </cx:tx>
    </cx:title>
    <cx:plotArea>
      <cx:plotAreaRegion>
        <cx:series layoutId="boxWhisker" uniqueId="{D262CF4E-2454-4D94-A5E1-7C18933F652F}">
          <cx:tx>
            <cx:txData>
              <cx:f>_xlchart.v1.1</cx:f>
              <cx:v>Avg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409574</xdr:colOff>
      <xdr:row>32</xdr:row>
      <xdr:rowOff>47630</xdr:rowOff>
    </xdr:from>
    <xdr:to>
      <xdr:col>6</xdr:col>
      <xdr:colOff>381000</xdr:colOff>
      <xdr:row>51</xdr:row>
      <xdr:rowOff>142875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Chart 6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1"/>
  <sheetViews>
    <sheetView showGridLines="0" showZeros="0" tabSelected="1" zoomScaleNormal="100" workbookViewId="0">
      <pane xSplit="1" ySplit="4" topLeftCell="B11" activePane="bottomRight" state="frozen"/>
      <selection pane="topRight"/>
      <selection pane="bottomLeft"/>
      <selection pane="bottomRight" activeCell="B12" sqref="B12"/>
    </sheetView>
  </sheetViews>
  <sheetFormatPr defaultRowHeight="15" x14ac:dyDescent="0.25"/>
  <cols>
    <col min="1" max="1" width="42.28515625" customWidth="1"/>
    <col min="2" max="2" width="42.28515625" style="4" customWidth="1"/>
    <col min="4" max="15" width="13.5703125" customWidth="1"/>
    <col min="16" max="21" width="11.5703125" bestFit="1" customWidth="1"/>
  </cols>
  <sheetData>
    <row r="1" spans="1:21" s="4" customFormat="1" x14ac:dyDescent="0.25">
      <c r="A1" s="9" t="s">
        <v>38</v>
      </c>
      <c r="B1" s="5"/>
    </row>
    <row r="2" spans="1:21" s="4" customFormat="1" x14ac:dyDescent="0.25">
      <c r="A2" s="5" t="s">
        <v>75</v>
      </c>
      <c r="B2" s="5"/>
      <c r="D2" s="7"/>
    </row>
    <row r="3" spans="1:21" s="4" customFormat="1" ht="15.75" thickBot="1" x14ac:dyDescent="0.3">
      <c r="A3" s="6"/>
      <c r="B3" s="6"/>
    </row>
    <row r="4" spans="1:21" ht="24.75" thickBot="1" x14ac:dyDescent="0.3">
      <c r="A4" s="1" t="s">
        <v>40</v>
      </c>
      <c r="B4" s="1"/>
      <c r="C4" s="1" t="s">
        <v>74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11</v>
      </c>
      <c r="O4" s="1" t="s">
        <v>0</v>
      </c>
      <c r="P4" s="1" t="s">
        <v>41</v>
      </c>
      <c r="Q4" s="1" t="s">
        <v>42</v>
      </c>
      <c r="R4" s="1" t="s">
        <v>43</v>
      </c>
      <c r="S4" s="1" t="s">
        <v>44</v>
      </c>
      <c r="T4" s="1" t="s">
        <v>45</v>
      </c>
      <c r="U4" s="1" t="s">
        <v>46</v>
      </c>
    </row>
    <row r="5" spans="1:21" x14ac:dyDescent="0.25">
      <c r="A5" s="2" t="s">
        <v>39</v>
      </c>
      <c r="B5" s="2" t="s">
        <v>47</v>
      </c>
      <c r="C5" s="8">
        <f t="shared" ref="C5:C31" si="0">AVERAGE(D5:U5)</f>
        <v>6101.166666666667</v>
      </c>
      <c r="D5" s="3">
        <v>6432</v>
      </c>
      <c r="E5" s="3">
        <v>7257</v>
      </c>
      <c r="F5" s="3">
        <v>6781</v>
      </c>
      <c r="G5" s="3">
        <v>5979</v>
      </c>
      <c r="H5" s="3">
        <v>5706</v>
      </c>
      <c r="I5" s="3">
        <v>5653</v>
      </c>
      <c r="J5" s="3">
        <v>6186</v>
      </c>
      <c r="K5" s="3">
        <v>6497</v>
      </c>
      <c r="L5" s="3">
        <v>5357</v>
      </c>
      <c r="M5" s="3">
        <v>5142</v>
      </c>
      <c r="N5" s="3">
        <v>5520</v>
      </c>
      <c r="O5" s="3">
        <v>5700</v>
      </c>
      <c r="P5" s="7">
        <v>6548</v>
      </c>
      <c r="Q5" s="7">
        <v>7332</v>
      </c>
      <c r="R5" s="7">
        <v>6603</v>
      </c>
      <c r="S5" s="7">
        <v>5925</v>
      </c>
      <c r="T5" s="7">
        <v>5506</v>
      </c>
      <c r="U5" s="7">
        <v>5697</v>
      </c>
    </row>
    <row r="6" spans="1:21" x14ac:dyDescent="0.25">
      <c r="A6" s="2" t="s">
        <v>12</v>
      </c>
      <c r="B6" s="2" t="s">
        <v>48</v>
      </c>
      <c r="C6" s="8">
        <f t="shared" si="0"/>
        <v>4085.3888888888887</v>
      </c>
      <c r="D6" s="3">
        <v>4392</v>
      </c>
      <c r="E6" s="3">
        <v>5419</v>
      </c>
      <c r="F6" s="3">
        <v>4773</v>
      </c>
      <c r="G6" s="3">
        <v>4042</v>
      </c>
      <c r="H6" s="3">
        <v>3702</v>
      </c>
      <c r="I6" s="3">
        <v>3891</v>
      </c>
      <c r="J6" s="3">
        <v>4264</v>
      </c>
      <c r="K6" s="3">
        <v>4628</v>
      </c>
      <c r="L6" s="3">
        <v>3299</v>
      </c>
      <c r="M6" s="3">
        <v>3047</v>
      </c>
      <c r="N6" s="3">
        <v>3395</v>
      </c>
      <c r="O6" s="3">
        <v>3563</v>
      </c>
      <c r="P6" s="7">
        <v>4523</v>
      </c>
      <c r="Q6" s="7">
        <v>5253</v>
      </c>
      <c r="R6" s="7">
        <v>4406</v>
      </c>
      <c r="S6" s="7">
        <v>3826</v>
      </c>
      <c r="T6" s="7">
        <v>3385</v>
      </c>
      <c r="U6" s="7">
        <v>3729</v>
      </c>
    </row>
    <row r="7" spans="1:21" x14ac:dyDescent="0.25">
      <c r="A7" s="2" t="s">
        <v>13</v>
      </c>
      <c r="B7" s="2" t="s">
        <v>49</v>
      </c>
      <c r="C7" s="8">
        <f t="shared" si="0"/>
        <v>4293.2777777777774</v>
      </c>
      <c r="D7" s="3">
        <v>5108</v>
      </c>
      <c r="E7" s="3">
        <v>6062</v>
      </c>
      <c r="F7" s="3">
        <v>5067</v>
      </c>
      <c r="G7" s="3">
        <v>3843</v>
      </c>
      <c r="H7" s="3">
        <v>3333</v>
      </c>
      <c r="I7" s="3">
        <v>3733</v>
      </c>
      <c r="J7" s="3">
        <v>4597</v>
      </c>
      <c r="K7" s="3">
        <v>5286</v>
      </c>
      <c r="L7" s="3">
        <v>3484</v>
      </c>
      <c r="M7" s="3">
        <v>3160</v>
      </c>
      <c r="N7" s="3">
        <v>3833</v>
      </c>
      <c r="O7" s="3">
        <v>4168</v>
      </c>
      <c r="P7" s="7">
        <v>5047</v>
      </c>
      <c r="Q7" s="7">
        <v>5704</v>
      </c>
      <c r="R7" s="7">
        <v>4447</v>
      </c>
      <c r="S7" s="7">
        <v>3702</v>
      </c>
      <c r="T7" s="7">
        <v>2936</v>
      </c>
      <c r="U7" s="7">
        <v>3769</v>
      </c>
    </row>
    <row r="8" spans="1:21" x14ac:dyDescent="0.25">
      <c r="A8" s="2" t="s">
        <v>14</v>
      </c>
      <c r="B8" s="2" t="s">
        <v>50</v>
      </c>
      <c r="C8" s="8">
        <f t="shared" si="0"/>
        <v>5250.7777777777774</v>
      </c>
      <c r="D8" s="3">
        <v>6378</v>
      </c>
      <c r="E8" s="3">
        <v>7767</v>
      </c>
      <c r="F8" s="3">
        <v>6376</v>
      </c>
      <c r="G8" s="3">
        <v>4608</v>
      </c>
      <c r="H8" s="3">
        <v>3909</v>
      </c>
      <c r="I8" s="3">
        <v>4440</v>
      </c>
      <c r="J8" s="3">
        <v>5688</v>
      </c>
      <c r="K8" s="3">
        <v>6711</v>
      </c>
      <c r="L8" s="3">
        <v>4213</v>
      </c>
      <c r="M8" s="3">
        <v>3720</v>
      </c>
      <c r="N8" s="3">
        <v>4828</v>
      </c>
      <c r="O8" s="3">
        <v>5291</v>
      </c>
      <c r="P8" s="7">
        <v>6190</v>
      </c>
      <c r="Q8" s="7">
        <v>6885</v>
      </c>
      <c r="R8" s="7">
        <v>5367</v>
      </c>
      <c r="S8" s="7">
        <v>4222</v>
      </c>
      <c r="T8" s="7">
        <v>3549</v>
      </c>
      <c r="U8" s="7">
        <v>4372</v>
      </c>
    </row>
    <row r="9" spans="1:21" x14ac:dyDescent="0.25">
      <c r="A9" s="2" t="s">
        <v>15</v>
      </c>
      <c r="B9" s="2" t="s">
        <v>51</v>
      </c>
      <c r="C9" s="8">
        <f t="shared" si="0"/>
        <v>6131.166666666667</v>
      </c>
      <c r="D9" s="3">
        <v>7195</v>
      </c>
      <c r="E9" s="3">
        <v>9123</v>
      </c>
      <c r="F9" s="3">
        <v>7300</v>
      </c>
      <c r="G9" s="3">
        <v>5277</v>
      </c>
      <c r="H9" s="3">
        <v>4633</v>
      </c>
      <c r="I9" s="3">
        <v>5387</v>
      </c>
      <c r="J9" s="3">
        <v>6967</v>
      </c>
      <c r="K9" s="3">
        <v>7575</v>
      </c>
      <c r="L9" s="3">
        <v>5054</v>
      </c>
      <c r="M9" s="3">
        <v>4530</v>
      </c>
      <c r="N9" s="3">
        <v>5662</v>
      </c>
      <c r="O9" s="3">
        <v>6144</v>
      </c>
      <c r="P9" s="7">
        <v>6836</v>
      </c>
      <c r="Q9" s="7">
        <v>7841</v>
      </c>
      <c r="R9" s="7">
        <v>6328</v>
      </c>
      <c r="S9" s="7">
        <v>4980</v>
      </c>
      <c r="T9" s="7">
        <v>4126</v>
      </c>
      <c r="U9" s="7">
        <v>5403</v>
      </c>
    </row>
    <row r="10" spans="1:21" x14ac:dyDescent="0.25">
      <c r="A10" s="2" t="s">
        <v>16</v>
      </c>
      <c r="B10" s="2" t="s">
        <v>52</v>
      </c>
      <c r="C10" s="8">
        <f t="shared" si="0"/>
        <v>6803.9444444444443</v>
      </c>
      <c r="D10" s="3">
        <v>7319</v>
      </c>
      <c r="E10" s="3">
        <v>10243</v>
      </c>
      <c r="F10" s="3">
        <v>8181</v>
      </c>
      <c r="G10" s="3">
        <v>5985</v>
      </c>
      <c r="H10" s="3">
        <v>5344</v>
      </c>
      <c r="I10" s="3">
        <v>6042</v>
      </c>
      <c r="J10" s="3">
        <v>8037</v>
      </c>
      <c r="K10" s="3">
        <v>8388</v>
      </c>
      <c r="L10" s="3">
        <v>5423</v>
      </c>
      <c r="M10" s="3">
        <v>4954</v>
      </c>
      <c r="N10" s="3">
        <v>5973</v>
      </c>
      <c r="O10" s="3">
        <v>6256</v>
      </c>
      <c r="P10" s="7">
        <v>7418</v>
      </c>
      <c r="Q10" s="7">
        <v>8673</v>
      </c>
      <c r="R10" s="7">
        <v>7549</v>
      </c>
      <c r="S10" s="7">
        <v>5702</v>
      </c>
      <c r="T10" s="7">
        <v>4814</v>
      </c>
      <c r="U10" s="7">
        <v>6170</v>
      </c>
    </row>
    <row r="11" spans="1:21" x14ac:dyDescent="0.25">
      <c r="A11" s="2" t="s">
        <v>17</v>
      </c>
      <c r="B11" s="2" t="s">
        <v>53</v>
      </c>
      <c r="C11" s="8">
        <f t="shared" si="0"/>
        <v>7289.3888888888887</v>
      </c>
      <c r="D11" s="3">
        <v>7527</v>
      </c>
      <c r="E11" s="3">
        <v>11061</v>
      </c>
      <c r="F11" s="3">
        <v>8957</v>
      </c>
      <c r="G11" s="3">
        <v>6680</v>
      </c>
      <c r="H11" s="3">
        <v>6051</v>
      </c>
      <c r="I11" s="3">
        <v>6851</v>
      </c>
      <c r="J11" s="3">
        <v>9037</v>
      </c>
      <c r="K11" s="3">
        <v>8687</v>
      </c>
      <c r="L11" s="3">
        <v>5506</v>
      </c>
      <c r="M11" s="3">
        <v>5109</v>
      </c>
      <c r="N11" s="3">
        <v>5867</v>
      </c>
      <c r="O11" s="3">
        <v>5987</v>
      </c>
      <c r="P11" s="7">
        <v>7615</v>
      </c>
      <c r="Q11" s="7">
        <v>9116</v>
      </c>
      <c r="R11" s="7">
        <v>8451</v>
      </c>
      <c r="S11" s="7">
        <v>6385</v>
      </c>
      <c r="T11" s="7">
        <v>5481</v>
      </c>
      <c r="U11" s="7">
        <v>6841</v>
      </c>
    </row>
    <row r="12" spans="1:21" x14ac:dyDescent="0.25">
      <c r="A12" s="2" t="s">
        <v>18</v>
      </c>
      <c r="B12" s="2" t="s">
        <v>54</v>
      </c>
      <c r="C12" s="8">
        <f t="shared" si="0"/>
        <v>7598.3888888888887</v>
      </c>
      <c r="D12" s="3">
        <v>7624</v>
      </c>
      <c r="E12" s="3">
        <v>11218</v>
      </c>
      <c r="F12" s="3">
        <v>9524</v>
      </c>
      <c r="G12" s="3">
        <v>7396</v>
      </c>
      <c r="H12" s="3">
        <v>6662</v>
      </c>
      <c r="I12" s="3">
        <v>7412</v>
      </c>
      <c r="J12" s="3">
        <v>9643</v>
      </c>
      <c r="K12" s="3">
        <v>8983</v>
      </c>
      <c r="L12" s="3">
        <v>5264</v>
      </c>
      <c r="M12" s="3">
        <v>4882</v>
      </c>
      <c r="N12" s="3">
        <v>5461</v>
      </c>
      <c r="O12" s="3">
        <v>5661</v>
      </c>
      <c r="P12" s="7">
        <v>7962</v>
      </c>
      <c r="Q12" s="7">
        <v>9440</v>
      </c>
      <c r="R12" s="7">
        <v>8931</v>
      </c>
      <c r="S12" s="7">
        <v>7073</v>
      </c>
      <c r="T12" s="7">
        <v>6153</v>
      </c>
      <c r="U12" s="7">
        <v>7482</v>
      </c>
    </row>
    <row r="13" spans="1:21" x14ac:dyDescent="0.25">
      <c r="A13" s="2" t="s">
        <v>19</v>
      </c>
      <c r="B13" s="2" t="s">
        <v>55</v>
      </c>
      <c r="C13" s="8">
        <f t="shared" si="0"/>
        <v>7696.7777777777774</v>
      </c>
      <c r="D13" s="3">
        <v>7417</v>
      </c>
      <c r="E13" s="3">
        <v>10621</v>
      </c>
      <c r="F13" s="3">
        <v>9494</v>
      </c>
      <c r="G13" s="3">
        <v>7708</v>
      </c>
      <c r="H13" s="3">
        <v>7320</v>
      </c>
      <c r="I13" s="3">
        <v>7849</v>
      </c>
      <c r="J13" s="3">
        <v>9871</v>
      </c>
      <c r="K13" s="3">
        <v>8770</v>
      </c>
      <c r="L13" s="3">
        <v>5087</v>
      </c>
      <c r="M13" s="3">
        <v>4852</v>
      </c>
      <c r="N13" s="3">
        <v>5058</v>
      </c>
      <c r="O13" s="3">
        <v>5421</v>
      </c>
      <c r="P13" s="7">
        <v>8041</v>
      </c>
      <c r="Q13" s="7">
        <v>9416</v>
      </c>
      <c r="R13" s="7">
        <v>9159</v>
      </c>
      <c r="S13" s="7">
        <v>7698</v>
      </c>
      <c r="T13" s="7">
        <v>6676</v>
      </c>
      <c r="U13" s="7">
        <v>8084</v>
      </c>
    </row>
    <row r="14" spans="1:21" x14ac:dyDescent="0.25">
      <c r="A14" s="2" t="s">
        <v>20</v>
      </c>
      <c r="B14" s="2" t="s">
        <v>56</v>
      </c>
      <c r="C14" s="8">
        <f t="shared" si="0"/>
        <v>7655.333333333333</v>
      </c>
      <c r="D14" s="3">
        <v>7490</v>
      </c>
      <c r="E14" s="3">
        <v>9803</v>
      </c>
      <c r="F14" s="3">
        <v>9183</v>
      </c>
      <c r="G14" s="3">
        <v>7958</v>
      </c>
      <c r="H14" s="3">
        <v>7542</v>
      </c>
      <c r="I14" s="3">
        <v>8294</v>
      </c>
      <c r="J14" s="3">
        <v>9669</v>
      </c>
      <c r="K14" s="3">
        <v>8541</v>
      </c>
      <c r="L14" s="3">
        <v>4798</v>
      </c>
      <c r="M14" s="3">
        <v>4703</v>
      </c>
      <c r="N14" s="3">
        <v>4904</v>
      </c>
      <c r="O14" s="3">
        <v>5282</v>
      </c>
      <c r="P14" s="7">
        <v>8120</v>
      </c>
      <c r="Q14" s="7">
        <v>9208</v>
      </c>
      <c r="R14" s="7">
        <v>9255</v>
      </c>
      <c r="S14" s="7">
        <v>7837</v>
      </c>
      <c r="T14" s="7">
        <v>7018</v>
      </c>
      <c r="U14" s="7">
        <v>8191</v>
      </c>
    </row>
    <row r="15" spans="1:21" x14ac:dyDescent="0.25">
      <c r="A15" s="2" t="s">
        <v>21</v>
      </c>
      <c r="B15" s="2" t="s">
        <v>57</v>
      </c>
      <c r="C15" s="8">
        <f t="shared" si="0"/>
        <v>7323.2222222222226</v>
      </c>
      <c r="D15" s="3">
        <v>7288</v>
      </c>
      <c r="E15" s="3">
        <v>8778</v>
      </c>
      <c r="F15" s="3">
        <v>8411</v>
      </c>
      <c r="G15" s="3">
        <v>7733</v>
      </c>
      <c r="H15" s="3">
        <v>7804</v>
      </c>
      <c r="I15" s="3">
        <v>8215</v>
      </c>
      <c r="J15" s="3">
        <v>8778</v>
      </c>
      <c r="K15" s="3">
        <v>8015</v>
      </c>
      <c r="L15" s="3">
        <v>4483</v>
      </c>
      <c r="M15" s="3">
        <v>4481</v>
      </c>
      <c r="N15" s="3">
        <v>4727</v>
      </c>
      <c r="O15" s="3">
        <v>5090</v>
      </c>
      <c r="P15" s="7">
        <v>8002</v>
      </c>
      <c r="Q15" s="7">
        <v>8569</v>
      </c>
      <c r="R15" s="7">
        <v>8634</v>
      </c>
      <c r="S15" s="7">
        <v>7649</v>
      </c>
      <c r="T15" s="7">
        <v>7145</v>
      </c>
      <c r="U15" s="7">
        <v>8016</v>
      </c>
    </row>
    <row r="16" spans="1:21" x14ac:dyDescent="0.25">
      <c r="A16" s="2" t="s">
        <v>22</v>
      </c>
      <c r="B16" s="2" t="s">
        <v>58</v>
      </c>
      <c r="C16" s="8">
        <f t="shared" si="0"/>
        <v>6982.833333333333</v>
      </c>
      <c r="D16" s="3">
        <v>7179</v>
      </c>
      <c r="E16" s="3">
        <v>7512</v>
      </c>
      <c r="F16" s="3">
        <v>7811</v>
      </c>
      <c r="G16" s="3">
        <v>7620</v>
      </c>
      <c r="H16" s="3">
        <v>7448</v>
      </c>
      <c r="I16" s="3">
        <v>7846</v>
      </c>
      <c r="J16" s="3">
        <v>8115</v>
      </c>
      <c r="K16" s="3">
        <v>7423</v>
      </c>
      <c r="L16" s="3">
        <v>4523</v>
      </c>
      <c r="M16" s="3">
        <v>4332</v>
      </c>
      <c r="N16" s="3">
        <v>4580</v>
      </c>
      <c r="O16" s="3">
        <v>5150</v>
      </c>
      <c r="P16" s="7">
        <v>7605</v>
      </c>
      <c r="Q16" s="7">
        <v>7741</v>
      </c>
      <c r="R16" s="7">
        <v>8091</v>
      </c>
      <c r="S16" s="7">
        <v>7492</v>
      </c>
      <c r="T16" s="7">
        <v>7447</v>
      </c>
      <c r="U16" s="7">
        <v>7776</v>
      </c>
    </row>
    <row r="17" spans="1:21" x14ac:dyDescent="0.25">
      <c r="A17" s="2" t="s">
        <v>23</v>
      </c>
      <c r="B17" s="2" t="s">
        <v>59</v>
      </c>
      <c r="C17" s="8">
        <f t="shared" si="0"/>
        <v>6477.333333333333</v>
      </c>
      <c r="D17" s="3">
        <v>6690</v>
      </c>
      <c r="E17" s="3">
        <v>6170</v>
      </c>
      <c r="F17" s="3">
        <v>6891</v>
      </c>
      <c r="G17" s="3">
        <v>7192</v>
      </c>
      <c r="H17" s="3">
        <v>7231</v>
      </c>
      <c r="I17" s="3">
        <v>7353</v>
      </c>
      <c r="J17" s="3">
        <v>7028</v>
      </c>
      <c r="K17" s="3">
        <v>6698</v>
      </c>
      <c r="L17" s="3">
        <v>4559</v>
      </c>
      <c r="M17" s="3">
        <v>4332</v>
      </c>
      <c r="N17" s="3">
        <v>4687</v>
      </c>
      <c r="O17" s="3">
        <v>5098</v>
      </c>
      <c r="P17" s="7">
        <v>7140</v>
      </c>
      <c r="Q17" s="7">
        <v>6797</v>
      </c>
      <c r="R17" s="7">
        <v>7264</v>
      </c>
      <c r="S17" s="7">
        <v>7118</v>
      </c>
      <c r="T17" s="7">
        <v>7039</v>
      </c>
      <c r="U17" s="7">
        <v>7305</v>
      </c>
    </row>
    <row r="18" spans="1:21" x14ac:dyDescent="0.25">
      <c r="A18" s="2" t="s">
        <v>24</v>
      </c>
      <c r="B18" s="2" t="s">
        <v>60</v>
      </c>
      <c r="C18" s="8">
        <f t="shared" si="0"/>
        <v>5941</v>
      </c>
      <c r="D18" s="3">
        <v>6331</v>
      </c>
      <c r="E18" s="3">
        <v>4970</v>
      </c>
      <c r="F18" s="3">
        <v>6017</v>
      </c>
      <c r="G18" s="3">
        <v>6616</v>
      </c>
      <c r="H18" s="3">
        <v>6819</v>
      </c>
      <c r="I18" s="3">
        <v>6778</v>
      </c>
      <c r="J18" s="3">
        <v>6145</v>
      </c>
      <c r="K18" s="3">
        <v>5921</v>
      </c>
      <c r="L18" s="3">
        <v>4527</v>
      </c>
      <c r="M18" s="3">
        <v>4251</v>
      </c>
      <c r="N18" s="3">
        <v>4715</v>
      </c>
      <c r="O18" s="3">
        <v>5037</v>
      </c>
      <c r="P18" s="7">
        <v>6597</v>
      </c>
      <c r="Q18" s="7">
        <v>5887</v>
      </c>
      <c r="R18" s="7">
        <v>6208</v>
      </c>
      <c r="S18" s="7">
        <v>6628</v>
      </c>
      <c r="T18" s="7">
        <v>6805</v>
      </c>
      <c r="U18" s="7">
        <v>6686</v>
      </c>
    </row>
    <row r="19" spans="1:21" x14ac:dyDescent="0.25">
      <c r="A19" s="2" t="s">
        <v>25</v>
      </c>
      <c r="B19" s="2" t="s">
        <v>61</v>
      </c>
      <c r="C19" s="8">
        <f t="shared" si="0"/>
        <v>5354.3888888888887</v>
      </c>
      <c r="D19" s="3">
        <v>5623</v>
      </c>
      <c r="E19" s="3">
        <v>3962</v>
      </c>
      <c r="F19" s="3">
        <v>4978</v>
      </c>
      <c r="G19" s="3">
        <v>5916</v>
      </c>
      <c r="H19" s="3">
        <v>6278</v>
      </c>
      <c r="I19" s="3">
        <v>6065</v>
      </c>
      <c r="J19" s="3">
        <v>5244</v>
      </c>
      <c r="K19" s="3">
        <v>5056</v>
      </c>
      <c r="L19" s="3">
        <v>4619</v>
      </c>
      <c r="M19" s="3">
        <v>4390</v>
      </c>
      <c r="N19" s="3">
        <v>4700</v>
      </c>
      <c r="O19" s="3">
        <v>5170</v>
      </c>
      <c r="P19" s="7">
        <v>5787</v>
      </c>
      <c r="Q19" s="7">
        <v>4903</v>
      </c>
      <c r="R19" s="7">
        <v>5427</v>
      </c>
      <c r="S19" s="7">
        <v>5957</v>
      </c>
      <c r="T19" s="7">
        <v>6336</v>
      </c>
      <c r="U19" s="7">
        <v>5968</v>
      </c>
    </row>
    <row r="20" spans="1:21" x14ac:dyDescent="0.25">
      <c r="A20" s="2" t="s">
        <v>26</v>
      </c>
      <c r="B20" s="2" t="s">
        <v>62</v>
      </c>
      <c r="C20" s="8">
        <f t="shared" si="0"/>
        <v>4813.3888888888887</v>
      </c>
      <c r="D20" s="3">
        <v>5166</v>
      </c>
      <c r="E20" s="3">
        <v>3155</v>
      </c>
      <c r="F20" s="3">
        <v>4056</v>
      </c>
      <c r="G20" s="3">
        <v>5397</v>
      </c>
      <c r="H20" s="3">
        <v>5608</v>
      </c>
      <c r="I20" s="3">
        <v>5510</v>
      </c>
      <c r="J20" s="3">
        <v>4133</v>
      </c>
      <c r="K20" s="3">
        <v>4362</v>
      </c>
      <c r="L20" s="3">
        <v>4768</v>
      </c>
      <c r="M20" s="3">
        <v>4439</v>
      </c>
      <c r="N20" s="3">
        <v>4900</v>
      </c>
      <c r="O20" s="3">
        <v>5086</v>
      </c>
      <c r="P20" s="7">
        <v>5073</v>
      </c>
      <c r="Q20" s="7">
        <v>3866</v>
      </c>
      <c r="R20" s="7">
        <v>4542</v>
      </c>
      <c r="S20" s="7">
        <v>5428</v>
      </c>
      <c r="T20" s="7">
        <v>5861</v>
      </c>
      <c r="U20" s="7">
        <v>5291</v>
      </c>
    </row>
    <row r="21" spans="1:21" x14ac:dyDescent="0.25">
      <c r="A21" s="2" t="s">
        <v>27</v>
      </c>
      <c r="B21" s="2" t="s">
        <v>63</v>
      </c>
      <c r="C21" s="8">
        <f t="shared" si="0"/>
        <v>4284.3888888888887</v>
      </c>
      <c r="D21" s="3">
        <v>4393</v>
      </c>
      <c r="E21" s="3">
        <v>2333</v>
      </c>
      <c r="F21" s="3">
        <v>3544</v>
      </c>
      <c r="G21" s="3">
        <v>4713</v>
      </c>
      <c r="H21" s="3">
        <v>5303</v>
      </c>
      <c r="I21" s="3">
        <v>4786</v>
      </c>
      <c r="J21" s="3">
        <v>3489</v>
      </c>
      <c r="K21" s="3">
        <v>3720</v>
      </c>
      <c r="L21" s="3">
        <v>4685</v>
      </c>
      <c r="M21" s="3">
        <v>4443</v>
      </c>
      <c r="N21" s="3">
        <v>4712</v>
      </c>
      <c r="O21" s="3">
        <v>4892</v>
      </c>
      <c r="P21" s="7">
        <v>4269</v>
      </c>
      <c r="Q21" s="7">
        <v>3170</v>
      </c>
      <c r="R21" s="7">
        <v>3876</v>
      </c>
      <c r="S21" s="7">
        <v>4838</v>
      </c>
      <c r="T21" s="7">
        <v>5317</v>
      </c>
      <c r="U21" s="7">
        <v>4636</v>
      </c>
    </row>
    <row r="22" spans="1:21" x14ac:dyDescent="0.25">
      <c r="A22" s="2" t="s">
        <v>28</v>
      </c>
      <c r="B22" s="2" t="s">
        <v>64</v>
      </c>
      <c r="C22" s="8">
        <f t="shared" si="0"/>
        <v>3769.6666666666665</v>
      </c>
      <c r="D22" s="3">
        <v>3886</v>
      </c>
      <c r="E22" s="3">
        <v>1869</v>
      </c>
      <c r="F22" s="3">
        <v>2826</v>
      </c>
      <c r="G22" s="3">
        <v>4094</v>
      </c>
      <c r="H22" s="3">
        <v>4495</v>
      </c>
      <c r="I22" s="3">
        <v>4113</v>
      </c>
      <c r="J22" s="3">
        <v>2917</v>
      </c>
      <c r="K22" s="3">
        <v>3099</v>
      </c>
      <c r="L22" s="3">
        <v>4562</v>
      </c>
      <c r="M22" s="3">
        <v>4421</v>
      </c>
      <c r="N22" s="3">
        <v>4598</v>
      </c>
      <c r="O22" s="3">
        <v>4674</v>
      </c>
      <c r="P22" s="7">
        <v>3583</v>
      </c>
      <c r="Q22" s="7">
        <v>2576</v>
      </c>
      <c r="R22" s="7">
        <v>3232</v>
      </c>
      <c r="S22" s="7">
        <v>4114</v>
      </c>
      <c r="T22" s="7">
        <v>4747</v>
      </c>
      <c r="U22" s="7">
        <v>4048</v>
      </c>
    </row>
    <row r="23" spans="1:21" x14ac:dyDescent="0.25">
      <c r="A23" s="2" t="s">
        <v>29</v>
      </c>
      <c r="B23" s="2" t="s">
        <v>65</v>
      </c>
      <c r="C23" s="8">
        <f t="shared" si="0"/>
        <v>3305.7777777777778</v>
      </c>
      <c r="D23" s="3">
        <v>3401</v>
      </c>
      <c r="E23" s="3">
        <v>1398</v>
      </c>
      <c r="F23" s="3">
        <v>2343</v>
      </c>
      <c r="G23" s="3">
        <v>3495</v>
      </c>
      <c r="H23" s="3">
        <v>3991</v>
      </c>
      <c r="I23" s="3">
        <v>3532</v>
      </c>
      <c r="J23" s="3">
        <v>2414</v>
      </c>
      <c r="K23" s="3">
        <v>2535</v>
      </c>
      <c r="L23" s="3">
        <v>4414</v>
      </c>
      <c r="M23" s="3">
        <v>4320</v>
      </c>
      <c r="N23" s="3">
        <v>4521</v>
      </c>
      <c r="O23" s="3">
        <v>4373</v>
      </c>
      <c r="P23" s="7">
        <v>2920</v>
      </c>
      <c r="Q23" s="7">
        <v>2007</v>
      </c>
      <c r="R23" s="7">
        <v>2563</v>
      </c>
      <c r="S23" s="7">
        <v>3609</v>
      </c>
      <c r="T23" s="7">
        <v>4218</v>
      </c>
      <c r="U23" s="7">
        <v>3450</v>
      </c>
    </row>
    <row r="24" spans="1:21" x14ac:dyDescent="0.25">
      <c r="A24" s="2" t="s">
        <v>30</v>
      </c>
      <c r="B24" s="2" t="s">
        <v>66</v>
      </c>
      <c r="C24" s="8">
        <f t="shared" si="0"/>
        <v>2924.8333333333335</v>
      </c>
      <c r="D24" s="3">
        <v>2761</v>
      </c>
      <c r="E24" s="3">
        <v>1116</v>
      </c>
      <c r="F24" s="3">
        <v>2019</v>
      </c>
      <c r="G24" s="3">
        <v>3113</v>
      </c>
      <c r="H24" s="3">
        <v>3421</v>
      </c>
      <c r="I24" s="3">
        <v>3050</v>
      </c>
      <c r="J24" s="3">
        <v>1977</v>
      </c>
      <c r="K24" s="3">
        <v>2221</v>
      </c>
      <c r="L24" s="3">
        <v>4270</v>
      </c>
      <c r="M24" s="3">
        <v>4290</v>
      </c>
      <c r="N24" s="3">
        <v>4278</v>
      </c>
      <c r="O24" s="3">
        <v>4001</v>
      </c>
      <c r="P24" s="7">
        <v>2364</v>
      </c>
      <c r="Q24" s="7">
        <v>1546</v>
      </c>
      <c r="R24" s="7">
        <v>2164</v>
      </c>
      <c r="S24" s="7">
        <v>3255</v>
      </c>
      <c r="T24" s="7">
        <v>3833</v>
      </c>
      <c r="U24" s="7">
        <v>2968</v>
      </c>
    </row>
    <row r="25" spans="1:21" x14ac:dyDescent="0.25">
      <c r="A25" s="2" t="s">
        <v>31</v>
      </c>
      <c r="B25" s="2" t="s">
        <v>67</v>
      </c>
      <c r="C25" s="8">
        <f t="shared" si="0"/>
        <v>9849.8888888888887</v>
      </c>
      <c r="D25" s="3">
        <v>8505</v>
      </c>
      <c r="E25" s="3">
        <v>2633</v>
      </c>
      <c r="F25" s="3">
        <v>5624</v>
      </c>
      <c r="G25" s="3">
        <v>10124</v>
      </c>
      <c r="H25" s="3">
        <v>11385</v>
      </c>
      <c r="I25" s="3">
        <v>9432</v>
      </c>
      <c r="J25" s="3">
        <v>5588</v>
      </c>
      <c r="K25" s="3">
        <v>6286</v>
      </c>
      <c r="L25" s="3">
        <v>17571</v>
      </c>
      <c r="M25" s="3">
        <v>18559</v>
      </c>
      <c r="N25" s="3">
        <v>16734</v>
      </c>
      <c r="O25" s="3">
        <v>15130</v>
      </c>
      <c r="P25" s="7">
        <v>6636</v>
      </c>
      <c r="Q25" s="7">
        <v>4174</v>
      </c>
      <c r="R25" s="7">
        <v>6189</v>
      </c>
      <c r="S25" s="7">
        <v>10587</v>
      </c>
      <c r="T25" s="7">
        <v>12587</v>
      </c>
      <c r="U25" s="7">
        <v>9554</v>
      </c>
    </row>
    <row r="26" spans="1:21" x14ac:dyDescent="0.25">
      <c r="A26" s="2" t="s">
        <v>32</v>
      </c>
      <c r="B26" s="2" t="s">
        <v>68</v>
      </c>
      <c r="C26" s="8">
        <f t="shared" si="0"/>
        <v>4834.333333333333</v>
      </c>
      <c r="D26" s="3">
        <v>3461</v>
      </c>
      <c r="E26" s="3">
        <v>799</v>
      </c>
      <c r="F26" s="3">
        <v>2086</v>
      </c>
      <c r="G26" s="3">
        <v>4521</v>
      </c>
      <c r="H26" s="3">
        <v>5193</v>
      </c>
      <c r="I26" s="3">
        <v>4076</v>
      </c>
      <c r="J26" s="3">
        <v>2107</v>
      </c>
      <c r="K26" s="3">
        <v>2352</v>
      </c>
      <c r="L26" s="3">
        <v>10869</v>
      </c>
      <c r="M26" s="3">
        <v>12229</v>
      </c>
      <c r="N26" s="3">
        <v>9641</v>
      </c>
      <c r="O26" s="3">
        <v>8195</v>
      </c>
      <c r="P26" s="7">
        <v>2392</v>
      </c>
      <c r="Q26" s="7">
        <v>1371</v>
      </c>
      <c r="R26" s="7">
        <v>2299</v>
      </c>
      <c r="S26" s="7">
        <v>4869</v>
      </c>
      <c r="T26" s="7">
        <v>6289</v>
      </c>
      <c r="U26" s="7">
        <v>4269</v>
      </c>
    </row>
    <row r="27" spans="1:21" x14ac:dyDescent="0.25">
      <c r="A27" s="2" t="s">
        <v>33</v>
      </c>
      <c r="B27" s="2" t="s">
        <v>70</v>
      </c>
      <c r="C27" s="8">
        <f t="shared" si="0"/>
        <v>2276.5</v>
      </c>
      <c r="D27" s="3">
        <v>1473</v>
      </c>
      <c r="E27" s="3">
        <v>287</v>
      </c>
      <c r="F27" s="3">
        <v>731</v>
      </c>
      <c r="G27" s="3">
        <v>1919</v>
      </c>
      <c r="H27" s="3">
        <v>2352</v>
      </c>
      <c r="I27" s="3">
        <v>1697</v>
      </c>
      <c r="J27" s="3">
        <v>760</v>
      </c>
      <c r="K27" s="3">
        <v>871</v>
      </c>
      <c r="L27" s="3">
        <v>5889</v>
      </c>
      <c r="M27" s="3">
        <v>6939</v>
      </c>
      <c r="N27" s="3">
        <v>4985</v>
      </c>
      <c r="O27" s="3">
        <v>3981</v>
      </c>
      <c r="P27" s="7">
        <v>908</v>
      </c>
      <c r="Q27" s="7">
        <v>517</v>
      </c>
      <c r="R27" s="7">
        <v>897</v>
      </c>
      <c r="S27" s="7">
        <v>2063</v>
      </c>
      <c r="T27" s="7">
        <v>2968</v>
      </c>
      <c r="U27" s="7">
        <v>1740</v>
      </c>
    </row>
    <row r="28" spans="1:21" x14ac:dyDescent="0.25">
      <c r="A28" s="2" t="s">
        <v>34</v>
      </c>
      <c r="B28" s="2" t="s">
        <v>71</v>
      </c>
      <c r="C28" s="8">
        <f t="shared" si="0"/>
        <v>1084.1666666666667</v>
      </c>
      <c r="D28" s="3">
        <v>590</v>
      </c>
      <c r="E28" s="3">
        <v>129</v>
      </c>
      <c r="F28" s="3">
        <v>353</v>
      </c>
      <c r="G28" s="3">
        <v>855</v>
      </c>
      <c r="H28" s="3">
        <v>1050</v>
      </c>
      <c r="I28" s="3">
        <v>774</v>
      </c>
      <c r="J28" s="3">
        <v>310</v>
      </c>
      <c r="K28" s="3">
        <v>385</v>
      </c>
      <c r="L28" s="3">
        <v>2892</v>
      </c>
      <c r="M28" s="3">
        <v>3772</v>
      </c>
      <c r="N28" s="3">
        <v>2416</v>
      </c>
      <c r="O28" s="3">
        <v>1923</v>
      </c>
      <c r="P28" s="7">
        <v>323</v>
      </c>
      <c r="Q28" s="7">
        <v>189</v>
      </c>
      <c r="R28" s="7">
        <v>367</v>
      </c>
      <c r="S28" s="7">
        <v>954</v>
      </c>
      <c r="T28" s="7">
        <v>1409</v>
      </c>
      <c r="U28" s="7">
        <v>824</v>
      </c>
    </row>
    <row r="29" spans="1:21" x14ac:dyDescent="0.25">
      <c r="A29" s="2" t="s">
        <v>35</v>
      </c>
      <c r="B29" s="2" t="s">
        <v>72</v>
      </c>
      <c r="C29" s="8">
        <f t="shared" si="0"/>
        <v>533.55555555555554</v>
      </c>
      <c r="D29" s="3">
        <v>252</v>
      </c>
      <c r="E29" s="3">
        <v>64</v>
      </c>
      <c r="F29" s="3">
        <v>179</v>
      </c>
      <c r="G29" s="3">
        <v>397</v>
      </c>
      <c r="H29" s="3">
        <v>492</v>
      </c>
      <c r="I29" s="3">
        <v>332</v>
      </c>
      <c r="J29" s="3">
        <v>165</v>
      </c>
      <c r="K29" s="3">
        <v>153</v>
      </c>
      <c r="L29" s="3">
        <v>1535</v>
      </c>
      <c r="M29" s="3">
        <v>1915</v>
      </c>
      <c r="N29" s="3">
        <v>1232</v>
      </c>
      <c r="O29" s="3">
        <v>997</v>
      </c>
      <c r="P29" s="7">
        <v>144</v>
      </c>
      <c r="Q29" s="7">
        <v>89</v>
      </c>
      <c r="R29" s="7">
        <v>196</v>
      </c>
      <c r="S29" s="7">
        <v>484</v>
      </c>
      <c r="T29" s="7">
        <v>620</v>
      </c>
      <c r="U29" s="7">
        <v>358</v>
      </c>
    </row>
    <row r="30" spans="1:21" x14ac:dyDescent="0.25">
      <c r="A30" s="2" t="s">
        <v>36</v>
      </c>
      <c r="B30" s="2" t="s">
        <v>73</v>
      </c>
      <c r="C30" s="8">
        <f t="shared" si="0"/>
        <v>281.66666666666669</v>
      </c>
      <c r="D30" s="3">
        <v>119</v>
      </c>
      <c r="E30" s="3">
        <v>30</v>
      </c>
      <c r="F30" s="3">
        <v>87</v>
      </c>
      <c r="G30" s="3">
        <v>219</v>
      </c>
      <c r="H30" s="3">
        <v>252</v>
      </c>
      <c r="I30" s="3">
        <v>163</v>
      </c>
      <c r="J30" s="3">
        <v>97</v>
      </c>
      <c r="K30" s="3">
        <v>93</v>
      </c>
      <c r="L30" s="3">
        <v>816</v>
      </c>
      <c r="M30" s="3">
        <v>1042</v>
      </c>
      <c r="N30" s="3">
        <v>658</v>
      </c>
      <c r="O30" s="3">
        <v>498</v>
      </c>
      <c r="P30" s="7">
        <v>74</v>
      </c>
      <c r="Q30" s="7">
        <v>52</v>
      </c>
      <c r="R30" s="7">
        <v>98</v>
      </c>
      <c r="S30" s="7">
        <v>244</v>
      </c>
      <c r="T30" s="7">
        <v>344</v>
      </c>
      <c r="U30" s="7">
        <v>184</v>
      </c>
    </row>
    <row r="31" spans="1:21" x14ac:dyDescent="0.25">
      <c r="A31" s="2" t="s">
        <v>37</v>
      </c>
      <c r="B31" s="2" t="s">
        <v>69</v>
      </c>
      <c r="C31" s="8">
        <f t="shared" si="0"/>
        <v>364.61111111111109</v>
      </c>
      <c r="D31" s="3">
        <v>147</v>
      </c>
      <c r="E31" s="3">
        <v>78</v>
      </c>
      <c r="F31" s="3">
        <v>166</v>
      </c>
      <c r="G31" s="3">
        <v>280</v>
      </c>
      <c r="H31" s="3">
        <v>352</v>
      </c>
      <c r="I31" s="3">
        <v>253</v>
      </c>
      <c r="J31" s="3">
        <v>127</v>
      </c>
      <c r="K31" s="3">
        <v>94</v>
      </c>
      <c r="L31" s="3">
        <v>965</v>
      </c>
      <c r="M31" s="3">
        <v>1399</v>
      </c>
      <c r="N31" s="3">
        <v>773</v>
      </c>
      <c r="O31" s="3">
        <v>593</v>
      </c>
      <c r="P31" s="7">
        <v>95</v>
      </c>
      <c r="Q31" s="7">
        <v>78</v>
      </c>
      <c r="R31" s="7">
        <v>176</v>
      </c>
      <c r="S31" s="7">
        <v>319</v>
      </c>
      <c r="T31" s="7">
        <v>412</v>
      </c>
      <c r="U31" s="7">
        <v>256</v>
      </c>
    </row>
  </sheetData>
  <pageMargins left="0.7" right="0.7" top="0.75" bottom="0.75" header="0.3" footer="0.3"/>
  <pageSetup scale="3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userSelected">
  <element uid="936e22d5-45a7-4cb7-95ab-1aa8c7c88789" value=""/>
</sisl>
</file>

<file path=customXml/itemProps1.xml><?xml version="1.0" encoding="utf-8"?>
<ds:datastoreItem xmlns:ds="http://schemas.openxmlformats.org/officeDocument/2006/customXml" ds:itemID="{E296941F-E51A-4501-988D-C294DCA4B75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Total RS Dist Bill</vt:lpstr>
      <vt:lpstr>'Total RS Dist Bill'!Print_Area</vt:lpstr>
      <vt:lpstr>'Total RS Dist Bill'!Print_Titles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keywords/>
  <cp:lastModifiedBy>s290792</cp:lastModifiedBy>
  <cp:lastPrinted>2020-10-26T14:20:35Z</cp:lastPrinted>
  <dcterms:created xsi:type="dcterms:W3CDTF">2020-10-26T13:14:09Z</dcterms:created>
  <dcterms:modified xsi:type="dcterms:W3CDTF">2020-11-13T15:22:13Z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735b4b10-9897-4d3e-911d-130cc8c2b45d</vt:lpwstr>
  </property>
  <property fmtid="{D5CDD505-2E9C-101B-9397-08002B2CF9AE}" pid="3" name="bjSaver">
    <vt:lpwstr>82y7WusX6p1G1FJkfwXhV3ab3P1DoTfj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policy="e9c0b8d7-bdb4-4fd3-b62a-f50327aaefce" origin="userSelected" xmlns="http://www.boldonj</vt:lpwstr>
  </property>
  <property fmtid="{D5CDD505-2E9C-101B-9397-08002B2CF9AE}" pid="5" name="bjDocumentLabelXML-0">
    <vt:lpwstr>ames.com/2008/01/sie/internal/label"&gt;&lt;element uid="936e22d5-45a7-4cb7-95ab-1aa8c7c88789" value="" /&gt;&lt;/sisl&gt;</vt:lpwstr>
  </property>
  <property fmtid="{D5CDD505-2E9C-101B-9397-08002B2CF9AE}" pid="6" name="bjDocumentSecurityLabel">
    <vt:lpwstr>Uncategorized</vt:lpwstr>
  </property>
</Properties>
</file>