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T:\Regulatory Accounting Services\Kentucky - Base Cases\2020 KY Rate Case - March 31 Test Year\Testimony\Rebuttal Testimony\"/>
    </mc:Choice>
  </mc:AlternateContent>
  <bookViews>
    <workbookView xWindow="0" yWindow="0" windowWidth="28800" windowHeight="14100"/>
  </bookViews>
  <sheets>
    <sheet name="AP Voucher Details" sheetId="4" r:id="rId1"/>
    <sheet name="Allocation Pivot" sheetId="5" r:id="rId2"/>
    <sheet name="Allocation Journal" sheetId="1" r:id="rId3"/>
  </sheets>
  <definedNames>
    <definedName name="_xlnm.Print_Area" localSheetId="2">'Allocation Journal'!$A$1:$J$9</definedName>
    <definedName name="_xlnm.Print_Area" localSheetId="1">'Allocation Pivot'!$A$1:$J$18</definedName>
    <definedName name="_xlnm.Print_Area" localSheetId="0">'AP Voucher Details'!$A$1:$M$29</definedName>
  </definedNames>
  <calcPr calcId="162913"/>
  <pivotCaches>
    <pivotCache cacheId="20" r:id="rId4"/>
  </pivotCaches>
</workbook>
</file>

<file path=xl/calcChain.xml><?xml version="1.0" encoding="utf-8"?>
<calcChain xmlns="http://schemas.openxmlformats.org/spreadsheetml/2006/main">
  <c r="H12" i="5" l="1"/>
  <c r="H13" i="5"/>
  <c r="H11" i="5"/>
  <c r="H14" i="5" l="1"/>
</calcChain>
</file>

<file path=xl/sharedStrings.xml><?xml version="1.0" encoding="utf-8"?>
<sst xmlns="http://schemas.openxmlformats.org/spreadsheetml/2006/main" count="197" uniqueCount="64">
  <si>
    <t>AMERICAN ELECTRIC POWER COMPANY INC.</t>
  </si>
  <si>
    <t>JUNE 2017 CONTRIBUTION TO PENSION TRUST FUND</t>
  </si>
  <si>
    <t>Unit</t>
  </si>
  <si>
    <t>Voucher</t>
  </si>
  <si>
    <t>Vendor</t>
  </si>
  <si>
    <t>Name</t>
  </si>
  <si>
    <t>Gross Invoice Amt</t>
  </si>
  <si>
    <t>Invoice</t>
  </si>
  <si>
    <t>Invoice Date</t>
  </si>
  <si>
    <t>GL Unit</t>
  </si>
  <si>
    <t>Account</t>
  </si>
  <si>
    <t>Dept</t>
  </si>
  <si>
    <t>Amount</t>
  </si>
  <si>
    <t>Journal ID</t>
  </si>
  <si>
    <t>Account Description</t>
  </si>
  <si>
    <t>100</t>
  </si>
  <si>
    <t>00031788</t>
  </si>
  <si>
    <t>0000234138</t>
  </si>
  <si>
    <t>BANK OF NEW YORK MELLON</t>
  </si>
  <si>
    <t>JUNE2017PENSIONPYMT</t>
  </si>
  <si>
    <t>2017-06-22</t>
  </si>
  <si>
    <t>1840002</t>
  </si>
  <si>
    <t>99990</t>
  </si>
  <si>
    <t>APACC01561</t>
  </si>
  <si>
    <t>Accounts Pay Adj - Clearing</t>
  </si>
  <si>
    <t>2320001</t>
  </si>
  <si>
    <t>Accounts Payable - Regular</t>
  </si>
  <si>
    <t>A/R Assoc Co - InterUnit G/L</t>
  </si>
  <si>
    <t>Prepaid Pension Benefits</t>
  </si>
  <si>
    <t>A/P Assoc Co - InterUnit G/L</t>
  </si>
  <si>
    <t>Sum of Amount</t>
  </si>
  <si>
    <t>1460001</t>
  </si>
  <si>
    <t>1650010</t>
  </si>
  <si>
    <t>2340001</t>
  </si>
  <si>
    <t>Grand Total</t>
  </si>
  <si>
    <t>American Electric Power Co.</t>
  </si>
  <si>
    <t>AEP Subsidiary companies reimburse Parent company through the AEP Money Pool.</t>
  </si>
  <si>
    <t>Year</t>
  </si>
  <si>
    <t>Descr</t>
  </si>
  <si>
    <t>Line Descr</t>
  </si>
  <si>
    <t>Date</t>
  </si>
  <si>
    <t>Affiliate</t>
  </si>
  <si>
    <t>Long Descr</t>
  </si>
  <si>
    <t>PENCONTRB</t>
  </si>
  <si>
    <t>To allocate the 2017 pension contribution to the appropriate business units.</t>
  </si>
  <si>
    <t>JUNE 2017 PENSION CONTRIBUTION</t>
  </si>
  <si>
    <t>110</t>
  </si>
  <si>
    <t>117</t>
  </si>
  <si>
    <t>180</t>
  </si>
  <si>
    <t>ALLOCATION OF JUNE 2017 AEP CONTRIBUTION TO PENSION TRUST TO KENTUCKY POWER COMPANY</t>
  </si>
  <si>
    <t>Total Kentucky Power Company 2017 Pension Plan Contribution</t>
  </si>
  <si>
    <t>Kentucky Power Company Distribution Function</t>
  </si>
  <si>
    <t>Kentucky Power Company Generation Function</t>
  </si>
  <si>
    <t>Kentucky Power Company Transmission Function</t>
  </si>
  <si>
    <t>Kentucky Power Co - Dist</t>
  </si>
  <si>
    <t>Kentucky Power Co - Gene</t>
  </si>
  <si>
    <t>Kentucky Power Co - Trans</t>
  </si>
  <si>
    <t>KENTUCKY POWER COMPANY</t>
  </si>
  <si>
    <t>JOURNAL ENTRIES TO ALLOCATE JUNE 2017 AEP CONTRIBUTIONS TO PENSION TRUST TO KPCO BUSINESS UNITS</t>
  </si>
  <si>
    <t>Cash</t>
  </si>
  <si>
    <t>APPAY01623</t>
  </si>
  <si>
    <t>1310000</t>
  </si>
  <si>
    <t>2420511</t>
  </si>
  <si>
    <t>Control Cash Disburse Account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</si>
</sst>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0"/>
      <name val="MS Sans Serif"/>
    </font>
    <font>
      <b/>
      <sz val="10"/>
      <name val="MS Sans Serif"/>
    </font>
    <font>
      <sz val="10"/>
      <name val="MS Sans Serif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mediumGray">
        <fgColor indexed="22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2" fillId="0" borderId="0" applyNumberFormat="0" applyFont="0" applyFill="0" applyBorder="0" applyAlignment="0" applyProtection="0">
      <alignment horizontal="left"/>
    </xf>
    <xf numFmtId="15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0" fontId="1" fillId="0" borderId="1">
      <alignment horizontal="center"/>
    </xf>
    <xf numFmtId="3" fontId="2" fillId="0" borderId="0" applyFont="0" applyFill="0" applyBorder="0" applyAlignment="0" applyProtection="0"/>
    <xf numFmtId="0" fontId="2" fillId="2" borderId="0" applyNumberFormat="0" applyFont="0" applyBorder="0" applyAlignment="0" applyProtection="0"/>
    <xf numFmtId="43" fontId="2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1" applyFont="1" applyAlignment="1"/>
    <xf numFmtId="3" fontId="0" fillId="0" borderId="0" xfId="5" applyFont="1"/>
    <xf numFmtId="4" fontId="0" fillId="0" borderId="0" xfId="3" applyFont="1"/>
    <xf numFmtId="15" fontId="0" fillId="0" borderId="0" xfId="2" quotePrefix="1" applyFont="1"/>
    <xf numFmtId="0" fontId="3" fillId="0" borderId="1" xfId="4" applyFont="1" applyAlignment="1">
      <alignment horizontal="center" wrapText="1"/>
    </xf>
    <xf numFmtId="0" fontId="4" fillId="0" borderId="0" xfId="0" applyFont="1"/>
    <xf numFmtId="0" fontId="4" fillId="0" borderId="0" xfId="1" applyFont="1" applyAlignment="1"/>
    <xf numFmtId="4" fontId="4" fillId="0" borderId="0" xfId="3" applyFont="1"/>
    <xf numFmtId="15" fontId="4" fillId="0" borderId="0" xfId="2" quotePrefix="1" applyFont="1"/>
    <xf numFmtId="0" fontId="1" fillId="0" borderId="1" xfId="4" applyBorder="1" applyAlignment="1">
      <alignment horizontal="center" wrapText="1"/>
    </xf>
    <xf numFmtId="0" fontId="4" fillId="0" borderId="2" xfId="0" pivotButton="1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2" xfId="0" applyFont="1" applyBorder="1"/>
    <xf numFmtId="0" fontId="4" fillId="0" borderId="8" xfId="0" applyFont="1" applyBorder="1"/>
    <xf numFmtId="38" fontId="4" fillId="0" borderId="2" xfId="0" applyNumberFormat="1" applyFont="1" applyBorder="1"/>
    <xf numFmtId="38" fontId="4" fillId="0" borderId="7" xfId="0" applyNumberFormat="1" applyFont="1" applyBorder="1"/>
    <xf numFmtId="38" fontId="4" fillId="0" borderId="8" xfId="0" applyNumberFormat="1" applyFont="1" applyBorder="1"/>
    <xf numFmtId="0" fontId="4" fillId="0" borderId="5" xfId="0" applyFont="1" applyBorder="1"/>
    <xf numFmtId="38" fontId="4" fillId="0" borderId="5" xfId="0" applyNumberFormat="1" applyFont="1" applyBorder="1"/>
    <xf numFmtId="38" fontId="4" fillId="0" borderId="0" xfId="0" applyNumberFormat="1" applyFont="1"/>
    <xf numFmtId="38" fontId="4" fillId="0" borderId="9" xfId="0" applyNumberFormat="1" applyFont="1" applyBorder="1"/>
    <xf numFmtId="0" fontId="4" fillId="0" borderId="6" xfId="0" applyFont="1" applyBorder="1"/>
    <xf numFmtId="38" fontId="4" fillId="0" borderId="6" xfId="0" applyNumberFormat="1" applyFont="1" applyBorder="1"/>
    <xf numFmtId="38" fontId="4" fillId="0" borderId="10" xfId="0" applyNumberFormat="1" applyFont="1" applyBorder="1"/>
    <xf numFmtId="38" fontId="4" fillId="0" borderId="11" xfId="0" applyNumberFormat="1" applyFont="1" applyBorder="1"/>
    <xf numFmtId="164" fontId="3" fillId="0" borderId="0" xfId="7" applyNumberFormat="1" applyFont="1"/>
    <xf numFmtId="0" fontId="3" fillId="0" borderId="0" xfId="0" applyFont="1"/>
    <xf numFmtId="0" fontId="3" fillId="0" borderId="0" xfId="0" applyFont="1" applyAlignment="1">
      <alignment wrapText="1"/>
    </xf>
    <xf numFmtId="0" fontId="4" fillId="0" borderId="0" xfId="1" applyFont="1" applyFill="1" applyAlignment="1"/>
    <xf numFmtId="0" fontId="4" fillId="0" borderId="0" xfId="0" applyFont="1" applyBorder="1"/>
    <xf numFmtId="38" fontId="4" fillId="0" borderId="0" xfId="0" applyNumberFormat="1" applyFont="1" applyBorder="1"/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5" fillId="0" borderId="0" xfId="0" applyFont="1" applyAlignment="1">
      <alignment horizontal="center"/>
    </xf>
    <xf numFmtId="164" fontId="3" fillId="0" borderId="12" xfId="7" applyNumberFormat="1" applyFont="1" applyBorder="1"/>
    <xf numFmtId="3" fontId="0" fillId="0" borderId="0" xfId="5" applyFont="1" applyFill="1"/>
    <xf numFmtId="0" fontId="0" fillId="0" borderId="0" xfId="1" applyFont="1" applyFill="1" applyAlignment="1"/>
    <xf numFmtId="4" fontId="0" fillId="0" borderId="0" xfId="3" applyFont="1" applyFill="1"/>
    <xf numFmtId="15" fontId="0" fillId="0" borderId="0" xfId="2" quotePrefix="1" applyFont="1" applyFill="1"/>
    <xf numFmtId="0" fontId="0" fillId="0" borderId="0" xfId="0" applyFill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" fontId="7" fillId="0" borderId="0" xfId="3" applyFont="1"/>
    <xf numFmtId="0" fontId="7" fillId="0" borderId="0" xfId="1" applyFont="1" applyAlignment="1"/>
    <xf numFmtId="0" fontId="4" fillId="0" borderId="0" xfId="1" applyFont="1" applyFill="1" applyAlignment="1"/>
    <xf numFmtId="0" fontId="7" fillId="0" borderId="0" xfId="1" applyFont="1" applyFill="1" applyAlignment="1"/>
    <xf numFmtId="0" fontId="7" fillId="0" borderId="0" xfId="0" applyFont="1" applyFill="1"/>
    <xf numFmtId="15" fontId="7" fillId="0" borderId="0" xfId="2" quotePrefix="1" applyFont="1"/>
    <xf numFmtId="0" fontId="7" fillId="0" borderId="0" xfId="0" applyFont="1"/>
  </cellXfs>
  <cellStyles count="8">
    <cellStyle name="Comma" xfId="7" builtinId="3"/>
    <cellStyle name="Normal" xfId="0" builtinId="0"/>
    <cellStyle name="PSChar" xfId="1"/>
    <cellStyle name="PSDate" xfId="2"/>
    <cellStyle name="PSDec" xfId="3"/>
    <cellStyle name="PSHeading" xfId="4"/>
    <cellStyle name="PSInt" xfId="5"/>
    <cellStyle name="PSSpacer" xfId="6"/>
  </cellStyles>
  <dxfs count="15">
    <dxf>
      <alignment horizontal="center" readingOrder="0"/>
    </dxf>
    <dxf>
      <font>
        <b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numFmt numFmtId="6" formatCode="#,##0_);[Red]\(#,##0\)"/>
    </dxf>
    <dxf>
      <numFmt numFmtId="165" formatCode="#,##0.0_);[Red]\(#,##0.0\)"/>
    </dxf>
    <dxf>
      <numFmt numFmtId="8" formatCode="#,##0.00_);[Red]\(#,##0.00\)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</xdr:row>
      <xdr:rowOff>57150</xdr:rowOff>
    </xdr:from>
    <xdr:to>
      <xdr:col>12</xdr:col>
      <xdr:colOff>1095375</xdr:colOff>
      <xdr:row>25</xdr:row>
      <xdr:rowOff>152400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390775"/>
          <a:ext cx="10153650" cy="2038350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23</xdr:row>
      <xdr:rowOff>85725</xdr:rowOff>
    </xdr:from>
    <xdr:to>
      <xdr:col>1</xdr:col>
      <xdr:colOff>419100</xdr:colOff>
      <xdr:row>24</xdr:row>
      <xdr:rowOff>152400</xdr:rowOff>
    </xdr:to>
    <xdr:sp macro="" textlink="">
      <xdr:nvSpPr>
        <xdr:cNvPr id="3" name="Rectangle 2"/>
        <xdr:cNvSpPr/>
      </xdr:nvSpPr>
      <xdr:spPr>
        <a:xfrm>
          <a:off x="352425" y="4038600"/>
          <a:ext cx="409575" cy="228600"/>
        </a:xfrm>
        <a:prstGeom prst="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004896" refreshedDate="44049.442487499997" createdVersion="1" refreshedVersion="6" recordCount="110" upgradeOnRefresh="1">
  <cacheSource type="worksheet">
    <worksheetSource ref="A6:J9" sheet="Allocation Journal"/>
  </cacheSource>
  <cacheFields count="11">
    <cacheField name="Year" numFmtId="3">
      <sharedItems containsSemiMixedTypes="0" containsString="0" containsNumber="1" containsInteger="1" minValue="2017" maxValue="2017"/>
    </cacheField>
    <cacheField name="Unit" numFmtId="0">
      <sharedItems count="33">
        <s v="100"/>
        <s v="103"/>
        <s v="110"/>
        <s v="114"/>
        <s v="117"/>
        <s v="119"/>
        <s v="120"/>
        <s v="132"/>
        <s v="140"/>
        <s v="150"/>
        <s v="159"/>
        <s v="160"/>
        <s v="161"/>
        <s v="167"/>
        <s v="168"/>
        <s v="169"/>
        <s v="170"/>
        <s v="175"/>
        <s v="180"/>
        <s v="181"/>
        <s v="190"/>
        <s v="192"/>
        <s v="194"/>
        <s v="198"/>
        <s v="210"/>
        <s v="211"/>
        <s v="215"/>
        <s v="230"/>
        <s v="245"/>
        <s v="250"/>
        <s v="270"/>
        <s v="280"/>
        <s v="419"/>
      </sharedItems>
    </cacheField>
    <cacheField name="Descr" numFmtId="0">
      <sharedItems/>
    </cacheField>
    <cacheField name="Account" numFmtId="0">
      <sharedItems count="4">
        <s v="1460001"/>
        <s v="1840002"/>
        <s v="1650010"/>
        <s v="2340001"/>
      </sharedItems>
    </cacheField>
    <cacheField name="Line Descr" numFmtId="0">
      <sharedItems/>
    </cacheField>
    <cacheField name="Amount" numFmtId="4">
      <sharedItems containsSemiMixedTypes="0" containsString="0" containsNumber="1" minValue="-94327000" maxValue="35044000"/>
    </cacheField>
    <cacheField name="Journal ID" numFmtId="0">
      <sharedItems/>
    </cacheField>
    <cacheField name="Date" numFmtId="15">
      <sharedItems/>
    </cacheField>
    <cacheField name="Affiliate" numFmtId="0">
      <sharedItems containsBlank="1"/>
    </cacheField>
    <cacheField name="Period" numFmtId="3">
      <sharedItems containsSemiMixedTypes="0" containsString="0" containsNumber="1" containsInteger="1" minValue="6" maxValue="6"/>
    </cacheField>
    <cacheField name="Long Descr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0">
  <r>
    <n v="2017"/>
    <x v="0"/>
    <s v="American Electric Power Co."/>
    <x v="0"/>
    <s v="A/R Assoc Co - InterUnit G/L"/>
    <n v="42000"/>
    <s v="PENCONTRB"/>
    <s v="2017-06-22"/>
    <s v="192"/>
    <n v="6"/>
    <s v="To allocate the 2017 pension contribution to the appropriate business units."/>
  </r>
  <r>
    <n v="2017"/>
    <x v="0"/>
    <s v="American Electric Power Co."/>
    <x v="0"/>
    <s v="A/R Assoc Co - InterUnit G/L"/>
    <n v="49000"/>
    <s v="PENCONTRB"/>
    <s v="2017-06-22"/>
    <s v="419"/>
    <n v="6"/>
    <s v="To allocate the 2017 pension contribution to the appropriate business units."/>
  </r>
  <r>
    <n v="2017"/>
    <x v="0"/>
    <s v="American Electric Power Co."/>
    <x v="0"/>
    <s v="A/R Assoc Co - InterUnit G/L"/>
    <n v="50000"/>
    <s v="PENCONTRB"/>
    <s v="2017-06-22"/>
    <s v="194"/>
    <n v="6"/>
    <s v="To allocate the 2017 pension contribution to the appropriate business units."/>
  </r>
  <r>
    <n v="2017"/>
    <x v="0"/>
    <s v="American Electric Power Co."/>
    <x v="0"/>
    <s v="A/R Assoc Co - InterUnit G/L"/>
    <n v="53000"/>
    <s v="PENCONTRB"/>
    <s v="2017-06-22"/>
    <s v="114"/>
    <n v="6"/>
    <s v="To allocate the 2017 pension contribution to the appropriate business units."/>
  </r>
  <r>
    <n v="2017"/>
    <x v="0"/>
    <s v="American Electric Power Co."/>
    <x v="0"/>
    <s v="A/R Assoc Co - InterUnit G/L"/>
    <n v="148000"/>
    <s v="PENCONTRB"/>
    <s v="2017-06-22"/>
    <s v="132"/>
    <n v="6"/>
    <s v="To allocate the 2017 pension contribution to the appropriate business units."/>
  </r>
  <r>
    <n v="2017"/>
    <x v="0"/>
    <s v="American Electric Power Co."/>
    <x v="0"/>
    <s v="A/R Assoc Co - InterUnit G/L"/>
    <n v="171000"/>
    <s v="PENCONTRB"/>
    <s v="2017-06-22"/>
    <s v="210"/>
    <n v="6"/>
    <s v="To allocate the 2017 pension contribution to the appropriate business units."/>
  </r>
  <r>
    <n v="2017"/>
    <x v="0"/>
    <s v="American Electric Power Co."/>
    <x v="0"/>
    <s v="A/R Assoc Co - InterUnit G/L"/>
    <n v="291000"/>
    <s v="PENCONTRB"/>
    <s v="2017-06-22"/>
    <s v="230"/>
    <n v="6"/>
    <s v="To allocate the 2017 pension contribution to the appropriate business units."/>
  </r>
  <r>
    <n v="2017"/>
    <x v="0"/>
    <s v="American Electric Power Co."/>
    <x v="0"/>
    <s v="A/R Assoc Co - InterUnit G/L"/>
    <n v="404000"/>
    <s v="PENCONTRB"/>
    <s v="2017-06-22"/>
    <s v="181"/>
    <n v="6"/>
    <s v="To allocate the 2017 pension contribution to the appropriate business units."/>
  </r>
  <r>
    <n v="2017"/>
    <x v="0"/>
    <s v="American Electric Power Co."/>
    <x v="0"/>
    <s v="A/R Assoc Co - InterUnit G/L"/>
    <n v="557000"/>
    <s v="PENCONTRB"/>
    <s v="2017-06-22"/>
    <s v="280"/>
    <n v="6"/>
    <s v="To allocate the 2017 pension contribution to the appropriate business units."/>
  </r>
  <r>
    <n v="2017"/>
    <x v="0"/>
    <s v="American Electric Power Co."/>
    <x v="0"/>
    <s v="A/R Assoc Co - InterUnit G/L"/>
    <n v="714000"/>
    <s v="PENCONTRB"/>
    <s v="2017-06-22"/>
    <s v="175"/>
    <n v="6"/>
    <s v="To allocate the 2017 pension contribution to the appropriate business units."/>
  </r>
  <r>
    <n v="2017"/>
    <x v="0"/>
    <s v="American Electric Power Co."/>
    <x v="0"/>
    <s v="A/R Assoc Co - InterUnit G/L"/>
    <n v="775000"/>
    <s v="PENCONTRB"/>
    <s v="2017-06-22"/>
    <s v="120"/>
    <n v="6"/>
    <s v="To allocate the 2017 pension contribution to the appropriate business units."/>
  </r>
  <r>
    <n v="2017"/>
    <x v="0"/>
    <s v="American Electric Power Co."/>
    <x v="0"/>
    <s v="A/R Assoc Co - InterUnit G/L"/>
    <n v="826000"/>
    <s v="PENCONTRB"/>
    <s v="2017-06-22"/>
    <s v="117"/>
    <n v="6"/>
    <s v="To allocate the 2017 pension contribution to the appropriate business units."/>
  </r>
  <r>
    <n v="2017"/>
    <x v="0"/>
    <s v="American Electric Power Co."/>
    <x v="0"/>
    <s v="A/R Assoc Co - InterUnit G/L"/>
    <n v="927000"/>
    <s v="PENCONTRB"/>
    <s v="2017-06-22"/>
    <s v="169"/>
    <n v="6"/>
    <s v="To allocate the 2017 pension contribution to the appropriate business units."/>
  </r>
  <r>
    <n v="2017"/>
    <x v="0"/>
    <s v="American Electric Power Co."/>
    <x v="0"/>
    <s v="A/R Assoc Co - InterUnit G/L"/>
    <n v="1038000"/>
    <s v="PENCONTRB"/>
    <s v="2017-06-22"/>
    <s v="245"/>
    <n v="6"/>
    <s v="To allocate the 2017 pension contribution to the appropriate business units."/>
  </r>
  <r>
    <n v="2017"/>
    <x v="0"/>
    <s v="American Electric Power Co."/>
    <x v="0"/>
    <s v="A/R Assoc Co - InterUnit G/L"/>
    <n v="1385000"/>
    <s v="PENCONTRB"/>
    <s v="2017-06-22"/>
    <s v="198"/>
    <n v="6"/>
    <s v="To allocate the 2017 pension contribution to the appropriate business units."/>
  </r>
  <r>
    <n v="2017"/>
    <x v="0"/>
    <s v="American Electric Power Co."/>
    <x v="0"/>
    <s v="A/R Assoc Co - InterUnit G/L"/>
    <n v="1396000"/>
    <s v="PENCONTRB"/>
    <s v="2017-06-22"/>
    <s v="110"/>
    <n v="6"/>
    <s v="To allocate the 2017 pension contribution to the appropriate business units."/>
  </r>
  <r>
    <n v="2017"/>
    <x v="0"/>
    <s v="American Electric Power Co."/>
    <x v="0"/>
    <s v="A/R Assoc Co - InterUnit G/L"/>
    <n v="1422000"/>
    <s v="PENCONTRB"/>
    <s v="2017-06-22"/>
    <s v="161"/>
    <n v="6"/>
    <s v="To allocate the 2017 pension contribution to the appropriate business units."/>
  </r>
  <r>
    <n v="2017"/>
    <x v="0"/>
    <s v="American Electric Power Co."/>
    <x v="0"/>
    <s v="A/R Assoc Co - InterUnit G/L"/>
    <n v="1727000"/>
    <s v="PENCONTRB"/>
    <s v="2017-06-22"/>
    <s v="119"/>
    <n v="6"/>
    <s v="To allocate the 2017 pension contribution to the appropriate business units."/>
  </r>
  <r>
    <n v="2017"/>
    <x v="0"/>
    <s v="American Electric Power Co."/>
    <x v="0"/>
    <s v="A/R Assoc Co - InterUnit G/L"/>
    <n v="3173000"/>
    <s v="PENCONTRB"/>
    <s v="2017-06-22"/>
    <s v="159"/>
    <n v="6"/>
    <s v="To allocate the 2017 pension contribution to the appropriate business units."/>
  </r>
  <r>
    <n v="2017"/>
    <x v="0"/>
    <s v="American Electric Power Co."/>
    <x v="0"/>
    <s v="A/R Assoc Co - InterUnit G/L"/>
    <n v="3253000"/>
    <s v="PENCONTRB"/>
    <s v="2017-06-22"/>
    <s v="170"/>
    <n v="6"/>
    <s v="To allocate the 2017 pension contribution to the appropriate business units."/>
  </r>
  <r>
    <n v="2017"/>
    <x v="0"/>
    <s v="American Electric Power Co."/>
    <x v="0"/>
    <s v="A/R Assoc Co - InterUnit G/L"/>
    <n v="3909000"/>
    <s v="PENCONTRB"/>
    <s v="2017-06-22"/>
    <s v="167"/>
    <n v="6"/>
    <s v="To allocate the 2017 pension contribution to the appropriate business units."/>
  </r>
  <r>
    <n v="2017"/>
    <x v="0"/>
    <s v="American Electric Power Co."/>
    <x v="0"/>
    <s v="A/R Assoc Co - InterUnit G/L"/>
    <n v="4245000"/>
    <s v="PENCONTRB"/>
    <s v="2017-06-22"/>
    <s v="168"/>
    <n v="6"/>
    <s v="To allocate the 2017 pension contribution to the appropriate business units."/>
  </r>
  <r>
    <n v="2017"/>
    <x v="0"/>
    <s v="American Electric Power Co."/>
    <x v="0"/>
    <s v="A/R Assoc Co - InterUnit G/L"/>
    <n v="4368000"/>
    <s v="PENCONTRB"/>
    <s v="2017-06-22"/>
    <s v="215"/>
    <n v="6"/>
    <s v="To allocate the 2017 pension contribution to the appropriate business units."/>
  </r>
  <r>
    <n v="2017"/>
    <x v="0"/>
    <s v="American Electric Power Co."/>
    <x v="0"/>
    <s v="A/R Assoc Co - InterUnit G/L"/>
    <n v="5794000"/>
    <s v="PENCONTRB"/>
    <s v="2017-06-22"/>
    <s v="140"/>
    <n v="6"/>
    <s v="To allocate the 2017 pension contribution to the appropriate business units."/>
  </r>
  <r>
    <n v="2017"/>
    <x v="0"/>
    <s v="American Electric Power Co."/>
    <x v="0"/>
    <s v="A/R Assoc Co - InterUnit G/L"/>
    <n v="6128000"/>
    <s v="PENCONTRB"/>
    <s v="2017-06-22"/>
    <s v="211"/>
    <n v="6"/>
    <s v="To allocate the 2017 pension contribution to the appropriate business units."/>
  </r>
  <r>
    <n v="2017"/>
    <x v="0"/>
    <s v="American Electric Power Co."/>
    <x v="0"/>
    <s v="A/R Assoc Co - InterUnit G/L"/>
    <n v="8120000"/>
    <s v="PENCONTRB"/>
    <s v="2017-06-22"/>
    <s v="250"/>
    <n v="6"/>
    <s v="To allocate the 2017 pension contribution to the appropriate business units."/>
  </r>
  <r>
    <n v="2017"/>
    <x v="0"/>
    <s v="American Electric Power Co."/>
    <x v="0"/>
    <s v="A/R Assoc Co - InterUnit G/L"/>
    <n v="8242000"/>
    <s v="PENCONTRB"/>
    <s v="2017-06-22"/>
    <s v="190"/>
    <n v="6"/>
    <s v="To allocate the 2017 pension contribution to the appropriate business units."/>
  </r>
  <r>
    <n v="2017"/>
    <x v="0"/>
    <s v="American Electric Power Co."/>
    <x v="0"/>
    <s v="A/R Assoc Co - InterUnit G/L"/>
    <n v="35044000"/>
    <s v="PENCONTRB"/>
    <s v="2017-06-22"/>
    <s v="103"/>
    <n v="6"/>
    <s v="To allocate the 2017 pension contribution to the appropriate business units."/>
  </r>
  <r>
    <n v="2017"/>
    <x v="0"/>
    <s v="American Electric Power Co."/>
    <x v="0"/>
    <s v="A/R Assoc Co - InterUnit G/L"/>
    <n v="4000"/>
    <s v="PENCONTRB"/>
    <s v="2017-06-22"/>
    <s v="180"/>
    <n v="6"/>
    <s v="To allocate the 2017 pension contribution to the appropriate business units."/>
  </r>
  <r>
    <n v="2017"/>
    <x v="0"/>
    <s v="American Electric Power Co."/>
    <x v="0"/>
    <s v="A/R Assoc Co - InterUnit G/L"/>
    <n v="7000"/>
    <s v="PENCONTRB"/>
    <s v="2017-06-22"/>
    <s v="270"/>
    <n v="6"/>
    <s v="To allocate the 2017 pension contribution to the appropriate business units."/>
  </r>
  <r>
    <n v="2017"/>
    <x v="0"/>
    <s v="American Electric Power Co."/>
    <x v="0"/>
    <s v="A/R Assoc Co - InterUnit G/L"/>
    <n v="26000"/>
    <s v="PENCONTRB"/>
    <s v="2017-06-22"/>
    <s v="150"/>
    <n v="6"/>
    <s v="To allocate the 2017 pension contribution to the appropriate business units."/>
  </r>
  <r>
    <n v="2017"/>
    <x v="0"/>
    <s v="American Electric Power Co."/>
    <x v="0"/>
    <s v="A/R Assoc Co - InterUnit G/L"/>
    <n v="39000"/>
    <s v="PENCONTRB"/>
    <s v="2017-06-22"/>
    <s v="160"/>
    <n v="6"/>
    <s v="To allocate the 2017 pension contribution to the appropriate business units."/>
  </r>
  <r>
    <n v="2017"/>
    <x v="0"/>
    <s v="American Electric Power Co."/>
    <x v="1"/>
    <s v="JUNE 2017 PENSION CONTRIBUTION"/>
    <n v="-94327000"/>
    <s v="PENCONTRB"/>
    <s v="2017-06-22"/>
    <m/>
    <n v="6"/>
    <s v="To allocate the 2017 pension contribution to the appropriate business units."/>
  </r>
  <r>
    <n v="2017"/>
    <x v="1"/>
    <s v="AEP Service Corporation"/>
    <x v="2"/>
    <s v="JUNE 2017 PENSION CONTRIBUTION"/>
    <n v="35044000"/>
    <s v="PENCONTRB"/>
    <s v="2017-06-22"/>
    <m/>
    <n v="6"/>
    <s v="To allocate the 2017 pension contribution to the appropriate business units."/>
  </r>
  <r>
    <n v="2017"/>
    <x v="1"/>
    <s v="AEP Service Corporation"/>
    <x v="3"/>
    <s v="A/P Assoc Co - InterUnit G/L"/>
    <n v="-35044000"/>
    <s v="PENCONTRB"/>
    <s v="2017-06-22"/>
    <s v="100"/>
    <n v="6"/>
    <s v="To allocate the 2017 pension contribution to the appropriate business units."/>
  </r>
  <r>
    <n v="2017"/>
    <x v="2"/>
    <s v="Kentucky Power Co - Dist"/>
    <x v="2"/>
    <s v="JUNE 2017 PENSION CONTRIBUTION"/>
    <n v="1396000"/>
    <s v="PENCONTRB"/>
    <s v="2017-06-22"/>
    <m/>
    <n v="6"/>
    <s v="To allocate the 2017 pension contribution to the appropriate business units."/>
  </r>
  <r>
    <n v="2017"/>
    <x v="2"/>
    <s v="Kentucky Power Co - Dist"/>
    <x v="3"/>
    <s v="A/P Assoc Co - InterUnit G/L"/>
    <n v="-1396000"/>
    <s v="PENCONTRB"/>
    <s v="2017-06-22"/>
    <s v="100"/>
    <n v="6"/>
    <s v="To allocate the 2017 pension contribution to the appropriate business units."/>
  </r>
  <r>
    <n v="2017"/>
    <x v="3"/>
    <s v="Public Service Co of OK - Tran"/>
    <x v="2"/>
    <s v="JUNE 2017 PENSION CONTRIBUTION"/>
    <n v="53000"/>
    <s v="PENCONTRB"/>
    <s v="2017-06-22"/>
    <m/>
    <n v="6"/>
    <s v="To allocate the 2017 pension contribution to the appropriate business units."/>
  </r>
  <r>
    <n v="2017"/>
    <x v="3"/>
    <s v="Public Service Co of OK - Tran"/>
    <x v="3"/>
    <s v="A/P Assoc Co - InterUnit G/L"/>
    <n v="-53000"/>
    <s v="PENCONTRB"/>
    <s v="2017-06-22"/>
    <s v="100"/>
    <n v="6"/>
    <s v="To allocate the 2017 pension contribution to the appropriate business units."/>
  </r>
  <r>
    <n v="2017"/>
    <x v="4"/>
    <s v="Kentucky Power Co - Gene"/>
    <x v="2"/>
    <s v="JUNE 2017 PENSION CONTRIBUTION"/>
    <n v="266000"/>
    <s v="PENCONTRB"/>
    <s v="2017-06-22"/>
    <m/>
    <n v="6"/>
    <s v="To allocate the 2017 pension contribution to the appropriate business units."/>
  </r>
  <r>
    <n v="2017"/>
    <x v="4"/>
    <s v="Kentucky Power Co - Gene"/>
    <x v="2"/>
    <s v="JUNE 2017 PENSION CONTRIBUTION"/>
    <n v="1000"/>
    <s v="PENCONTRB"/>
    <s v="2017-06-22"/>
    <m/>
    <n v="6"/>
    <s v="To allocate the 2017 pension contribution to the appropriate business units."/>
  </r>
  <r>
    <n v="2017"/>
    <x v="4"/>
    <s v="Kentucky Power Co - Gene"/>
    <x v="2"/>
    <s v="JUNE 2017 PENSION CONTRIBUTION"/>
    <n v="559000"/>
    <s v="PENCONTRB"/>
    <s v="2017-06-22"/>
    <m/>
    <n v="6"/>
    <s v="To allocate the 2017 pension contribution to the appropriate business units."/>
  </r>
  <r>
    <n v="2017"/>
    <x v="4"/>
    <s v="Kentucky Power Co - Gene"/>
    <x v="3"/>
    <s v="A/P Assoc Co - InterUnit G/L"/>
    <n v="-826000"/>
    <s v="PENCONTRB"/>
    <s v="2017-06-22"/>
    <s v="100"/>
    <n v="6"/>
    <s v="To allocate the 2017 pension contribution to the appropriate business units."/>
  </r>
  <r>
    <n v="2017"/>
    <x v="5"/>
    <s v="AEP Texas North Division -Dist"/>
    <x v="2"/>
    <s v="JUNE 2017 PENSION CONTRIBUTION"/>
    <n v="1727000"/>
    <s v="PENCONTRB"/>
    <s v="2017-06-22"/>
    <m/>
    <n v="6"/>
    <s v="To allocate the 2017 pension contribution to the appropriate business units."/>
  </r>
  <r>
    <n v="2017"/>
    <x v="5"/>
    <s v="AEP Texas North Division -Dist"/>
    <x v="3"/>
    <s v="A/P Assoc Co - InterUnit G/L"/>
    <n v="-1727000"/>
    <s v="PENCONTRB"/>
    <s v="2017-06-22"/>
    <s v="100"/>
    <n v="6"/>
    <s v="To allocate the 2017 pension contribution to the appropriate business units."/>
  </r>
  <r>
    <n v="2017"/>
    <x v="6"/>
    <s v="Indiana Michigan Pwr Co - Tran"/>
    <x v="2"/>
    <s v="JUNE 2017 PENSION CONTRIBUTION"/>
    <n v="775000"/>
    <s v="PENCONTRB"/>
    <s v="2017-06-22"/>
    <m/>
    <n v="6"/>
    <s v="To allocate the 2017 pension contribution to the appropriate business units."/>
  </r>
  <r>
    <n v="2017"/>
    <x v="6"/>
    <s v="Indiana Michigan Pwr Co - Tran"/>
    <x v="3"/>
    <s v="A/P Assoc Co - InterUnit G/L"/>
    <n v="-775000"/>
    <s v="PENCONTRB"/>
    <s v="2017-06-22"/>
    <s v="100"/>
    <n v="6"/>
    <s v="To allocate the 2017 pension contribution to the appropriate business units."/>
  </r>
  <r>
    <n v="2017"/>
    <x v="7"/>
    <s v="Indiana Michigan Pwr Co - Gen"/>
    <x v="2"/>
    <s v="JUNE 2017 PENSION CONTRIBUTION"/>
    <n v="148000"/>
    <s v="PENCONTRB"/>
    <s v="2017-06-22"/>
    <m/>
    <n v="6"/>
    <s v="To allocate the 2017 pension contribution to the appropriate business units."/>
  </r>
  <r>
    <n v="2017"/>
    <x v="7"/>
    <s v="Indiana Michigan Pwr Co - Gen"/>
    <x v="3"/>
    <s v="A/P Assoc Co - InterUnit G/L"/>
    <n v="-148000"/>
    <s v="PENCONTRB"/>
    <s v="2017-06-22"/>
    <s v="100"/>
    <n v="6"/>
    <s v="To allocate the 2017 pension contribution to the appropriate business units."/>
  </r>
  <r>
    <n v="2017"/>
    <x v="8"/>
    <s v="Appalachian Power Co - Dist"/>
    <x v="2"/>
    <s v="JUNE 2017 PENSION CONTRIBUTION"/>
    <n v="5794000"/>
    <s v="PENCONTRB"/>
    <s v="2017-06-22"/>
    <m/>
    <n v="6"/>
    <s v="To allocate the 2017 pension contribution to the appropriate business units."/>
  </r>
  <r>
    <n v="2017"/>
    <x v="8"/>
    <s v="Appalachian Power Co - Dist"/>
    <x v="3"/>
    <s v="A/P Assoc Co - InterUnit G/L"/>
    <n v="-5794000"/>
    <s v="PENCONTRB"/>
    <s v="2017-06-22"/>
    <s v="100"/>
    <n v="6"/>
    <s v="To allocate the 2017 pension contribution to the appropriate business units."/>
  </r>
  <r>
    <n v="2017"/>
    <x v="9"/>
    <s v="Appalachian Power Co - Trans"/>
    <x v="2"/>
    <s v="JUNE 2017 PENSION CONTRIBUTION"/>
    <n v="26000"/>
    <s v="PENCONTRB"/>
    <s v="2017-06-22"/>
    <m/>
    <n v="6"/>
    <s v="To allocate the 2017 pension contribution to the appropriate business units."/>
  </r>
  <r>
    <n v="2017"/>
    <x v="9"/>
    <s v="Appalachian Power Co - Trans"/>
    <x v="3"/>
    <s v="A/P Assoc Co - InterUnit G/L"/>
    <n v="-26000"/>
    <s v="PENCONTRB"/>
    <s v="2017-06-22"/>
    <s v="100"/>
    <n v="6"/>
    <s v="To allocate the 2017 pension contribution to the appropriate business units."/>
  </r>
  <r>
    <n v="2017"/>
    <x v="10"/>
    <s v="SWEPCO-Distribution"/>
    <x v="2"/>
    <s v="JUNE 2017 PENSION CONTRIBUTION"/>
    <n v="3173000"/>
    <s v="PENCONTRB"/>
    <s v="2017-06-22"/>
    <m/>
    <n v="6"/>
    <s v="To allocate the 2017 pension contribution to the appropriate business units."/>
  </r>
  <r>
    <n v="2017"/>
    <x v="10"/>
    <s v="SWEPCO-Distribution"/>
    <x v="3"/>
    <s v="A/P Assoc Co - InterUnit G/L"/>
    <n v="-3173000"/>
    <s v="PENCONTRB"/>
    <s v="2017-06-22"/>
    <s v="100"/>
    <n v="6"/>
    <s v="To allocate the 2017 pension contribution to the appropriate business units."/>
  </r>
  <r>
    <n v="2017"/>
    <x v="11"/>
    <s v="Ohio Power Co - Transmission"/>
    <x v="2"/>
    <s v="JUNE 2017 PENSION CONTRIBUTION"/>
    <n v="39000"/>
    <s v="PENCONTRB"/>
    <s v="2017-06-22"/>
    <m/>
    <n v="6"/>
    <s v="To allocate the 2017 pension contribution to the appropriate business units."/>
  </r>
  <r>
    <n v="2017"/>
    <x v="11"/>
    <s v="Ohio Power Co - Transmission"/>
    <x v="3"/>
    <s v="A/P Assoc Co - InterUnit G/L"/>
    <n v="-39000"/>
    <s v="PENCONTRB"/>
    <s v="2017-06-22"/>
    <s v="100"/>
    <n v="6"/>
    <s v="To allocate the 2017 pension contribution to the appropriate business units."/>
  </r>
  <r>
    <n v="2017"/>
    <x v="12"/>
    <s v="SWEPCO-TX-Distribution"/>
    <x v="2"/>
    <s v="JUNE 2017 PENSION CONTRIBUTION"/>
    <n v="1422000"/>
    <s v="PENCONTRB"/>
    <s v="2017-06-22"/>
    <m/>
    <n v="6"/>
    <s v="To allocate the 2017 pension contribution to the appropriate business units."/>
  </r>
  <r>
    <n v="2017"/>
    <x v="12"/>
    <s v="SWEPCO-TX-Distribution"/>
    <x v="3"/>
    <s v="A/P Assoc Co - InterUnit G/L"/>
    <n v="-1422000"/>
    <s v="PENCONTRB"/>
    <s v="2017-06-22"/>
    <s v="100"/>
    <n v="6"/>
    <s v="To allocate the 2017 pension contribution to the appropriate business units."/>
  </r>
  <r>
    <n v="2017"/>
    <x v="13"/>
    <s v="Public Service Co of Ok - Dist"/>
    <x v="2"/>
    <s v="JUNE 2017 PENSION CONTRIBUTION"/>
    <n v="3909000"/>
    <s v="PENCONTRB"/>
    <s v="2017-06-22"/>
    <m/>
    <n v="6"/>
    <s v="To allocate the 2017 pension contribution to the appropriate business units."/>
  </r>
  <r>
    <n v="2017"/>
    <x v="13"/>
    <s v="Public Service Co of Ok - Dist"/>
    <x v="3"/>
    <s v="A/P Assoc Co - InterUnit G/L"/>
    <n v="-3909000"/>
    <s v="PENCONTRB"/>
    <s v="2017-06-22"/>
    <s v="100"/>
    <n v="6"/>
    <s v="To allocate the 2017 pension contribution to the appropriate business units."/>
  </r>
  <r>
    <n v="2017"/>
    <x v="14"/>
    <s v="SWEPCO-Generation"/>
    <x v="2"/>
    <s v="JUNE 2017 PENSION CONTRIBUTION"/>
    <n v="4245000"/>
    <s v="PENCONTRB"/>
    <s v="2017-06-22"/>
    <m/>
    <n v="6"/>
    <s v="To allocate the 2017 pension contribution to the appropriate business units."/>
  </r>
  <r>
    <n v="2017"/>
    <x v="14"/>
    <s v="SWEPCO-Generation"/>
    <x v="3"/>
    <s v="A/P Assoc Co - InterUnit G/L"/>
    <n v="-4245000"/>
    <s v="PENCONTRB"/>
    <s v="2017-06-22"/>
    <s v="100"/>
    <n v="6"/>
    <s v="To allocate the 2017 pension contribution to the appropriate business units."/>
  </r>
  <r>
    <n v="2017"/>
    <x v="15"/>
    <s v="AEP Texas Central Division-Tra"/>
    <x v="2"/>
    <s v="JUNE 2017 PENSION CONTRIBUTION"/>
    <n v="927000"/>
    <s v="PENCONTRB"/>
    <s v="2017-06-22"/>
    <m/>
    <n v="6"/>
    <s v="To allocate the 2017 pension contribution to the appropriate business units."/>
  </r>
  <r>
    <n v="2017"/>
    <x v="15"/>
    <s v="AEP Texas Central Division-Tra"/>
    <x v="3"/>
    <s v="A/P Assoc Co - InterUnit G/L"/>
    <n v="-927000"/>
    <s v="PENCONTRB"/>
    <s v="2017-06-22"/>
    <s v="100"/>
    <n v="6"/>
    <s v="To allocate the 2017 pension contribution to the appropriate business units."/>
  </r>
  <r>
    <n v="2017"/>
    <x v="16"/>
    <s v="Indiana Michigan Pwr Co - Dist"/>
    <x v="2"/>
    <s v="JUNE 2017 PENSION CONTRIBUTION"/>
    <n v="3253000"/>
    <s v="PENCONTRB"/>
    <s v="2017-06-22"/>
    <m/>
    <n v="6"/>
    <s v="To allocate the 2017 pension contribution to the appropriate business units."/>
  </r>
  <r>
    <n v="2017"/>
    <x v="16"/>
    <s v="Indiana Michigan Pwr Co - Dist"/>
    <x v="3"/>
    <s v="A/P Assoc Co - InterUnit G/L"/>
    <n v="-3253000"/>
    <s v="PENCONTRB"/>
    <s v="2017-06-22"/>
    <s v="100"/>
    <n v="6"/>
    <s v="To allocate the 2017 pension contribution to the appropriate business units."/>
  </r>
  <r>
    <n v="2017"/>
    <x v="17"/>
    <s v="AEP Energy Partners, Inc."/>
    <x v="2"/>
    <s v="JUNE 2017 PENSION CONTRIBUTION"/>
    <n v="714000"/>
    <s v="PENCONTRB"/>
    <s v="2017-06-22"/>
    <m/>
    <n v="6"/>
    <s v="To allocate the 2017 pension contribution to the appropriate business units."/>
  </r>
  <r>
    <n v="2017"/>
    <x v="17"/>
    <s v="AEP Energy Partners, Inc."/>
    <x v="3"/>
    <s v="A/P Assoc Co - InterUnit G/L"/>
    <n v="-714000"/>
    <s v="PENCONTRB"/>
    <s v="2017-06-22"/>
    <s v="100"/>
    <n v="6"/>
    <s v="To allocate the 2017 pension contribution to the appropriate business units."/>
  </r>
  <r>
    <n v="2017"/>
    <x v="18"/>
    <s v="Kentucky Power Co - Trans"/>
    <x v="2"/>
    <s v="JUNE 2017 PENSION CONTRIBUTION"/>
    <n v="4000"/>
    <s v="PENCONTRB"/>
    <s v="2017-06-22"/>
    <m/>
    <n v="6"/>
    <s v="To allocate the 2017 pension contribution to the appropriate business units."/>
  </r>
  <r>
    <n v="2017"/>
    <x v="18"/>
    <s v="Kentucky Power Co - Trans"/>
    <x v="3"/>
    <s v="A/P Assoc Co - InterUnit G/L"/>
    <n v="-4000"/>
    <s v="PENCONTRB"/>
    <s v="2017-06-22"/>
    <s v="100"/>
    <n v="6"/>
    <s v="To allocate the 2017 pension contribution to the appropriate business units."/>
  </r>
  <r>
    <n v="2017"/>
    <x v="19"/>
    <s v="AEP Generation Resources"/>
    <x v="2"/>
    <s v="JUNE 2017 PENSION CONTRIBUTION"/>
    <n v="44461.54"/>
    <s v="PENCONTRB"/>
    <s v="2017-06-22"/>
    <m/>
    <n v="6"/>
    <s v="To allocate the 2017 pension contribution to the appropriate business units."/>
  </r>
  <r>
    <n v="2017"/>
    <x v="19"/>
    <s v="AEP Generation Resources"/>
    <x v="2"/>
    <s v="JUNE 2017 PENSION CONTRIBUTION"/>
    <n v="44461.54"/>
    <s v="PENCONTRB"/>
    <s v="2017-06-22"/>
    <m/>
    <n v="6"/>
    <s v="To allocate the 2017 pension contribution to the appropriate business units."/>
  </r>
  <r>
    <n v="2017"/>
    <x v="19"/>
    <s v="AEP Generation Resources"/>
    <x v="2"/>
    <s v="JUNE 2017 PENSION CONTRIBUTION"/>
    <n v="47076.92"/>
    <s v="PENCONTRB"/>
    <s v="2017-06-22"/>
    <m/>
    <n v="6"/>
    <s v="To allocate the 2017 pension contribution to the appropriate business units."/>
  </r>
  <r>
    <n v="2017"/>
    <x v="19"/>
    <s v="AEP Generation Resources"/>
    <x v="2"/>
    <s v="JUNE 2017 PENSION CONTRIBUTION"/>
    <n v="2187.46"/>
    <s v="PENCONTRB"/>
    <s v="2017-06-22"/>
    <m/>
    <n v="6"/>
    <s v="To allocate the 2017 pension contribution to the appropriate business units."/>
  </r>
  <r>
    <n v="2017"/>
    <x v="19"/>
    <s v="AEP Generation Resources"/>
    <x v="2"/>
    <s v="JUNE 2017 PENSION CONTRIBUTION"/>
    <n v="19610.88"/>
    <s v="PENCONTRB"/>
    <s v="2017-06-22"/>
    <m/>
    <n v="6"/>
    <s v="To allocate the 2017 pension contribution to the appropriate business units."/>
  </r>
  <r>
    <n v="2017"/>
    <x v="19"/>
    <s v="AEP Generation Resources"/>
    <x v="2"/>
    <s v="JUNE 2017 PENSION CONTRIBUTION"/>
    <n v="29565.07"/>
    <s v="PENCONTRB"/>
    <s v="2017-06-22"/>
    <m/>
    <n v="6"/>
    <s v="To allocate the 2017 pension contribution to the appropriate business units."/>
  </r>
  <r>
    <n v="2017"/>
    <x v="19"/>
    <s v="AEP Generation Resources"/>
    <x v="2"/>
    <s v="JUNE 2017 PENSION CONTRIBUTION"/>
    <n v="22303.47"/>
    <s v="PENCONTRB"/>
    <s v="2017-06-22"/>
    <m/>
    <n v="6"/>
    <s v="To allocate the 2017 pension contribution to the appropriate business units."/>
  </r>
  <r>
    <n v="2017"/>
    <x v="19"/>
    <s v="AEP Generation Resources"/>
    <x v="2"/>
    <s v="JUNE 2017 PENSION CONTRIBUTION"/>
    <n v="26931.74"/>
    <s v="PENCONTRB"/>
    <s v="2017-06-22"/>
    <m/>
    <n v="6"/>
    <s v="To allocate the 2017 pension contribution to the appropriate business units."/>
  </r>
  <r>
    <n v="2017"/>
    <x v="19"/>
    <s v="AEP Generation Resources"/>
    <x v="2"/>
    <s v="JUNE 2017 PENSION CONTRIBUTION"/>
    <n v="26931.74"/>
    <s v="PENCONTRB"/>
    <s v="2017-06-22"/>
    <m/>
    <n v="6"/>
    <s v="To allocate the 2017 pension contribution to the appropriate business units."/>
  </r>
  <r>
    <n v="2017"/>
    <x v="19"/>
    <s v="AEP Generation Resources"/>
    <x v="2"/>
    <s v="JUNE 2017 PENSION CONTRIBUTION"/>
    <n v="138333.03"/>
    <s v="PENCONTRB"/>
    <s v="2017-06-22"/>
    <m/>
    <n v="6"/>
    <s v="To allocate the 2017 pension contribution to the appropriate business units."/>
  </r>
  <r>
    <n v="2017"/>
    <x v="19"/>
    <s v="AEP Generation Resources"/>
    <x v="2"/>
    <s v="JUNE 2017 PENSION CONTRIBUTION"/>
    <n v="1457.48"/>
    <s v="PENCONTRB"/>
    <s v="2017-06-22"/>
    <m/>
    <n v="6"/>
    <s v="To allocate the 2017 pension contribution to the appropriate business units."/>
  </r>
  <r>
    <n v="2017"/>
    <x v="19"/>
    <s v="AEP Generation Resources"/>
    <x v="2"/>
    <s v="JUNE 2017 PENSION CONTRIBUTION"/>
    <n v="679.13"/>
    <s v="PENCONTRB"/>
    <s v="2017-06-22"/>
    <m/>
    <n v="6"/>
    <s v="To allocate the 2017 pension contribution to the appropriate business units."/>
  </r>
  <r>
    <n v="2017"/>
    <x v="19"/>
    <s v="AEP Generation Resources"/>
    <x v="3"/>
    <s v="A/P Assoc Co - InterUnit G/L"/>
    <n v="-404000"/>
    <s v="PENCONTRB"/>
    <s v="2017-06-22"/>
    <s v="100"/>
    <n v="6"/>
    <s v="To allocate the 2017 pension contribution to the appropriate business units."/>
  </r>
  <r>
    <n v="2017"/>
    <x v="20"/>
    <s v="Indiana Michigan Pwr Co - Nuc"/>
    <x v="2"/>
    <s v="JUNE 2017 PENSION CONTRIBUTION"/>
    <n v="8242000"/>
    <s v="PENCONTRB"/>
    <s v="2017-06-22"/>
    <m/>
    <n v="6"/>
    <s v="To allocate the 2017 pension contribution to the appropriate business units."/>
  </r>
  <r>
    <n v="2017"/>
    <x v="20"/>
    <s v="Indiana Michigan Pwr Co - Nuc"/>
    <x v="3"/>
    <s v="A/P Assoc Co - InterUnit G/L"/>
    <n v="-8242000"/>
    <s v="PENCONTRB"/>
    <s v="2017-06-22"/>
    <s v="100"/>
    <n v="6"/>
    <s v="To allocate the 2017 pension contribution to the appropriate business units."/>
  </r>
  <r>
    <n v="2017"/>
    <x v="21"/>
    <s v="AEP Texas North Division -Tran"/>
    <x v="2"/>
    <s v="JUNE 2017 PENSION CONTRIBUTION"/>
    <n v="42000"/>
    <s v="PENCONTRB"/>
    <s v="2017-06-22"/>
    <m/>
    <n v="6"/>
    <s v="To allocate the 2017 pension contribution to the appropriate business units."/>
  </r>
  <r>
    <n v="2017"/>
    <x v="21"/>
    <s v="AEP Texas North Division -Tran"/>
    <x v="3"/>
    <s v="A/P Assoc Co - InterUnit G/L"/>
    <n v="-42000"/>
    <s v="PENCONTRB"/>
    <s v="2017-06-22"/>
    <s v="100"/>
    <n v="6"/>
    <s v="To allocate the 2017 pension contribution to the appropriate business units."/>
  </r>
  <r>
    <n v="2017"/>
    <x v="22"/>
    <s v="SWEPCO-Transmission"/>
    <x v="2"/>
    <s v="JUNE 2017 PENSION CONTRIBUTION"/>
    <n v="50000"/>
    <s v="PENCONTRB"/>
    <s v="2017-06-22"/>
    <m/>
    <n v="6"/>
    <s v="To allocate the 2017 pension contribution to the appropriate business units."/>
  </r>
  <r>
    <n v="2017"/>
    <x v="22"/>
    <s v="SWEPCO-Transmission"/>
    <x v="3"/>
    <s v="A/P Assoc Co - InterUnit G/L"/>
    <n v="-50000"/>
    <s v="PENCONTRB"/>
    <s v="2017-06-22"/>
    <s v="100"/>
    <n v="6"/>
    <s v="To allocate the 2017 pension contribution to the appropriate business units."/>
  </r>
  <r>
    <n v="2017"/>
    <x v="23"/>
    <s v="Public Service Co of OK - Gen"/>
    <x v="2"/>
    <s v="JUNE 2017 PENSION CONTRIBUTION"/>
    <n v="1385000"/>
    <s v="PENCONTRB"/>
    <s v="2017-06-22"/>
    <m/>
    <n v="6"/>
    <s v="To allocate the 2017 pension contribution to the appropriate business units."/>
  </r>
  <r>
    <n v="2017"/>
    <x v="23"/>
    <s v="Public Service Co of OK - Gen"/>
    <x v="3"/>
    <s v="A/P Assoc Co - InterUnit G/L"/>
    <n v="-1385000"/>
    <s v="PENCONTRB"/>
    <s v="2017-06-22"/>
    <s v="100"/>
    <n v="6"/>
    <s v="To allocate the 2017 pension contribution to the appropriate business units."/>
  </r>
  <r>
    <n v="2017"/>
    <x v="24"/>
    <s v="Wheeling Power Co - Dist"/>
    <x v="2"/>
    <s v="JUNE 2017 PENSION CONTRIBUTION"/>
    <n v="171000"/>
    <s v="PENCONTRB"/>
    <s v="2017-06-22"/>
    <m/>
    <n v="6"/>
    <s v="To allocate the 2017 pension contribution to the appropriate business units."/>
  </r>
  <r>
    <n v="2017"/>
    <x v="24"/>
    <s v="Wheeling Power Co - Dist"/>
    <x v="3"/>
    <s v="A/P Assoc Co - InterUnit G/L"/>
    <n v="-171000"/>
    <s v="PENCONTRB"/>
    <s v="2017-06-22"/>
    <s v="100"/>
    <n v="6"/>
    <s v="To allocate the 2017 pension contribution to the appropriate business units."/>
  </r>
  <r>
    <n v="2017"/>
    <x v="25"/>
    <s v="AEP Texas Central Division-Dis"/>
    <x v="2"/>
    <s v="JUNE 2017 PENSION CONTRIBUTION"/>
    <n v="6128000"/>
    <s v="PENCONTRB"/>
    <s v="2017-06-22"/>
    <m/>
    <n v="6"/>
    <s v="To allocate the 2017 pension contribution to the appropriate business units."/>
  </r>
  <r>
    <n v="2017"/>
    <x v="25"/>
    <s v="AEP Texas Central Division-Dis"/>
    <x v="3"/>
    <s v="A/P Assoc Co - InterUnit G/L"/>
    <n v="-6128000"/>
    <s v="PENCONTRB"/>
    <s v="2017-06-22"/>
    <s v="100"/>
    <n v="6"/>
    <s v="To allocate the 2017 pension contribution to the appropriate business units."/>
  </r>
  <r>
    <n v="2017"/>
    <x v="26"/>
    <s v="Appalachian Power Co - Gen"/>
    <x v="2"/>
    <s v="JUNE 2017 PENSION CONTRIBUTION"/>
    <n v="4368000"/>
    <s v="PENCONTRB"/>
    <s v="2017-06-22"/>
    <m/>
    <n v="6"/>
    <s v="To allocate the 2017 pension contribution to the appropriate business units."/>
  </r>
  <r>
    <n v="2017"/>
    <x v="26"/>
    <s v="Appalachian Power Co - Gen"/>
    <x v="3"/>
    <s v="A/P Assoc Co - InterUnit G/L"/>
    <n v="-4368000"/>
    <s v="PENCONTRB"/>
    <s v="2017-06-22"/>
    <s v="100"/>
    <n v="6"/>
    <s v="To allocate the 2017 pension contribution to the appropriate business units."/>
  </r>
  <r>
    <n v="2017"/>
    <x v="27"/>
    <s v="Kingsport Power Co - Dist"/>
    <x v="2"/>
    <s v="JUNE 2017 PENSION CONTRIBUTION"/>
    <n v="291000"/>
    <s v="PENCONTRB"/>
    <s v="2017-06-22"/>
    <m/>
    <n v="6"/>
    <s v="To allocate the 2017 pension contribution to the appropriate business units."/>
  </r>
  <r>
    <n v="2017"/>
    <x v="27"/>
    <s v="Kingsport Power Co - Dist"/>
    <x v="3"/>
    <s v="A/P Assoc Co - InterUnit G/L"/>
    <n v="-291000"/>
    <s v="PENCONTRB"/>
    <s v="2017-06-22"/>
    <s v="100"/>
    <n v="6"/>
    <s v="To allocate the 2017 pension contribution to the appropriate business units."/>
  </r>
  <r>
    <n v="2017"/>
    <x v="28"/>
    <s v="Dolet Hills Lignite Co, LLC"/>
    <x v="2"/>
    <s v="JUNE 2017 PENSION CONTRIBUTION"/>
    <n v="1038000"/>
    <s v="PENCONTRB"/>
    <s v="2017-06-22"/>
    <m/>
    <n v="6"/>
    <s v="To allocate the 2017 pension contribution to the appropriate business units."/>
  </r>
  <r>
    <n v="2017"/>
    <x v="28"/>
    <s v="Dolet Hills Lignite Co, LLC"/>
    <x v="3"/>
    <s v="A/P Assoc Co - InterUnit G/L"/>
    <n v="-1038000"/>
    <s v="PENCONTRB"/>
    <s v="2017-06-22"/>
    <s v="100"/>
    <n v="6"/>
    <s v="To allocate the 2017 pension contribution to the appropriate business units."/>
  </r>
  <r>
    <n v="2017"/>
    <x v="29"/>
    <s v="Ohio Power Co - Distribution"/>
    <x v="2"/>
    <s v="JUNE 2017 PENSION CONTRIBUTION"/>
    <n v="8120000"/>
    <s v="PENCONTRB"/>
    <s v="2017-06-22"/>
    <m/>
    <n v="6"/>
    <s v="To allocate the 2017 pension contribution to the appropriate business units."/>
  </r>
  <r>
    <n v="2017"/>
    <x v="29"/>
    <s v="Ohio Power Co - Distribution"/>
    <x v="3"/>
    <s v="A/P Assoc Co - InterUnit G/L"/>
    <n v="-8120000"/>
    <s v="PENCONTRB"/>
    <s v="2017-06-22"/>
    <s v="100"/>
    <n v="6"/>
    <s v="To allocate the 2017 pension contribution to the appropriate business units."/>
  </r>
  <r>
    <n v="2017"/>
    <x v="30"/>
    <s v="AEG Cook Coal Terminal"/>
    <x v="2"/>
    <s v="JUNE 2017 PENSION CONTRIBUTION"/>
    <n v="7000"/>
    <s v="PENCONTRB"/>
    <s v="2017-06-22"/>
    <m/>
    <n v="6"/>
    <s v="To allocate the 2017 pension contribution to the appropriate business units."/>
  </r>
  <r>
    <n v="2017"/>
    <x v="30"/>
    <s v="AEG Cook Coal Terminal"/>
    <x v="3"/>
    <s v="A/P Assoc Co - InterUnit G/L"/>
    <n v="-7000"/>
    <s v="PENCONTRB"/>
    <s v="2017-06-22"/>
    <s v="100"/>
    <n v="6"/>
    <s v="To allocate the 2017 pension contribution to the appropriate business units."/>
  </r>
  <r>
    <n v="2017"/>
    <x v="31"/>
    <s v="Ind Mich River Transp Lakin"/>
    <x v="2"/>
    <s v="JUNE 2017 PENSION CONTRIBUTION"/>
    <n v="557000"/>
    <s v="PENCONTRB"/>
    <s v="2017-06-22"/>
    <m/>
    <n v="6"/>
    <s v="To allocate the 2017 pension contribution to the appropriate business units."/>
  </r>
  <r>
    <n v="2017"/>
    <x v="31"/>
    <s v="Ind Mich River Transp Lakin"/>
    <x v="3"/>
    <s v="A/P Assoc Co - InterUnit G/L"/>
    <n v="-557000"/>
    <s v="PENCONTRB"/>
    <s v="2017-06-22"/>
    <s v="100"/>
    <n v="6"/>
    <s v="To allocate the 2017 pension contribution to the appropriate business units."/>
  </r>
  <r>
    <n v="2017"/>
    <x v="32"/>
    <s v="AEP OnSite Partners, LLC"/>
    <x v="2"/>
    <s v="JUNE 2017 PENSION CONTRIBUTION"/>
    <n v="49000"/>
    <s v="PENCONTRB"/>
    <s v="2017-06-22"/>
    <m/>
    <n v="6"/>
    <s v="To allocate the 2017 pension contribution to the appropriate business units."/>
  </r>
  <r>
    <n v="2017"/>
    <x v="32"/>
    <s v="AEP OnSite Partners, LLC"/>
    <x v="3"/>
    <s v="A/P Assoc Co - InterUnit G/L"/>
    <n v="-49000"/>
    <s v="PENCONTRB"/>
    <s v="2017-06-22"/>
    <s v="100"/>
    <n v="6"/>
    <s v="To allocate the 2017 pension contribution to the appropriate business units.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20" dataOnRows="1" applyNumberFormats="0" applyBorderFormats="0" applyFontFormats="0" applyPatternFormats="0" applyAlignmentFormats="0" applyWidthHeightFormats="1" dataCaption="Data" updatedVersion="6" showMemberPropertyTips="0" useAutoFormatting="1" itemPrintTitles="1" createdVersion="1" indent="0" compact="0" compactData="0" gridDropZones="1">
  <location ref="A8:F14" firstHeaderRow="1" firstDataRow="2" firstDataCol="1"/>
  <pivotFields count="11">
    <pivotField compact="0" numFmtId="3" outline="0" subtotalTop="0" showAll="0" includeNewItemsInFilter="1"/>
    <pivotField axis="axisRow" compact="0" outline="0" subtotalTop="0" showAll="0" includeNewItemsInFilter="1">
      <items count="34">
        <item x="0"/>
        <item h="1" x="1"/>
        <item x="2"/>
        <item h="1" x="3"/>
        <item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t="default"/>
      </items>
    </pivotField>
    <pivotField compact="0" outline="0" subtotalTop="0" showAll="0" includeNewItemsInFilter="1"/>
    <pivotField axis="axisCol" compact="0" outline="0" subtotalTop="0" showAll="0" includeNewItemsInFilter="1">
      <items count="5">
        <item x="0"/>
        <item x="2"/>
        <item x="1"/>
        <item x="3"/>
        <item t="default"/>
      </items>
    </pivotField>
    <pivotField compact="0" outline="0" subtotalTop="0" showAll="0" includeNewItemsInFilter="1"/>
    <pivotField dataField="1" compact="0" numFmtId="4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numFmtId="3" outline="0" subtotalTop="0" showAll="0" includeNewItemsInFilter="1"/>
    <pivotField compact="0" outline="0" subtotalTop="0" showAll="0" includeNewItemsInFilter="1"/>
  </pivotFields>
  <rowFields count="1">
    <field x="1"/>
  </rowFields>
  <rowItems count="5">
    <i>
      <x/>
    </i>
    <i>
      <x v="2"/>
    </i>
    <i>
      <x v="4"/>
    </i>
    <i>
      <x v="18"/>
    </i>
    <i t="grand">
      <x/>
    </i>
  </rowItems>
  <colFields count="1">
    <field x="3"/>
  </colFields>
  <colItems count="5">
    <i>
      <x/>
    </i>
    <i>
      <x v="1"/>
    </i>
    <i>
      <x v="2"/>
    </i>
    <i>
      <x v="3"/>
    </i>
    <i t="grand">
      <x/>
    </i>
  </colItems>
  <dataFields count="1">
    <dataField name="Sum of Amount" fld="5" baseField="0" baseItem="0" numFmtId="38"/>
  </dataFields>
  <formats count="15">
    <format dxfId="14">
      <pivotArea outline="0" fieldPosition="0"/>
    </format>
    <format dxfId="13">
      <pivotArea outline="0" fieldPosition="0"/>
    </format>
    <format dxfId="12">
      <pivotArea outline="0" fieldPosition="0"/>
    </format>
    <format dxfId="11">
      <pivotArea type="all" dataOnly="0" outline="0" fieldPosition="0"/>
    </format>
    <format dxfId="10">
      <pivotArea outline="0" fieldPosition="0"/>
    </format>
    <format dxfId="9">
      <pivotArea type="origin" dataOnly="0" labelOnly="1" outline="0" fieldPosition="0"/>
    </format>
    <format dxfId="8">
      <pivotArea field="3" type="button" dataOnly="0" labelOnly="1" outline="0" axis="axisCol" fieldPosition="0"/>
    </format>
    <format dxfId="7">
      <pivotArea type="topRight" dataOnly="0" labelOnly="1" outline="0" fieldPosition="0"/>
    </format>
    <format dxfId="6">
      <pivotArea field="1" type="button" dataOnly="0" labelOnly="1" outline="0" axis="axisRow" fieldPosition="0"/>
    </format>
    <format dxfId="5">
      <pivotArea dataOnly="0" labelOnly="1" outline="0" fieldPosition="0">
        <references count="1">
          <reference field="1" count="0"/>
        </references>
      </pivotArea>
    </format>
    <format dxfId="4">
      <pivotArea dataOnly="0" labelOnly="1" grandRow="1" outline="0" fieldPosition="0"/>
    </format>
    <format dxfId="3">
      <pivotArea dataOnly="0" labelOnly="1" outline="0" fieldPosition="0">
        <references count="1">
          <reference field="3" count="0"/>
        </references>
      </pivotArea>
    </format>
    <format dxfId="2">
      <pivotArea dataOnly="0" labelOnly="1" grandCol="1" outline="0" fieldPosition="0"/>
    </format>
    <format dxfId="1">
      <pivotArea dataOnly="0" labelOnly="1" outline="0" fieldPosition="0">
        <references count="1">
          <reference field="3" count="0"/>
        </references>
      </pivotArea>
    </format>
    <format dxfId="0">
      <pivotArea dataOnly="0" labelOnly="1" outline="0" fieldPosition="0">
        <references count="1">
          <reference field="3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"/>
  <sheetViews>
    <sheetView tabSelected="1" workbookViewId="0">
      <selection activeCell="R17" sqref="R17"/>
    </sheetView>
  </sheetViews>
  <sheetFormatPr defaultRowHeight="12.75" x14ac:dyDescent="0.2"/>
  <cols>
    <col min="1" max="1" width="5.140625" style="6" bestFit="1" customWidth="1"/>
    <col min="2" max="2" width="9" style="6" bestFit="1" customWidth="1"/>
    <col min="3" max="3" width="11" style="6" bestFit="1" customWidth="1"/>
    <col min="4" max="4" width="23.5703125" style="6" bestFit="1" customWidth="1"/>
    <col min="5" max="5" width="12.28515625" style="6" bestFit="1" customWidth="1"/>
    <col min="6" max="6" width="20.140625" style="6" bestFit="1" customWidth="1"/>
    <col min="7" max="7" width="10.140625" style="6" bestFit="1" customWidth="1"/>
    <col min="8" max="8" width="6.7109375" style="6" bestFit="1" customWidth="1"/>
    <col min="9" max="9" width="8" style="6" bestFit="1" customWidth="1"/>
    <col min="10" max="10" width="6" style="6" bestFit="1" customWidth="1"/>
    <col min="11" max="11" width="12.85546875" style="6" bestFit="1" customWidth="1"/>
    <col min="12" max="12" width="11" style="6" bestFit="1" customWidth="1"/>
    <col min="13" max="13" width="25.85546875" style="6" bestFit="1" customWidth="1"/>
    <col min="14" max="16384" width="9.140625" style="6"/>
  </cols>
  <sheetData>
    <row r="1" spans="1:13" ht="15" x14ac:dyDescent="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15" x14ac:dyDescent="0.25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6" spans="1:13" ht="26.25" thickBot="1" x14ac:dyDescent="0.25">
      <c r="A6" s="5" t="s">
        <v>2</v>
      </c>
      <c r="B6" s="5" t="s">
        <v>3</v>
      </c>
      <c r="C6" s="5" t="s">
        <v>4</v>
      </c>
      <c r="D6" s="5" t="s">
        <v>5</v>
      </c>
      <c r="E6" s="5" t="s">
        <v>6</v>
      </c>
      <c r="F6" s="5" t="s">
        <v>7</v>
      </c>
      <c r="G6" s="5" t="s">
        <v>8</v>
      </c>
      <c r="H6" s="5" t="s">
        <v>9</v>
      </c>
      <c r="I6" s="5" t="s">
        <v>10</v>
      </c>
      <c r="J6" s="5" t="s">
        <v>11</v>
      </c>
      <c r="K6" s="5" t="s">
        <v>12</v>
      </c>
      <c r="L6" s="5" t="s">
        <v>13</v>
      </c>
      <c r="M6" s="5" t="s">
        <v>14</v>
      </c>
    </row>
    <row r="7" spans="1:13" x14ac:dyDescent="0.2">
      <c r="A7" s="7" t="s">
        <v>15</v>
      </c>
      <c r="B7" s="7" t="s">
        <v>16</v>
      </c>
      <c r="C7" s="7" t="s">
        <v>17</v>
      </c>
      <c r="D7" s="7" t="s">
        <v>18</v>
      </c>
      <c r="E7" s="8">
        <v>94327000</v>
      </c>
      <c r="F7" s="7" t="s">
        <v>19</v>
      </c>
      <c r="G7" s="9" t="s">
        <v>20</v>
      </c>
      <c r="H7" s="7" t="s">
        <v>15</v>
      </c>
      <c r="I7" s="7" t="s">
        <v>21</v>
      </c>
      <c r="J7" s="7" t="s">
        <v>22</v>
      </c>
      <c r="K7" s="8">
        <v>94327000</v>
      </c>
      <c r="L7" s="30" t="s">
        <v>23</v>
      </c>
      <c r="M7" s="6" t="s">
        <v>24</v>
      </c>
    </row>
    <row r="8" spans="1:13" x14ac:dyDescent="0.2">
      <c r="A8" s="7" t="s">
        <v>15</v>
      </c>
      <c r="B8" s="7" t="s">
        <v>16</v>
      </c>
      <c r="C8" s="7" t="s">
        <v>17</v>
      </c>
      <c r="D8" s="7" t="s">
        <v>18</v>
      </c>
      <c r="E8" s="8">
        <v>94327000</v>
      </c>
      <c r="F8" s="7" t="s">
        <v>19</v>
      </c>
      <c r="G8" s="9" t="s">
        <v>20</v>
      </c>
      <c r="H8" s="7" t="s">
        <v>15</v>
      </c>
      <c r="I8" s="7" t="s">
        <v>25</v>
      </c>
      <c r="J8" s="7" t="s">
        <v>22</v>
      </c>
      <c r="K8" s="8">
        <v>-94327000</v>
      </c>
      <c r="L8" s="30" t="s">
        <v>23</v>
      </c>
      <c r="M8" s="6" t="s">
        <v>26</v>
      </c>
    </row>
    <row r="9" spans="1:13" x14ac:dyDescent="0.2">
      <c r="A9" s="7" t="s">
        <v>15</v>
      </c>
      <c r="B9" s="7" t="s">
        <v>16</v>
      </c>
      <c r="C9" s="7" t="s">
        <v>17</v>
      </c>
      <c r="D9" s="7" t="s">
        <v>18</v>
      </c>
      <c r="E9" s="8">
        <v>94327000</v>
      </c>
      <c r="F9" s="7" t="s">
        <v>19</v>
      </c>
      <c r="G9" s="9" t="s">
        <v>20</v>
      </c>
      <c r="H9" s="7" t="s">
        <v>15</v>
      </c>
      <c r="I9" s="7" t="s">
        <v>25</v>
      </c>
      <c r="J9" s="7" t="s">
        <v>22</v>
      </c>
      <c r="K9" s="8">
        <v>95379143.760000005</v>
      </c>
      <c r="L9" s="46" t="s">
        <v>60</v>
      </c>
      <c r="M9" s="6" t="s">
        <v>26</v>
      </c>
    </row>
    <row r="10" spans="1:13" x14ac:dyDescent="0.2">
      <c r="A10" s="7" t="s">
        <v>15</v>
      </c>
      <c r="B10" s="7" t="s">
        <v>16</v>
      </c>
      <c r="C10" s="7" t="s">
        <v>17</v>
      </c>
      <c r="D10" s="7" t="s">
        <v>18</v>
      </c>
      <c r="E10" s="8">
        <v>94327000</v>
      </c>
      <c r="F10" s="7" t="s">
        <v>19</v>
      </c>
      <c r="G10" s="9" t="s">
        <v>20</v>
      </c>
      <c r="H10" s="7" t="s">
        <v>15</v>
      </c>
      <c r="I10" s="7" t="s">
        <v>62</v>
      </c>
      <c r="J10" s="7" t="s">
        <v>22</v>
      </c>
      <c r="K10" s="8">
        <v>-1052143.76</v>
      </c>
      <c r="L10" s="46" t="s">
        <v>60</v>
      </c>
      <c r="M10" s="6" t="s">
        <v>63</v>
      </c>
    </row>
    <row r="11" spans="1:13" s="50" customFormat="1" x14ac:dyDescent="0.2">
      <c r="A11" s="45" t="s">
        <v>15</v>
      </c>
      <c r="B11" s="45" t="s">
        <v>16</v>
      </c>
      <c r="C11" s="45" t="s">
        <v>17</v>
      </c>
      <c r="D11" s="45" t="s">
        <v>18</v>
      </c>
      <c r="E11" s="44">
        <v>94327000</v>
      </c>
      <c r="F11" s="45" t="s">
        <v>19</v>
      </c>
      <c r="G11" s="49" t="s">
        <v>20</v>
      </c>
      <c r="H11" s="45" t="s">
        <v>15</v>
      </c>
      <c r="I11" s="45" t="s">
        <v>61</v>
      </c>
      <c r="J11" s="45" t="s">
        <v>22</v>
      </c>
      <c r="K11" s="44">
        <v>-94327000</v>
      </c>
      <c r="L11" s="47" t="s">
        <v>60</v>
      </c>
      <c r="M11" s="48" t="s">
        <v>59</v>
      </c>
    </row>
  </sheetData>
  <mergeCells count="2">
    <mergeCell ref="A1:M1"/>
    <mergeCell ref="A2:M2"/>
  </mergeCells>
  <pageMargins left="0.7" right="0.7" top="0.75" bottom="0.75" header="0.3" footer="0.3"/>
  <pageSetup scale="78" orientation="landscape" horizontalDpi="90" verticalDpi="9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workbookViewId="0">
      <selection activeCell="C41" sqref="C41"/>
    </sheetView>
  </sheetViews>
  <sheetFormatPr defaultRowHeight="12.75" x14ac:dyDescent="0.2"/>
  <cols>
    <col min="1" max="1" width="12.7109375" style="6" customWidth="1"/>
    <col min="2" max="5" width="11" style="6" customWidth="1"/>
    <col min="6" max="6" width="13.140625" style="6" hidden="1" customWidth="1"/>
    <col min="7" max="7" width="3.7109375" style="6" customWidth="1"/>
    <col min="8" max="8" width="11" style="6" bestFit="1" customWidth="1"/>
    <col min="9" max="9" width="28.85546875" style="6" customWidth="1"/>
    <col min="10" max="10" width="6.85546875" style="6" customWidth="1"/>
    <col min="11" max="11" width="8.85546875" style="6" customWidth="1"/>
    <col min="12" max="13" width="8" style="6" customWidth="1"/>
    <col min="14" max="14" width="8.85546875" style="6" customWidth="1"/>
    <col min="15" max="16" width="8.5703125" style="6" customWidth="1"/>
    <col min="17" max="17" width="8.85546875" style="6" customWidth="1"/>
    <col min="18" max="19" width="10" style="6" customWidth="1"/>
    <col min="20" max="20" width="8.85546875" style="6" customWidth="1"/>
    <col min="21" max="22" width="8.5703125" style="6" customWidth="1"/>
    <col min="23" max="23" width="8.85546875" style="6" customWidth="1"/>
    <col min="24" max="25" width="8.5703125" style="6" customWidth="1"/>
    <col min="26" max="26" width="8.85546875" style="6" customWidth="1"/>
    <col min="27" max="28" width="10" style="6" customWidth="1"/>
    <col min="29" max="29" width="8.85546875" style="6" customWidth="1"/>
    <col min="30" max="31" width="8" style="6" customWidth="1"/>
    <col min="32" max="32" width="8.85546875" style="6" customWidth="1"/>
    <col min="33" max="33" width="10" style="6" bestFit="1" customWidth="1"/>
    <col min="34" max="34" width="10" style="6" customWidth="1"/>
    <col min="35" max="35" width="8.85546875" style="6" customWidth="1"/>
    <col min="36" max="37" width="8" style="6" customWidth="1"/>
    <col min="38" max="38" width="8.85546875" style="6" customWidth="1"/>
    <col min="39" max="40" width="10" style="6" bestFit="1" customWidth="1"/>
    <col min="41" max="41" width="8.85546875" style="6" customWidth="1"/>
    <col min="42" max="43" width="10" style="6" bestFit="1" customWidth="1"/>
    <col min="44" max="44" width="8.85546875" style="6" customWidth="1"/>
    <col min="45" max="46" width="10" style="6" bestFit="1" customWidth="1"/>
    <col min="47" max="47" width="8.85546875" style="6" customWidth="1"/>
    <col min="48" max="49" width="8.5703125" style="6" customWidth="1"/>
    <col min="50" max="50" width="8.85546875" style="6" customWidth="1"/>
    <col min="51" max="52" width="10" style="6" bestFit="1" customWidth="1"/>
    <col min="53" max="53" width="8.85546875" style="6" customWidth="1"/>
    <col min="54" max="55" width="8.5703125" style="6" customWidth="1"/>
    <col min="56" max="56" width="8.85546875" style="6" customWidth="1"/>
    <col min="57" max="58" width="8" style="6" customWidth="1"/>
    <col min="59" max="59" width="8.85546875" style="6" customWidth="1"/>
    <col min="60" max="61" width="8.5703125" style="6" customWidth="1"/>
    <col min="62" max="62" width="8.85546875" style="6" customWidth="1"/>
    <col min="63" max="64" width="10" style="6" bestFit="1" customWidth="1"/>
    <col min="65" max="65" width="8.85546875" style="6" customWidth="1"/>
    <col min="66" max="67" width="8" style="6" customWidth="1"/>
    <col min="68" max="68" width="8.85546875" style="6" customWidth="1"/>
    <col min="69" max="70" width="8" style="6" customWidth="1"/>
    <col min="71" max="71" width="8.85546875" style="6" customWidth="1"/>
    <col min="72" max="73" width="10" style="6" bestFit="1" customWidth="1"/>
    <col min="74" max="74" width="8.85546875" style="6" customWidth="1"/>
    <col min="75" max="76" width="8.5703125" style="6" customWidth="1"/>
    <col min="77" max="77" width="8.85546875" style="6" customWidth="1"/>
    <col min="78" max="79" width="10" style="6" bestFit="1" customWidth="1"/>
    <col min="80" max="80" width="8.85546875" style="6" customWidth="1"/>
    <col min="81" max="82" width="10" style="6" bestFit="1" customWidth="1"/>
    <col min="83" max="83" width="8.85546875" style="6" customWidth="1"/>
    <col min="84" max="85" width="8.5703125" style="6" customWidth="1"/>
    <col min="86" max="86" width="8.85546875" style="6" customWidth="1"/>
    <col min="87" max="88" width="10" style="6" bestFit="1" customWidth="1"/>
    <col min="89" max="89" width="8.85546875" style="6" customWidth="1"/>
    <col min="90" max="91" width="10" style="6" bestFit="1" customWidth="1"/>
    <col min="92" max="92" width="8.85546875" style="6" customWidth="1"/>
    <col min="93" max="94" width="8" style="6" customWidth="1"/>
    <col min="95" max="95" width="8.85546875" style="6" customWidth="1"/>
    <col min="96" max="97" width="8.5703125" style="6" customWidth="1"/>
    <col min="98" max="98" width="8.85546875" style="6" customWidth="1"/>
    <col min="99" max="100" width="8" style="6" customWidth="1"/>
    <col min="101" max="101" width="8.85546875" style="6" customWidth="1"/>
    <col min="102" max="102" width="11.140625" style="6" bestFit="1" customWidth="1"/>
    <col min="103" max="16384" width="9.140625" style="6"/>
  </cols>
  <sheetData>
    <row r="1" spans="1:9" ht="15" x14ac:dyDescent="0.25">
      <c r="A1" s="42" t="s">
        <v>57</v>
      </c>
      <c r="B1" s="42"/>
      <c r="C1" s="42"/>
      <c r="D1" s="42"/>
      <c r="E1" s="42"/>
      <c r="F1" s="42"/>
      <c r="G1" s="42"/>
      <c r="H1" s="42"/>
      <c r="I1" s="42"/>
    </row>
    <row r="2" spans="1:9" ht="15" x14ac:dyDescent="0.25">
      <c r="A2" s="42" t="s">
        <v>49</v>
      </c>
      <c r="B2" s="42"/>
      <c r="C2" s="42"/>
      <c r="D2" s="42"/>
      <c r="E2" s="42"/>
      <c r="F2" s="42"/>
      <c r="G2" s="42"/>
      <c r="H2" s="42"/>
      <c r="I2" s="42"/>
    </row>
    <row r="3" spans="1:9" ht="15" x14ac:dyDescent="0.25">
      <c r="A3" s="35"/>
      <c r="B3" s="35"/>
      <c r="C3" s="35"/>
      <c r="D3" s="35"/>
      <c r="E3" s="35"/>
      <c r="F3" s="35"/>
      <c r="G3" s="35"/>
      <c r="H3" s="35"/>
      <c r="I3" s="35"/>
    </row>
    <row r="6" spans="1:9" ht="51" x14ac:dyDescent="0.2">
      <c r="B6" s="29" t="s">
        <v>27</v>
      </c>
      <c r="C6" s="29" t="s">
        <v>28</v>
      </c>
      <c r="D6" s="29" t="s">
        <v>24</v>
      </c>
      <c r="E6" s="29" t="s">
        <v>29</v>
      </c>
    </row>
    <row r="8" spans="1:9" x14ac:dyDescent="0.2">
      <c r="A8" s="11" t="s">
        <v>30</v>
      </c>
      <c r="B8" s="11" t="s">
        <v>10</v>
      </c>
      <c r="C8" s="12"/>
      <c r="D8" s="12"/>
      <c r="E8" s="12"/>
      <c r="F8" s="13"/>
      <c r="G8" s="31"/>
    </row>
    <row r="9" spans="1:9" x14ac:dyDescent="0.2">
      <c r="A9" s="11" t="s">
        <v>2</v>
      </c>
      <c r="B9" s="33" t="s">
        <v>31</v>
      </c>
      <c r="C9" s="34" t="s">
        <v>32</v>
      </c>
      <c r="D9" s="34" t="s">
        <v>21</v>
      </c>
      <c r="E9" s="34" t="s">
        <v>33</v>
      </c>
      <c r="F9" s="15" t="s">
        <v>34</v>
      </c>
      <c r="G9" s="31"/>
    </row>
    <row r="10" spans="1:9" x14ac:dyDescent="0.2">
      <c r="A10" s="14" t="s">
        <v>15</v>
      </c>
      <c r="B10" s="16">
        <v>94327000</v>
      </c>
      <c r="C10" s="17"/>
      <c r="D10" s="17">
        <v>-94327000</v>
      </c>
      <c r="E10" s="17"/>
      <c r="F10" s="18">
        <v>0</v>
      </c>
      <c r="G10" s="32"/>
      <c r="I10" s="7" t="s">
        <v>35</v>
      </c>
    </row>
    <row r="11" spans="1:9" x14ac:dyDescent="0.2">
      <c r="A11" s="19" t="s">
        <v>46</v>
      </c>
      <c r="B11" s="20"/>
      <c r="C11" s="21">
        <v>1396000</v>
      </c>
      <c r="D11" s="21"/>
      <c r="E11" s="21">
        <v>-1396000</v>
      </c>
      <c r="F11" s="22">
        <v>0</v>
      </c>
      <c r="G11" s="32"/>
      <c r="H11" s="27">
        <f>C11</f>
        <v>1396000</v>
      </c>
      <c r="I11" s="28" t="s">
        <v>51</v>
      </c>
    </row>
    <row r="12" spans="1:9" x14ac:dyDescent="0.2">
      <c r="A12" s="19" t="s">
        <v>47</v>
      </c>
      <c r="B12" s="20"/>
      <c r="C12" s="21">
        <v>826000</v>
      </c>
      <c r="D12" s="21"/>
      <c r="E12" s="21">
        <v>-826000</v>
      </c>
      <c r="F12" s="22">
        <v>0</v>
      </c>
      <c r="G12" s="32"/>
      <c r="H12" s="27">
        <f t="shared" ref="H12:H13" si="0">C12</f>
        <v>826000</v>
      </c>
      <c r="I12" s="28" t="s">
        <v>52</v>
      </c>
    </row>
    <row r="13" spans="1:9" x14ac:dyDescent="0.2">
      <c r="A13" s="19" t="s">
        <v>48</v>
      </c>
      <c r="B13" s="20"/>
      <c r="C13" s="21">
        <v>4000</v>
      </c>
      <c r="D13" s="21"/>
      <c r="E13" s="21">
        <v>-4000</v>
      </c>
      <c r="F13" s="22">
        <v>0</v>
      </c>
      <c r="G13" s="32"/>
      <c r="H13" s="36">
        <f t="shared" si="0"/>
        <v>4000</v>
      </c>
      <c r="I13" s="28" t="s">
        <v>53</v>
      </c>
    </row>
    <row r="14" spans="1:9" x14ac:dyDescent="0.2">
      <c r="A14" s="23" t="s">
        <v>34</v>
      </c>
      <c r="B14" s="24">
        <v>94327000</v>
      </c>
      <c r="C14" s="25">
        <v>2226000</v>
      </c>
      <c r="D14" s="25">
        <v>-94327000</v>
      </c>
      <c r="E14" s="25">
        <v>-2226000</v>
      </c>
      <c r="F14" s="26">
        <v>0</v>
      </c>
      <c r="G14" s="32"/>
      <c r="H14" s="27">
        <f>SUM(H11:H13)</f>
        <v>2226000</v>
      </c>
      <c r="I14" s="28" t="s">
        <v>50</v>
      </c>
    </row>
    <row r="15" spans="1:9" x14ac:dyDescent="0.2">
      <c r="A15"/>
      <c r="B15"/>
      <c r="C15"/>
      <c r="D15"/>
      <c r="E15"/>
      <c r="F15"/>
      <c r="G15"/>
    </row>
    <row r="17" spans="1:9" x14ac:dyDescent="0.2">
      <c r="A17" s="28" t="s">
        <v>36</v>
      </c>
      <c r="I17" s="28"/>
    </row>
  </sheetData>
  <mergeCells count="2">
    <mergeCell ref="A1:I1"/>
    <mergeCell ref="A2:I2"/>
  </mergeCells>
  <pageMargins left="0.7" right="0.7" top="0.75" bottom="0.75" header="0.3" footer="0.3"/>
  <pageSetup orientation="landscape" horizontalDpi="90" verticalDpi="9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1"/>
  <sheetViews>
    <sheetView workbookViewId="0">
      <selection activeCell="F22" sqref="F22"/>
    </sheetView>
  </sheetViews>
  <sheetFormatPr defaultRowHeight="12.75" x14ac:dyDescent="0.2"/>
  <cols>
    <col min="1" max="1" width="5.5703125" customWidth="1"/>
    <col min="2" max="2" width="5.140625" bestFit="1" customWidth="1"/>
    <col min="3" max="3" width="26.5703125" customWidth="1"/>
    <col min="4" max="4" width="8.7109375" customWidth="1"/>
    <col min="5" max="5" width="34.140625" customWidth="1"/>
    <col min="6" max="6" width="12.85546875" bestFit="1" customWidth="1"/>
    <col min="7" max="7" width="13.28515625" bestFit="1" customWidth="1"/>
    <col min="8" max="8" width="10.140625" bestFit="1" customWidth="1"/>
    <col min="9" max="9" width="8.5703125" customWidth="1"/>
    <col min="10" max="10" width="63.42578125" customWidth="1"/>
    <col min="11" max="13" width="28.28515625" customWidth="1"/>
  </cols>
  <sheetData>
    <row r="1" spans="1:10" ht="12.75" customHeight="1" x14ac:dyDescent="0.25">
      <c r="A1" s="43" t="s">
        <v>57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2.75" customHeight="1" x14ac:dyDescent="0.25">
      <c r="A2" s="43" t="s">
        <v>58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12.75" customHeight="1" x14ac:dyDescent="0.25">
      <c r="A3" s="35"/>
      <c r="B3" s="35"/>
      <c r="C3" s="35"/>
      <c r="D3" s="35"/>
      <c r="E3" s="35"/>
      <c r="F3" s="35"/>
      <c r="G3" s="35"/>
      <c r="H3" s="35"/>
      <c r="I3" s="35"/>
    </row>
    <row r="4" spans="1:10" ht="12.75" customHeight="1" x14ac:dyDescent="0.2"/>
    <row r="5" spans="1:10" ht="12.75" customHeight="1" x14ac:dyDescent="0.2"/>
    <row r="6" spans="1:10" ht="13.5" customHeight="1" thickBot="1" x14ac:dyDescent="0.25">
      <c r="A6" s="10" t="s">
        <v>37</v>
      </c>
      <c r="B6" s="10" t="s">
        <v>2</v>
      </c>
      <c r="C6" s="10" t="s">
        <v>38</v>
      </c>
      <c r="D6" s="10" t="s">
        <v>10</v>
      </c>
      <c r="E6" s="10" t="s">
        <v>39</v>
      </c>
      <c r="F6" s="10" t="s">
        <v>12</v>
      </c>
      <c r="G6" s="10" t="s">
        <v>13</v>
      </c>
      <c r="H6" s="10" t="s">
        <v>40</v>
      </c>
      <c r="I6" s="10" t="s">
        <v>41</v>
      </c>
      <c r="J6" s="10" t="s">
        <v>42</v>
      </c>
    </row>
    <row r="7" spans="1:10" s="41" customFormat="1" x14ac:dyDescent="0.2">
      <c r="A7" s="37">
        <v>2017</v>
      </c>
      <c r="B7" s="38" t="s">
        <v>15</v>
      </c>
      <c r="C7" s="38" t="s">
        <v>35</v>
      </c>
      <c r="D7" s="38" t="s">
        <v>31</v>
      </c>
      <c r="E7" s="38" t="s">
        <v>27</v>
      </c>
      <c r="F7" s="39">
        <v>1396000</v>
      </c>
      <c r="G7" s="38" t="s">
        <v>43</v>
      </c>
      <c r="H7" s="40" t="s">
        <v>20</v>
      </c>
      <c r="I7" s="38" t="s">
        <v>46</v>
      </c>
      <c r="J7" s="38" t="s">
        <v>44</v>
      </c>
    </row>
    <row r="8" spans="1:10" s="41" customFormat="1" x14ac:dyDescent="0.2">
      <c r="A8" s="37">
        <v>2017</v>
      </c>
      <c r="B8" s="38" t="s">
        <v>15</v>
      </c>
      <c r="C8" s="38" t="s">
        <v>35</v>
      </c>
      <c r="D8" s="38" t="s">
        <v>31</v>
      </c>
      <c r="E8" s="38" t="s">
        <v>27</v>
      </c>
      <c r="F8" s="39">
        <v>826000</v>
      </c>
      <c r="G8" s="38" t="s">
        <v>43</v>
      </c>
      <c r="H8" s="40" t="s">
        <v>20</v>
      </c>
      <c r="I8" s="38" t="s">
        <v>47</v>
      </c>
      <c r="J8" s="38" t="s">
        <v>44</v>
      </c>
    </row>
    <row r="9" spans="1:10" s="41" customFormat="1" x14ac:dyDescent="0.2">
      <c r="A9" s="37">
        <v>2017</v>
      </c>
      <c r="B9" s="38" t="s">
        <v>15</v>
      </c>
      <c r="C9" s="38" t="s">
        <v>35</v>
      </c>
      <c r="D9" s="38" t="s">
        <v>31</v>
      </c>
      <c r="E9" s="38" t="s">
        <v>27</v>
      </c>
      <c r="F9" s="39">
        <v>4000</v>
      </c>
      <c r="G9" s="38" t="s">
        <v>43</v>
      </c>
      <c r="H9" s="40" t="s">
        <v>20</v>
      </c>
      <c r="I9" s="38" t="s">
        <v>48</v>
      </c>
      <c r="J9" s="38" t="s">
        <v>44</v>
      </c>
    </row>
    <row r="10" spans="1:10" x14ac:dyDescent="0.2">
      <c r="A10" s="37">
        <v>2017</v>
      </c>
      <c r="B10" s="38" t="s">
        <v>46</v>
      </c>
      <c r="C10" s="38" t="s">
        <v>54</v>
      </c>
      <c r="D10" s="38" t="s">
        <v>32</v>
      </c>
      <c r="E10" s="38" t="s">
        <v>45</v>
      </c>
      <c r="F10" s="39">
        <v>1396000</v>
      </c>
      <c r="G10" s="38" t="s">
        <v>43</v>
      </c>
      <c r="H10" s="40" t="s">
        <v>20</v>
      </c>
      <c r="I10" s="38"/>
      <c r="J10" s="38" t="s">
        <v>44</v>
      </c>
    </row>
    <row r="11" spans="1:10" s="41" customFormat="1" x14ac:dyDescent="0.2">
      <c r="A11" s="2">
        <v>2017</v>
      </c>
      <c r="B11" s="1" t="s">
        <v>47</v>
      </c>
      <c r="C11" s="1" t="s">
        <v>55</v>
      </c>
      <c r="D11" s="1" t="s">
        <v>32</v>
      </c>
      <c r="E11" s="1" t="s">
        <v>45</v>
      </c>
      <c r="F11" s="3">
        <v>266000</v>
      </c>
      <c r="G11" s="1" t="s">
        <v>43</v>
      </c>
      <c r="H11" s="4" t="s">
        <v>20</v>
      </c>
      <c r="I11" s="1"/>
      <c r="J11" s="1" t="s">
        <v>44</v>
      </c>
    </row>
    <row r="12" spans="1:10" s="41" customFormat="1" x14ac:dyDescent="0.2">
      <c r="A12" s="2">
        <v>2017</v>
      </c>
      <c r="B12" s="1" t="s">
        <v>47</v>
      </c>
      <c r="C12" s="1" t="s">
        <v>55</v>
      </c>
      <c r="D12" s="1" t="s">
        <v>32</v>
      </c>
      <c r="E12" s="1" t="s">
        <v>45</v>
      </c>
      <c r="F12" s="3">
        <v>1000</v>
      </c>
      <c r="G12" s="1" t="s">
        <v>43</v>
      </c>
      <c r="H12" s="4" t="s">
        <v>20</v>
      </c>
      <c r="I12" s="1"/>
      <c r="J12" s="1" t="s">
        <v>44</v>
      </c>
    </row>
    <row r="13" spans="1:10" x14ac:dyDescent="0.2">
      <c r="A13" s="2">
        <v>2017</v>
      </c>
      <c r="B13" s="1" t="s">
        <v>47</v>
      </c>
      <c r="C13" s="1" t="s">
        <v>55</v>
      </c>
      <c r="D13" s="1" t="s">
        <v>32</v>
      </c>
      <c r="E13" s="1" t="s">
        <v>45</v>
      </c>
      <c r="F13" s="3">
        <v>559000</v>
      </c>
      <c r="G13" s="1" t="s">
        <v>43</v>
      </c>
      <c r="H13" s="4" t="s">
        <v>20</v>
      </c>
      <c r="I13" s="1"/>
      <c r="J13" s="1" t="s">
        <v>44</v>
      </c>
    </row>
    <row r="14" spans="1:10" x14ac:dyDescent="0.2">
      <c r="A14" s="2">
        <v>2017</v>
      </c>
      <c r="B14" s="1" t="s">
        <v>48</v>
      </c>
      <c r="C14" s="1" t="s">
        <v>56</v>
      </c>
      <c r="D14" s="1" t="s">
        <v>32</v>
      </c>
      <c r="E14" s="1" t="s">
        <v>45</v>
      </c>
      <c r="F14" s="3">
        <v>4000</v>
      </c>
      <c r="G14" s="1" t="s">
        <v>43</v>
      </c>
      <c r="H14" s="4" t="s">
        <v>20</v>
      </c>
      <c r="I14" s="1"/>
      <c r="J14" s="1" t="s">
        <v>44</v>
      </c>
    </row>
    <row r="15" spans="1:10" x14ac:dyDescent="0.2">
      <c r="A15" s="2">
        <v>2017</v>
      </c>
      <c r="B15" s="1" t="s">
        <v>15</v>
      </c>
      <c r="C15" s="1" t="s">
        <v>35</v>
      </c>
      <c r="D15" s="1" t="s">
        <v>21</v>
      </c>
      <c r="E15" s="1" t="s">
        <v>45</v>
      </c>
      <c r="F15" s="3">
        <v>-2226000</v>
      </c>
      <c r="G15" s="1" t="s">
        <v>43</v>
      </c>
      <c r="H15" s="4" t="s">
        <v>20</v>
      </c>
      <c r="I15" s="1"/>
      <c r="J15" s="1" t="s">
        <v>44</v>
      </c>
    </row>
    <row r="16" spans="1:10" x14ac:dyDescent="0.2">
      <c r="A16" s="37">
        <v>2017</v>
      </c>
      <c r="B16" s="38" t="s">
        <v>46</v>
      </c>
      <c r="C16" s="38" t="s">
        <v>54</v>
      </c>
      <c r="D16" s="38" t="s">
        <v>33</v>
      </c>
      <c r="E16" s="38" t="s">
        <v>29</v>
      </c>
      <c r="F16" s="39">
        <v>-1396000</v>
      </c>
      <c r="G16" s="38" t="s">
        <v>43</v>
      </c>
      <c r="H16" s="40" t="s">
        <v>20</v>
      </c>
      <c r="I16" s="38" t="s">
        <v>15</v>
      </c>
      <c r="J16" s="38" t="s">
        <v>44</v>
      </c>
    </row>
    <row r="17" spans="1:10" x14ac:dyDescent="0.2">
      <c r="A17" s="2">
        <v>2017</v>
      </c>
      <c r="B17" s="1" t="s">
        <v>47</v>
      </c>
      <c r="C17" s="1" t="s">
        <v>55</v>
      </c>
      <c r="D17" s="1" t="s">
        <v>33</v>
      </c>
      <c r="E17" s="1" t="s">
        <v>29</v>
      </c>
      <c r="F17" s="3">
        <v>-826000</v>
      </c>
      <c r="G17" s="1" t="s">
        <v>43</v>
      </c>
      <c r="H17" s="4" t="s">
        <v>20</v>
      </c>
      <c r="I17" s="1" t="s">
        <v>15</v>
      </c>
      <c r="J17" s="1" t="s">
        <v>44</v>
      </c>
    </row>
    <row r="18" spans="1:10" x14ac:dyDescent="0.2">
      <c r="A18" s="2">
        <v>2017</v>
      </c>
      <c r="B18" s="1" t="s">
        <v>48</v>
      </c>
      <c r="C18" s="1" t="s">
        <v>56</v>
      </c>
      <c r="D18" s="1" t="s">
        <v>33</v>
      </c>
      <c r="E18" s="1" t="s">
        <v>29</v>
      </c>
      <c r="F18" s="3">
        <v>-4000</v>
      </c>
      <c r="G18" s="1" t="s">
        <v>43</v>
      </c>
      <c r="H18" s="4" t="s">
        <v>20</v>
      </c>
      <c r="I18" s="1" t="s">
        <v>15</v>
      </c>
      <c r="J18" s="1" t="s">
        <v>44</v>
      </c>
    </row>
    <row r="19" spans="1:10" x14ac:dyDescent="0.2">
      <c r="A19" s="2"/>
      <c r="B19" s="1"/>
      <c r="C19" s="1"/>
      <c r="D19" s="1"/>
      <c r="E19" s="1"/>
      <c r="F19" s="3"/>
      <c r="G19" s="1"/>
      <c r="H19" s="4"/>
      <c r="I19" s="1"/>
      <c r="J19" s="1"/>
    </row>
    <row r="20" spans="1:10" x14ac:dyDescent="0.2">
      <c r="A20" s="2"/>
      <c r="B20" s="1"/>
      <c r="C20" s="1"/>
      <c r="D20" s="1"/>
      <c r="E20" s="1"/>
      <c r="F20" s="3"/>
      <c r="G20" s="1"/>
      <c r="H20" s="4"/>
      <c r="I20" s="1"/>
      <c r="J20" s="1"/>
    </row>
    <row r="21" spans="1:10" x14ac:dyDescent="0.2">
      <c r="A21" s="2"/>
      <c r="B21" s="1"/>
      <c r="C21" s="1"/>
      <c r="D21" s="1"/>
      <c r="E21" s="1"/>
      <c r="F21" s="3"/>
      <c r="G21" s="1"/>
      <c r="H21" s="4"/>
      <c r="I21" s="1"/>
      <c r="J21" s="1"/>
    </row>
    <row r="22" spans="1:10" x14ac:dyDescent="0.2">
      <c r="A22" s="2"/>
      <c r="B22" s="1"/>
      <c r="C22" s="1"/>
      <c r="D22" s="1"/>
      <c r="E22" s="1"/>
      <c r="F22" s="3"/>
      <c r="G22" s="1"/>
      <c r="H22" s="4"/>
      <c r="I22" s="1"/>
      <c r="J22" s="1"/>
    </row>
    <row r="23" spans="1:10" x14ac:dyDescent="0.2">
      <c r="A23" s="2"/>
      <c r="B23" s="1"/>
      <c r="C23" s="1"/>
      <c r="D23" s="1"/>
      <c r="E23" s="1"/>
      <c r="F23" s="3"/>
      <c r="G23" s="1"/>
      <c r="H23" s="4"/>
      <c r="I23" s="1"/>
      <c r="J23" s="1"/>
    </row>
    <row r="24" spans="1:10" x14ac:dyDescent="0.2">
      <c r="A24" s="2"/>
      <c r="B24" s="1"/>
      <c r="C24" s="1"/>
      <c r="D24" s="1"/>
      <c r="E24" s="1"/>
      <c r="F24" s="3"/>
      <c r="G24" s="1"/>
      <c r="H24" s="4"/>
      <c r="I24" s="1"/>
      <c r="J24" s="1"/>
    </row>
    <row r="25" spans="1:10" x14ac:dyDescent="0.2">
      <c r="A25" s="2"/>
      <c r="B25" s="1"/>
      <c r="C25" s="1"/>
      <c r="D25" s="1"/>
      <c r="E25" s="1"/>
      <c r="F25" s="3"/>
      <c r="G25" s="1"/>
      <c r="H25" s="4"/>
      <c r="I25" s="1"/>
      <c r="J25" s="1"/>
    </row>
    <row r="26" spans="1:10" x14ac:dyDescent="0.2">
      <c r="A26" s="2"/>
      <c r="B26" s="1"/>
      <c r="C26" s="1"/>
      <c r="D26" s="1"/>
      <c r="E26" s="1"/>
      <c r="F26" s="3"/>
      <c r="G26" s="1"/>
      <c r="H26" s="4"/>
      <c r="I26" s="1"/>
      <c r="J26" s="1"/>
    </row>
    <row r="27" spans="1:10" x14ac:dyDescent="0.2">
      <c r="A27" s="2"/>
      <c r="B27" s="1"/>
      <c r="C27" s="1"/>
      <c r="D27" s="1"/>
      <c r="E27" s="1"/>
      <c r="F27" s="3"/>
      <c r="G27" s="1"/>
      <c r="H27" s="4"/>
      <c r="I27" s="1"/>
      <c r="J27" s="1"/>
    </row>
    <row r="28" spans="1:10" x14ac:dyDescent="0.2">
      <c r="A28" s="2"/>
      <c r="B28" s="1"/>
      <c r="C28" s="1"/>
      <c r="D28" s="1"/>
      <c r="E28" s="1"/>
      <c r="F28" s="3"/>
      <c r="G28" s="1"/>
      <c r="H28" s="4"/>
      <c r="I28" s="1"/>
      <c r="J28" s="1"/>
    </row>
    <row r="29" spans="1:10" x14ac:dyDescent="0.2">
      <c r="A29" s="2"/>
      <c r="B29" s="1"/>
      <c r="C29" s="1"/>
      <c r="D29" s="1"/>
      <c r="E29" s="1"/>
      <c r="F29" s="3"/>
      <c r="G29" s="1"/>
      <c r="H29" s="4"/>
      <c r="I29" s="1"/>
      <c r="J29" s="1"/>
    </row>
    <row r="30" spans="1:10" x14ac:dyDescent="0.2">
      <c r="A30" s="2"/>
      <c r="B30" s="1"/>
      <c r="C30" s="1"/>
      <c r="D30" s="1"/>
      <c r="E30" s="1"/>
      <c r="F30" s="3"/>
      <c r="G30" s="1"/>
      <c r="H30" s="4"/>
      <c r="I30" s="1"/>
      <c r="J30" s="1"/>
    </row>
    <row r="31" spans="1:10" x14ac:dyDescent="0.2">
      <c r="A31" s="2"/>
      <c r="B31" s="1"/>
      <c r="C31" s="1"/>
      <c r="D31" s="1"/>
      <c r="E31" s="1"/>
      <c r="F31" s="3"/>
      <c r="G31" s="1"/>
      <c r="H31" s="4"/>
      <c r="I31" s="1"/>
      <c r="J31" s="1"/>
    </row>
    <row r="32" spans="1:10" x14ac:dyDescent="0.2">
      <c r="A32" s="2"/>
      <c r="B32" s="1"/>
      <c r="C32" s="1"/>
      <c r="D32" s="1"/>
      <c r="E32" s="1"/>
      <c r="F32" s="3"/>
      <c r="G32" s="1"/>
      <c r="H32" s="4"/>
      <c r="I32" s="1"/>
      <c r="J32" s="1"/>
    </row>
    <row r="33" spans="1:10" x14ac:dyDescent="0.2">
      <c r="A33" s="2"/>
      <c r="B33" s="1"/>
      <c r="C33" s="1"/>
      <c r="D33" s="1"/>
      <c r="E33" s="1"/>
      <c r="F33" s="3"/>
      <c r="G33" s="1"/>
      <c r="H33" s="4"/>
      <c r="I33" s="1"/>
      <c r="J33" s="1"/>
    </row>
    <row r="34" spans="1:10" x14ac:dyDescent="0.2">
      <c r="A34" s="2"/>
      <c r="B34" s="1"/>
      <c r="C34" s="1"/>
      <c r="D34" s="1"/>
      <c r="E34" s="1"/>
      <c r="F34" s="3"/>
      <c r="G34" s="1"/>
      <c r="H34" s="4"/>
      <c r="I34" s="1"/>
      <c r="J34" s="1"/>
    </row>
    <row r="35" spans="1:10" x14ac:dyDescent="0.2">
      <c r="A35" s="2"/>
      <c r="B35" s="1"/>
      <c r="C35" s="1"/>
      <c r="D35" s="1"/>
      <c r="E35" s="1"/>
      <c r="F35" s="3"/>
      <c r="G35" s="1"/>
      <c r="H35" s="4"/>
      <c r="I35" s="1"/>
      <c r="J35" s="1"/>
    </row>
    <row r="36" spans="1:10" x14ac:dyDescent="0.2">
      <c r="A36" s="2"/>
      <c r="B36" s="1"/>
      <c r="C36" s="1"/>
      <c r="D36" s="1"/>
      <c r="E36" s="1"/>
      <c r="F36" s="3"/>
      <c r="G36" s="1"/>
      <c r="H36" s="4"/>
      <c r="I36" s="1"/>
      <c r="J36" s="1"/>
    </row>
    <row r="37" spans="1:10" x14ac:dyDescent="0.2">
      <c r="A37" s="2"/>
      <c r="B37" s="1"/>
      <c r="C37" s="1"/>
      <c r="D37" s="1"/>
      <c r="E37" s="1"/>
      <c r="F37" s="3"/>
      <c r="G37" s="1"/>
      <c r="H37" s="4"/>
      <c r="I37" s="1"/>
      <c r="J37" s="1"/>
    </row>
    <row r="38" spans="1:10" x14ac:dyDescent="0.2">
      <c r="A38" s="2"/>
      <c r="B38" s="1"/>
      <c r="C38" s="1"/>
      <c r="D38" s="1"/>
      <c r="E38" s="1"/>
      <c r="F38" s="3"/>
      <c r="G38" s="1"/>
      <c r="H38" s="4"/>
      <c r="I38" s="1"/>
      <c r="J38" s="1"/>
    </row>
    <row r="39" spans="1:10" x14ac:dyDescent="0.2">
      <c r="A39" s="2"/>
      <c r="B39" s="1"/>
      <c r="C39" s="1"/>
      <c r="D39" s="1"/>
      <c r="E39" s="1"/>
      <c r="F39" s="3"/>
      <c r="G39" s="1"/>
      <c r="H39" s="4"/>
      <c r="I39" s="1"/>
      <c r="J39" s="1"/>
    </row>
    <row r="40" spans="1:10" x14ac:dyDescent="0.2">
      <c r="A40" s="2"/>
      <c r="B40" s="1"/>
      <c r="C40" s="1"/>
      <c r="D40" s="1"/>
      <c r="E40" s="1"/>
      <c r="F40" s="3"/>
      <c r="G40" s="1"/>
      <c r="H40" s="4"/>
      <c r="I40" s="1"/>
      <c r="J40" s="1"/>
    </row>
    <row r="41" spans="1:10" x14ac:dyDescent="0.2">
      <c r="A41" s="2"/>
      <c r="B41" s="1"/>
      <c r="C41" s="1"/>
      <c r="D41" s="1"/>
      <c r="E41" s="1"/>
      <c r="F41" s="3"/>
      <c r="G41" s="1"/>
      <c r="H41" s="4"/>
      <c r="I41" s="1"/>
      <c r="J41" s="1"/>
    </row>
    <row r="42" spans="1:10" x14ac:dyDescent="0.2">
      <c r="A42" s="2"/>
      <c r="B42" s="1"/>
      <c r="C42" s="1"/>
      <c r="D42" s="1"/>
      <c r="E42" s="1"/>
      <c r="F42" s="3"/>
      <c r="G42" s="1"/>
      <c r="H42" s="4"/>
      <c r="I42" s="1"/>
      <c r="J42" s="1"/>
    </row>
    <row r="43" spans="1:10" x14ac:dyDescent="0.2">
      <c r="A43" s="2"/>
      <c r="B43" s="1"/>
      <c r="C43" s="1"/>
      <c r="D43" s="1"/>
      <c r="E43" s="1"/>
      <c r="F43" s="3"/>
      <c r="G43" s="1"/>
      <c r="H43" s="4"/>
      <c r="I43" s="1"/>
      <c r="J43" s="1"/>
    </row>
    <row r="44" spans="1:10" x14ac:dyDescent="0.2">
      <c r="A44" s="2"/>
      <c r="B44" s="1"/>
      <c r="C44" s="1"/>
      <c r="D44" s="1"/>
      <c r="E44" s="1"/>
      <c r="F44" s="3"/>
      <c r="G44" s="1"/>
      <c r="H44" s="4"/>
      <c r="I44" s="1"/>
      <c r="J44" s="1"/>
    </row>
    <row r="45" spans="1:10" x14ac:dyDescent="0.2">
      <c r="A45" s="2"/>
      <c r="B45" s="1"/>
      <c r="C45" s="1"/>
      <c r="D45" s="1"/>
      <c r="E45" s="1"/>
      <c r="F45" s="3"/>
      <c r="G45" s="1"/>
      <c r="H45" s="4"/>
      <c r="I45" s="1"/>
      <c r="J45" s="1"/>
    </row>
    <row r="46" spans="1:10" x14ac:dyDescent="0.2">
      <c r="A46" s="2"/>
      <c r="B46" s="1"/>
      <c r="C46" s="1"/>
      <c r="D46" s="1"/>
      <c r="E46" s="1"/>
      <c r="F46" s="3"/>
      <c r="G46" s="1"/>
      <c r="H46" s="4"/>
      <c r="I46" s="1"/>
      <c r="J46" s="1"/>
    </row>
    <row r="47" spans="1:10" x14ac:dyDescent="0.2">
      <c r="A47" s="2"/>
      <c r="B47" s="1"/>
      <c r="C47" s="1"/>
      <c r="D47" s="1"/>
      <c r="E47" s="1"/>
      <c r="F47" s="3"/>
      <c r="G47" s="1"/>
      <c r="H47" s="4"/>
      <c r="I47" s="1"/>
      <c r="J47" s="1"/>
    </row>
    <row r="48" spans="1:10" x14ac:dyDescent="0.2">
      <c r="A48" s="2"/>
      <c r="B48" s="1"/>
      <c r="C48" s="1"/>
      <c r="D48" s="1"/>
      <c r="E48" s="1"/>
      <c r="F48" s="3"/>
      <c r="G48" s="1"/>
      <c r="H48" s="4"/>
      <c r="I48" s="1"/>
      <c r="J48" s="1"/>
    </row>
    <row r="49" spans="1:10" x14ac:dyDescent="0.2">
      <c r="A49" s="2"/>
      <c r="B49" s="1"/>
      <c r="C49" s="1"/>
      <c r="D49" s="1"/>
      <c r="E49" s="1"/>
      <c r="F49" s="3"/>
      <c r="G49" s="1"/>
      <c r="H49" s="4"/>
      <c r="I49" s="1"/>
      <c r="J49" s="1"/>
    </row>
    <row r="50" spans="1:10" x14ac:dyDescent="0.2">
      <c r="A50" s="2"/>
      <c r="B50" s="1"/>
      <c r="C50" s="1"/>
      <c r="D50" s="1"/>
      <c r="E50" s="1"/>
      <c r="F50" s="3"/>
      <c r="G50" s="1"/>
      <c r="H50" s="4"/>
      <c r="I50" s="1"/>
      <c r="J50" s="1"/>
    </row>
    <row r="51" spans="1:10" x14ac:dyDescent="0.2">
      <c r="A51" s="2"/>
      <c r="B51" s="1"/>
      <c r="C51" s="1"/>
      <c r="D51" s="1"/>
      <c r="E51" s="1"/>
      <c r="F51" s="3"/>
      <c r="G51" s="1"/>
      <c r="H51" s="4"/>
      <c r="I51" s="1"/>
      <c r="J51" s="1"/>
    </row>
    <row r="52" spans="1:10" x14ac:dyDescent="0.2">
      <c r="A52" s="2"/>
      <c r="B52" s="1"/>
      <c r="C52" s="1"/>
      <c r="D52" s="1"/>
      <c r="E52" s="1"/>
      <c r="F52" s="3"/>
      <c r="G52" s="1"/>
      <c r="H52" s="4"/>
      <c r="I52" s="1"/>
      <c r="J52" s="1"/>
    </row>
    <row r="53" spans="1:10" x14ac:dyDescent="0.2">
      <c r="A53" s="2"/>
      <c r="B53" s="1"/>
      <c r="C53" s="1"/>
      <c r="D53" s="1"/>
      <c r="E53" s="1"/>
      <c r="F53" s="3"/>
      <c r="G53" s="1"/>
      <c r="H53" s="4"/>
      <c r="I53" s="1"/>
      <c r="J53" s="1"/>
    </row>
    <row r="54" spans="1:10" x14ac:dyDescent="0.2">
      <c r="A54" s="2"/>
      <c r="B54" s="1"/>
      <c r="C54" s="1"/>
      <c r="D54" s="1"/>
      <c r="E54" s="1"/>
      <c r="F54" s="3"/>
      <c r="G54" s="1"/>
      <c r="H54" s="4"/>
      <c r="I54" s="1"/>
      <c r="J54" s="1"/>
    </row>
    <row r="55" spans="1:10" x14ac:dyDescent="0.2">
      <c r="A55" s="2"/>
      <c r="B55" s="1"/>
      <c r="C55" s="1"/>
      <c r="D55" s="1"/>
      <c r="E55" s="1"/>
      <c r="F55" s="3"/>
      <c r="G55" s="1"/>
      <c r="H55" s="4"/>
      <c r="I55" s="1"/>
      <c r="J55" s="1"/>
    </row>
    <row r="56" spans="1:10" x14ac:dyDescent="0.2">
      <c r="A56" s="2"/>
      <c r="B56" s="1"/>
      <c r="C56" s="1"/>
      <c r="D56" s="1"/>
      <c r="E56" s="1"/>
      <c r="F56" s="3"/>
      <c r="G56" s="1"/>
      <c r="H56" s="4"/>
      <c r="I56" s="1"/>
      <c r="J56" s="1"/>
    </row>
    <row r="57" spans="1:10" x14ac:dyDescent="0.2">
      <c r="A57" s="2"/>
      <c r="B57" s="1"/>
      <c r="C57" s="1"/>
      <c r="D57" s="1"/>
      <c r="E57" s="1"/>
      <c r="F57" s="3"/>
      <c r="G57" s="1"/>
      <c r="H57" s="4"/>
      <c r="I57" s="1"/>
      <c r="J57" s="1"/>
    </row>
    <row r="58" spans="1:10" x14ac:dyDescent="0.2">
      <c r="A58" s="2"/>
      <c r="B58" s="1"/>
      <c r="C58" s="1"/>
      <c r="D58" s="1"/>
      <c r="E58" s="1"/>
      <c r="F58" s="3"/>
      <c r="G58" s="1"/>
      <c r="H58" s="4"/>
      <c r="I58" s="1"/>
      <c r="J58" s="1"/>
    </row>
    <row r="59" spans="1:10" x14ac:dyDescent="0.2">
      <c r="A59" s="2"/>
      <c r="B59" s="1"/>
      <c r="C59" s="1"/>
      <c r="D59" s="1"/>
      <c r="E59" s="1"/>
      <c r="F59" s="3"/>
      <c r="G59" s="1"/>
      <c r="H59" s="4"/>
      <c r="I59" s="1"/>
      <c r="J59" s="1"/>
    </row>
    <row r="60" spans="1:10" x14ac:dyDescent="0.2">
      <c r="A60" s="2"/>
      <c r="B60" s="1"/>
      <c r="C60" s="1"/>
      <c r="D60" s="1"/>
      <c r="E60" s="1"/>
      <c r="F60" s="3"/>
      <c r="G60" s="1"/>
      <c r="H60" s="4"/>
      <c r="I60" s="1"/>
      <c r="J60" s="1"/>
    </row>
    <row r="61" spans="1:10" x14ac:dyDescent="0.2">
      <c r="A61" s="2"/>
      <c r="B61" s="1"/>
      <c r="C61" s="1"/>
      <c r="D61" s="1"/>
      <c r="E61" s="1"/>
      <c r="F61" s="3"/>
      <c r="G61" s="1"/>
      <c r="H61" s="4"/>
      <c r="I61" s="1"/>
      <c r="J61" s="1"/>
    </row>
    <row r="62" spans="1:10" x14ac:dyDescent="0.2">
      <c r="A62" s="2"/>
      <c r="B62" s="1"/>
      <c r="C62" s="1"/>
      <c r="D62" s="1"/>
      <c r="E62" s="1"/>
      <c r="F62" s="3"/>
      <c r="G62" s="1"/>
      <c r="H62" s="4"/>
      <c r="I62" s="1"/>
      <c r="J62" s="1"/>
    </row>
    <row r="63" spans="1:10" x14ac:dyDescent="0.2">
      <c r="A63" s="2"/>
      <c r="B63" s="1"/>
      <c r="C63" s="1"/>
      <c r="D63" s="1"/>
      <c r="E63" s="1"/>
      <c r="F63" s="3"/>
      <c r="G63" s="1"/>
      <c r="H63" s="4"/>
      <c r="I63" s="1"/>
      <c r="J63" s="1"/>
    </row>
    <row r="64" spans="1:10" x14ac:dyDescent="0.2">
      <c r="A64" s="2"/>
      <c r="B64" s="1"/>
      <c r="C64" s="1"/>
      <c r="D64" s="1"/>
      <c r="E64" s="1"/>
      <c r="F64" s="3"/>
      <c r="G64" s="1"/>
      <c r="H64" s="4"/>
      <c r="I64" s="1"/>
      <c r="J64" s="1"/>
    </row>
    <row r="65" spans="1:10" x14ac:dyDescent="0.2">
      <c r="A65" s="2"/>
      <c r="B65" s="1"/>
      <c r="C65" s="1"/>
      <c r="D65" s="1"/>
      <c r="E65" s="1"/>
      <c r="F65" s="3"/>
      <c r="G65" s="1"/>
      <c r="H65" s="4"/>
      <c r="I65" s="1"/>
      <c r="J65" s="1"/>
    </row>
    <row r="66" spans="1:10" x14ac:dyDescent="0.2">
      <c r="A66" s="2"/>
      <c r="B66" s="1"/>
      <c r="C66" s="1"/>
      <c r="D66" s="1"/>
      <c r="E66" s="1"/>
      <c r="F66" s="3"/>
      <c r="G66" s="1"/>
      <c r="H66" s="4"/>
      <c r="I66" s="1"/>
      <c r="J66" s="1"/>
    </row>
    <row r="67" spans="1:10" x14ac:dyDescent="0.2">
      <c r="A67" s="2"/>
      <c r="B67" s="1"/>
      <c r="C67" s="1"/>
      <c r="D67" s="1"/>
      <c r="E67" s="1"/>
      <c r="F67" s="3"/>
      <c r="G67" s="1"/>
      <c r="H67" s="4"/>
      <c r="I67" s="1"/>
      <c r="J67" s="1"/>
    </row>
    <row r="68" spans="1:10" x14ac:dyDescent="0.2">
      <c r="A68" s="2"/>
      <c r="B68" s="1"/>
      <c r="C68" s="1"/>
      <c r="D68" s="1"/>
      <c r="E68" s="1"/>
      <c r="F68" s="3"/>
      <c r="G68" s="1"/>
      <c r="H68" s="4"/>
      <c r="I68" s="1"/>
      <c r="J68" s="1"/>
    </row>
    <row r="69" spans="1:10" x14ac:dyDescent="0.2">
      <c r="A69" s="2"/>
      <c r="B69" s="1"/>
      <c r="C69" s="1"/>
      <c r="D69" s="1"/>
      <c r="E69" s="1"/>
      <c r="F69" s="3"/>
      <c r="G69" s="1"/>
      <c r="H69" s="4"/>
      <c r="I69" s="1"/>
      <c r="J69" s="1"/>
    </row>
    <row r="70" spans="1:10" x14ac:dyDescent="0.2">
      <c r="A70" s="2"/>
      <c r="B70" s="1"/>
      <c r="C70" s="1"/>
      <c r="D70" s="1"/>
      <c r="E70" s="1"/>
      <c r="F70" s="3"/>
      <c r="G70" s="1"/>
      <c r="H70" s="4"/>
      <c r="I70" s="1"/>
      <c r="J70" s="1"/>
    </row>
    <row r="71" spans="1:10" x14ac:dyDescent="0.2">
      <c r="A71" s="2"/>
      <c r="B71" s="1"/>
      <c r="C71" s="1"/>
      <c r="D71" s="1"/>
      <c r="E71" s="1"/>
      <c r="F71" s="3"/>
      <c r="G71" s="1"/>
      <c r="H71" s="4"/>
      <c r="I71" s="1"/>
      <c r="J71" s="1"/>
    </row>
    <row r="72" spans="1:10" x14ac:dyDescent="0.2">
      <c r="A72" s="2"/>
      <c r="B72" s="1"/>
      <c r="C72" s="1"/>
      <c r="D72" s="1"/>
      <c r="E72" s="1"/>
      <c r="F72" s="3"/>
      <c r="G72" s="1"/>
      <c r="H72" s="4"/>
      <c r="I72" s="1"/>
      <c r="J72" s="1"/>
    </row>
    <row r="73" spans="1:10" x14ac:dyDescent="0.2">
      <c r="A73" s="2"/>
      <c r="B73" s="1"/>
      <c r="C73" s="1"/>
      <c r="D73" s="1"/>
      <c r="E73" s="1"/>
      <c r="F73" s="3"/>
      <c r="G73" s="1"/>
      <c r="H73" s="4"/>
      <c r="I73" s="1"/>
      <c r="J73" s="1"/>
    </row>
    <row r="74" spans="1:10" x14ac:dyDescent="0.2">
      <c r="A74" s="2"/>
      <c r="B74" s="1"/>
      <c r="C74" s="1"/>
      <c r="D74" s="1"/>
      <c r="E74" s="1"/>
      <c r="F74" s="3"/>
      <c r="G74" s="1"/>
      <c r="H74" s="4"/>
      <c r="I74" s="1"/>
      <c r="J74" s="1"/>
    </row>
    <row r="75" spans="1:10" x14ac:dyDescent="0.2">
      <c r="A75" s="2"/>
      <c r="B75" s="1"/>
      <c r="C75" s="1"/>
      <c r="D75" s="1"/>
      <c r="E75" s="1"/>
      <c r="F75" s="3"/>
      <c r="G75" s="1"/>
      <c r="H75" s="4"/>
      <c r="I75" s="1"/>
      <c r="J75" s="1"/>
    </row>
    <row r="76" spans="1:10" x14ac:dyDescent="0.2">
      <c r="A76" s="2"/>
      <c r="B76" s="1"/>
      <c r="C76" s="1"/>
      <c r="D76" s="1"/>
      <c r="E76" s="1"/>
      <c r="F76" s="3"/>
      <c r="G76" s="1"/>
      <c r="H76" s="4"/>
      <c r="I76" s="1"/>
      <c r="J76" s="1"/>
    </row>
    <row r="77" spans="1:10" x14ac:dyDescent="0.2">
      <c r="A77" s="2"/>
      <c r="B77" s="1"/>
      <c r="C77" s="1"/>
      <c r="D77" s="1"/>
      <c r="E77" s="1"/>
      <c r="F77" s="3"/>
      <c r="G77" s="1"/>
      <c r="H77" s="4"/>
      <c r="I77" s="1"/>
      <c r="J77" s="1"/>
    </row>
    <row r="78" spans="1:10" x14ac:dyDescent="0.2">
      <c r="A78" s="2"/>
      <c r="B78" s="1"/>
      <c r="C78" s="1"/>
      <c r="D78" s="1"/>
      <c r="E78" s="1"/>
      <c r="F78" s="3"/>
      <c r="G78" s="1"/>
      <c r="H78" s="4"/>
      <c r="I78" s="1"/>
      <c r="J78" s="1"/>
    </row>
    <row r="79" spans="1:10" x14ac:dyDescent="0.2">
      <c r="A79" s="2"/>
      <c r="B79" s="1"/>
      <c r="C79" s="1"/>
      <c r="D79" s="1"/>
      <c r="E79" s="1"/>
      <c r="F79" s="3"/>
      <c r="G79" s="1"/>
      <c r="H79" s="4"/>
      <c r="I79" s="1"/>
      <c r="J79" s="1"/>
    </row>
    <row r="80" spans="1:10" x14ac:dyDescent="0.2">
      <c r="A80" s="2"/>
      <c r="B80" s="1"/>
      <c r="C80" s="1"/>
      <c r="D80" s="1"/>
      <c r="E80" s="1"/>
      <c r="F80" s="3"/>
      <c r="G80" s="1"/>
      <c r="H80" s="4"/>
      <c r="I80" s="1"/>
      <c r="J80" s="1"/>
    </row>
    <row r="81" spans="1:10" x14ac:dyDescent="0.2">
      <c r="A81" s="2"/>
      <c r="B81" s="1"/>
      <c r="C81" s="1"/>
      <c r="D81" s="1"/>
      <c r="E81" s="1"/>
      <c r="F81" s="3"/>
      <c r="G81" s="1"/>
      <c r="H81" s="4"/>
      <c r="I81" s="1"/>
      <c r="J81" s="1"/>
    </row>
    <row r="82" spans="1:10" x14ac:dyDescent="0.2">
      <c r="A82" s="2"/>
      <c r="B82" s="1"/>
      <c r="C82" s="1"/>
      <c r="D82" s="1"/>
      <c r="E82" s="1"/>
      <c r="F82" s="3"/>
      <c r="G82" s="1"/>
      <c r="H82" s="4"/>
      <c r="I82" s="1"/>
      <c r="J82" s="1"/>
    </row>
    <row r="83" spans="1:10" x14ac:dyDescent="0.2">
      <c r="A83" s="2"/>
      <c r="B83" s="1"/>
      <c r="C83" s="1"/>
      <c r="D83" s="1"/>
      <c r="E83" s="1"/>
      <c r="F83" s="3"/>
      <c r="G83" s="1"/>
      <c r="H83" s="4"/>
      <c r="I83" s="1"/>
      <c r="J83" s="1"/>
    </row>
    <row r="84" spans="1:10" x14ac:dyDescent="0.2">
      <c r="A84" s="2"/>
      <c r="B84" s="1"/>
      <c r="C84" s="1"/>
      <c r="D84" s="1"/>
      <c r="E84" s="1"/>
      <c r="F84" s="3"/>
      <c r="G84" s="1"/>
      <c r="H84" s="4"/>
      <c r="I84" s="1"/>
      <c r="J84" s="1"/>
    </row>
    <row r="85" spans="1:10" x14ac:dyDescent="0.2">
      <c r="A85" s="2"/>
      <c r="B85" s="1"/>
      <c r="C85" s="1"/>
      <c r="D85" s="1"/>
      <c r="E85" s="1"/>
      <c r="F85" s="3"/>
      <c r="G85" s="1"/>
      <c r="H85" s="4"/>
      <c r="I85" s="1"/>
      <c r="J85" s="1"/>
    </row>
    <row r="86" spans="1:10" x14ac:dyDescent="0.2">
      <c r="A86" s="2"/>
      <c r="B86" s="1"/>
      <c r="C86" s="1"/>
      <c r="D86" s="1"/>
      <c r="E86" s="1"/>
      <c r="F86" s="3"/>
      <c r="G86" s="1"/>
      <c r="H86" s="4"/>
      <c r="I86" s="1"/>
      <c r="J86" s="1"/>
    </row>
    <row r="87" spans="1:10" x14ac:dyDescent="0.2">
      <c r="A87" s="2"/>
      <c r="B87" s="1"/>
      <c r="C87" s="1"/>
      <c r="D87" s="1"/>
      <c r="E87" s="1"/>
      <c r="F87" s="3"/>
      <c r="G87" s="1"/>
      <c r="H87" s="4"/>
      <c r="I87" s="1"/>
      <c r="J87" s="1"/>
    </row>
    <row r="88" spans="1:10" x14ac:dyDescent="0.2">
      <c r="A88" s="2"/>
      <c r="B88" s="1"/>
      <c r="C88" s="1"/>
      <c r="D88" s="1"/>
      <c r="E88" s="1"/>
      <c r="F88" s="3"/>
      <c r="G88" s="1"/>
      <c r="H88" s="4"/>
      <c r="I88" s="1"/>
      <c r="J88" s="1"/>
    </row>
    <row r="89" spans="1:10" x14ac:dyDescent="0.2">
      <c r="A89" s="2"/>
      <c r="B89" s="1"/>
      <c r="C89" s="1"/>
      <c r="D89" s="1"/>
      <c r="E89" s="1"/>
      <c r="F89" s="3"/>
      <c r="G89" s="1"/>
      <c r="H89" s="4"/>
      <c r="I89" s="1"/>
      <c r="J89" s="1"/>
    </row>
    <row r="90" spans="1:10" x14ac:dyDescent="0.2">
      <c r="A90" s="2"/>
      <c r="B90" s="1"/>
      <c r="C90" s="1"/>
      <c r="D90" s="1"/>
      <c r="E90" s="1"/>
      <c r="F90" s="3"/>
      <c r="G90" s="1"/>
      <c r="H90" s="4"/>
      <c r="I90" s="1"/>
      <c r="J90" s="1"/>
    </row>
    <row r="91" spans="1:10" x14ac:dyDescent="0.2">
      <c r="A91" s="2"/>
      <c r="B91" s="1"/>
      <c r="C91" s="1"/>
      <c r="D91" s="1"/>
      <c r="E91" s="1"/>
      <c r="F91" s="3"/>
      <c r="G91" s="1"/>
      <c r="H91" s="4"/>
      <c r="I91" s="1"/>
      <c r="J91" s="1"/>
    </row>
    <row r="92" spans="1:10" x14ac:dyDescent="0.2">
      <c r="A92" s="2"/>
      <c r="B92" s="1"/>
      <c r="C92" s="1"/>
      <c r="D92" s="1"/>
      <c r="E92" s="1"/>
      <c r="F92" s="3"/>
      <c r="G92" s="1"/>
      <c r="H92" s="4"/>
      <c r="I92" s="1"/>
      <c r="J92" s="1"/>
    </row>
    <row r="93" spans="1:10" x14ac:dyDescent="0.2">
      <c r="A93" s="2"/>
      <c r="B93" s="1"/>
      <c r="C93" s="1"/>
      <c r="D93" s="1"/>
      <c r="E93" s="1"/>
      <c r="F93" s="3"/>
      <c r="G93" s="1"/>
      <c r="H93" s="4"/>
      <c r="I93" s="1"/>
      <c r="J93" s="1"/>
    </row>
    <row r="94" spans="1:10" x14ac:dyDescent="0.2">
      <c r="A94" s="2"/>
      <c r="B94" s="1"/>
      <c r="C94" s="1"/>
      <c r="D94" s="1"/>
      <c r="E94" s="1"/>
      <c r="F94" s="3"/>
      <c r="G94" s="1"/>
      <c r="H94" s="4"/>
      <c r="I94" s="1"/>
      <c r="J94" s="1"/>
    </row>
    <row r="95" spans="1:10" x14ac:dyDescent="0.2">
      <c r="A95" s="2"/>
      <c r="B95" s="1"/>
      <c r="C95" s="1"/>
      <c r="D95" s="1"/>
      <c r="E95" s="1"/>
      <c r="F95" s="3"/>
      <c r="G95" s="1"/>
      <c r="H95" s="4"/>
      <c r="I95" s="1"/>
      <c r="J95" s="1"/>
    </row>
    <row r="96" spans="1:10" x14ac:dyDescent="0.2">
      <c r="A96" s="2"/>
      <c r="B96" s="1"/>
      <c r="C96" s="1"/>
      <c r="D96" s="1"/>
      <c r="E96" s="1"/>
      <c r="F96" s="3"/>
      <c r="G96" s="1"/>
      <c r="H96" s="4"/>
      <c r="I96" s="1"/>
      <c r="J96" s="1"/>
    </row>
    <row r="97" spans="1:10" x14ac:dyDescent="0.2">
      <c r="A97" s="2"/>
      <c r="B97" s="1"/>
      <c r="C97" s="1"/>
      <c r="D97" s="1"/>
      <c r="E97" s="1"/>
      <c r="F97" s="3"/>
      <c r="G97" s="1"/>
      <c r="H97" s="4"/>
      <c r="I97" s="1"/>
      <c r="J97" s="1"/>
    </row>
    <row r="98" spans="1:10" x14ac:dyDescent="0.2">
      <c r="A98" s="2"/>
      <c r="B98" s="1"/>
      <c r="C98" s="1"/>
      <c r="D98" s="1"/>
      <c r="E98" s="1"/>
      <c r="F98" s="3"/>
      <c r="G98" s="1"/>
      <c r="H98" s="4"/>
      <c r="I98" s="1"/>
      <c r="J98" s="1"/>
    </row>
    <row r="99" spans="1:10" x14ac:dyDescent="0.2">
      <c r="A99" s="2"/>
      <c r="B99" s="1"/>
      <c r="C99" s="1"/>
      <c r="D99" s="1"/>
      <c r="E99" s="1"/>
      <c r="F99" s="3"/>
      <c r="G99" s="1"/>
      <c r="H99" s="4"/>
      <c r="I99" s="1"/>
      <c r="J99" s="1"/>
    </row>
    <row r="100" spans="1:10" x14ac:dyDescent="0.2">
      <c r="A100" s="2"/>
      <c r="B100" s="1"/>
      <c r="C100" s="1"/>
      <c r="D100" s="1"/>
      <c r="E100" s="1"/>
      <c r="F100" s="3"/>
      <c r="G100" s="1"/>
      <c r="H100" s="4"/>
      <c r="I100" s="1"/>
      <c r="J100" s="1"/>
    </row>
    <row r="101" spans="1:10" x14ac:dyDescent="0.2">
      <c r="A101" s="2"/>
      <c r="B101" s="1"/>
      <c r="C101" s="1"/>
      <c r="D101" s="1"/>
      <c r="E101" s="1"/>
      <c r="F101" s="3"/>
      <c r="G101" s="1"/>
      <c r="H101" s="4"/>
      <c r="I101" s="1"/>
      <c r="J101" s="1"/>
    </row>
    <row r="102" spans="1:10" x14ac:dyDescent="0.2">
      <c r="A102" s="2"/>
      <c r="B102" s="1"/>
      <c r="C102" s="1"/>
      <c r="D102" s="1"/>
      <c r="E102" s="1"/>
      <c r="F102" s="3"/>
      <c r="G102" s="1"/>
      <c r="H102" s="4"/>
      <c r="I102" s="1"/>
      <c r="J102" s="1"/>
    </row>
    <row r="103" spans="1:10" x14ac:dyDescent="0.2">
      <c r="A103" s="2"/>
      <c r="B103" s="1"/>
      <c r="C103" s="1"/>
      <c r="D103" s="1"/>
      <c r="E103" s="1"/>
      <c r="F103" s="3"/>
      <c r="G103" s="1"/>
      <c r="H103" s="4"/>
      <c r="I103" s="1"/>
      <c r="J103" s="1"/>
    </row>
    <row r="104" spans="1:10" x14ac:dyDescent="0.2">
      <c r="A104" s="2"/>
      <c r="B104" s="1"/>
      <c r="C104" s="1"/>
      <c r="D104" s="1"/>
      <c r="E104" s="1"/>
      <c r="F104" s="3"/>
      <c r="G104" s="1"/>
      <c r="H104" s="4"/>
      <c r="I104" s="1"/>
      <c r="J104" s="1"/>
    </row>
    <row r="105" spans="1:10" x14ac:dyDescent="0.2">
      <c r="A105" s="2"/>
      <c r="B105" s="1"/>
      <c r="C105" s="1"/>
      <c r="D105" s="1"/>
      <c r="E105" s="1"/>
      <c r="F105" s="3"/>
      <c r="G105" s="1"/>
      <c r="H105" s="4"/>
      <c r="I105" s="1"/>
      <c r="J105" s="1"/>
    </row>
    <row r="106" spans="1:10" x14ac:dyDescent="0.2">
      <c r="A106" s="2"/>
      <c r="B106" s="1"/>
      <c r="C106" s="1"/>
      <c r="D106" s="1"/>
      <c r="E106" s="1"/>
      <c r="F106" s="3"/>
      <c r="G106" s="1"/>
      <c r="H106" s="4"/>
      <c r="I106" s="1"/>
      <c r="J106" s="1"/>
    </row>
    <row r="107" spans="1:10" x14ac:dyDescent="0.2">
      <c r="A107" s="2"/>
      <c r="B107" s="1"/>
      <c r="C107" s="1"/>
      <c r="D107" s="1"/>
      <c r="E107" s="1"/>
      <c r="F107" s="3"/>
      <c r="G107" s="1"/>
      <c r="H107" s="4"/>
      <c r="I107" s="1"/>
      <c r="J107" s="1"/>
    </row>
    <row r="108" spans="1:10" x14ac:dyDescent="0.2">
      <c r="A108" s="2"/>
      <c r="B108" s="1"/>
      <c r="C108" s="1"/>
      <c r="D108" s="1"/>
      <c r="E108" s="1"/>
      <c r="F108" s="3"/>
      <c r="G108" s="1"/>
      <c r="H108" s="4"/>
      <c r="I108" s="1"/>
      <c r="J108" s="1"/>
    </row>
    <row r="109" spans="1:10" x14ac:dyDescent="0.2">
      <c r="A109" s="2"/>
      <c r="B109" s="1"/>
      <c r="C109" s="1"/>
      <c r="D109" s="1"/>
      <c r="E109" s="1"/>
      <c r="F109" s="3"/>
      <c r="G109" s="1"/>
      <c r="H109" s="4"/>
      <c r="I109" s="1"/>
      <c r="J109" s="1"/>
    </row>
    <row r="110" spans="1:10" x14ac:dyDescent="0.2">
      <c r="A110" s="2"/>
      <c r="B110" s="1"/>
      <c r="C110" s="1"/>
      <c r="D110" s="1"/>
      <c r="E110" s="1"/>
      <c r="F110" s="3"/>
      <c r="G110" s="1"/>
      <c r="H110" s="4"/>
      <c r="I110" s="1"/>
      <c r="J110" s="1"/>
    </row>
    <row r="111" spans="1:10" x14ac:dyDescent="0.2">
      <c r="A111" s="2"/>
      <c r="B111" s="1"/>
      <c r="C111" s="1"/>
      <c r="D111" s="1"/>
      <c r="E111" s="1"/>
      <c r="F111" s="3"/>
      <c r="G111" s="1"/>
      <c r="H111" s="4"/>
      <c r="I111" s="1"/>
      <c r="J111" s="1"/>
    </row>
    <row r="112" spans="1:10" x14ac:dyDescent="0.2">
      <c r="A112" s="2"/>
      <c r="B112" s="1"/>
      <c r="C112" s="1"/>
      <c r="D112" s="1"/>
      <c r="E112" s="1"/>
      <c r="F112" s="3"/>
      <c r="G112" s="1"/>
      <c r="H112" s="4"/>
      <c r="I112" s="1"/>
      <c r="J112" s="1"/>
    </row>
    <row r="113" spans="1:10" x14ac:dyDescent="0.2">
      <c r="A113" s="2"/>
      <c r="B113" s="1"/>
      <c r="C113" s="1"/>
      <c r="D113" s="1"/>
      <c r="E113" s="1"/>
      <c r="F113" s="3"/>
      <c r="G113" s="1"/>
      <c r="H113" s="4"/>
      <c r="I113" s="1"/>
      <c r="J113" s="1"/>
    </row>
    <row r="114" spans="1:10" x14ac:dyDescent="0.2">
      <c r="A114" s="2"/>
      <c r="B114" s="1"/>
      <c r="C114" s="1"/>
      <c r="D114" s="1"/>
      <c r="E114" s="1"/>
      <c r="F114" s="3"/>
      <c r="G114" s="1"/>
      <c r="H114" s="4"/>
      <c r="I114" s="1"/>
      <c r="J114" s="1"/>
    </row>
    <row r="115" spans="1:10" x14ac:dyDescent="0.2">
      <c r="A115" s="2"/>
      <c r="B115" s="1"/>
      <c r="C115" s="1"/>
      <c r="D115" s="1"/>
      <c r="E115" s="1"/>
      <c r="F115" s="3"/>
      <c r="G115" s="1"/>
      <c r="H115" s="4"/>
      <c r="I115" s="1"/>
      <c r="J115" s="1"/>
    </row>
    <row r="116" spans="1:10" x14ac:dyDescent="0.2">
      <c r="A116" s="2"/>
      <c r="B116" s="1"/>
      <c r="C116" s="1"/>
      <c r="D116" s="1"/>
      <c r="E116" s="1"/>
      <c r="F116" s="3"/>
      <c r="G116" s="1"/>
      <c r="H116" s="4"/>
      <c r="I116" s="1"/>
      <c r="J116" s="1"/>
    </row>
    <row r="117" spans="1:10" x14ac:dyDescent="0.2">
      <c r="A117" s="2"/>
      <c r="B117" s="1"/>
      <c r="C117" s="1"/>
      <c r="D117" s="1"/>
      <c r="E117" s="1"/>
      <c r="F117" s="3"/>
      <c r="G117" s="1"/>
      <c r="H117" s="4"/>
      <c r="I117" s="1"/>
      <c r="J117" s="1"/>
    </row>
    <row r="118" spans="1:10" x14ac:dyDescent="0.2">
      <c r="A118" s="2"/>
      <c r="B118" s="1"/>
      <c r="C118" s="1"/>
      <c r="D118" s="1"/>
      <c r="E118" s="1"/>
      <c r="F118" s="3"/>
      <c r="G118" s="1"/>
      <c r="H118" s="4"/>
      <c r="I118" s="1"/>
      <c r="J118" s="1"/>
    </row>
    <row r="119" spans="1:10" x14ac:dyDescent="0.2">
      <c r="A119" s="2"/>
      <c r="B119" s="1"/>
      <c r="C119" s="1"/>
      <c r="D119" s="1"/>
      <c r="E119" s="1"/>
      <c r="F119" s="3"/>
      <c r="G119" s="1"/>
      <c r="H119" s="4"/>
      <c r="I119" s="1"/>
      <c r="J119" s="1"/>
    </row>
    <row r="120" spans="1:10" x14ac:dyDescent="0.2">
      <c r="A120" s="2"/>
      <c r="B120" s="1"/>
      <c r="C120" s="1"/>
      <c r="D120" s="1"/>
      <c r="E120" s="1"/>
      <c r="F120" s="3"/>
      <c r="G120" s="1"/>
      <c r="H120" s="4"/>
      <c r="I120" s="1"/>
      <c r="J120" s="1"/>
    </row>
    <row r="121" spans="1:10" x14ac:dyDescent="0.2">
      <c r="A121" s="2"/>
      <c r="B121" s="1"/>
      <c r="C121" s="1"/>
      <c r="D121" s="1"/>
      <c r="E121" s="1"/>
      <c r="F121" s="3"/>
      <c r="G121" s="1"/>
      <c r="H121" s="4"/>
      <c r="I121" s="1"/>
      <c r="J121" s="1"/>
    </row>
    <row r="122" spans="1:10" x14ac:dyDescent="0.2">
      <c r="A122" s="2"/>
      <c r="B122" s="1"/>
      <c r="C122" s="1"/>
      <c r="D122" s="1"/>
      <c r="E122" s="1"/>
      <c r="F122" s="3"/>
      <c r="G122" s="1"/>
      <c r="H122" s="4"/>
      <c r="I122" s="1"/>
      <c r="J122" s="1"/>
    </row>
    <row r="123" spans="1:10" x14ac:dyDescent="0.2">
      <c r="A123" s="2"/>
      <c r="B123" s="1"/>
      <c r="C123" s="1"/>
      <c r="D123" s="1"/>
      <c r="E123" s="1"/>
      <c r="F123" s="3"/>
      <c r="G123" s="1"/>
      <c r="H123" s="4"/>
      <c r="I123" s="1"/>
      <c r="J123" s="1"/>
    </row>
    <row r="124" spans="1:10" x14ac:dyDescent="0.2">
      <c r="A124" s="2"/>
      <c r="B124" s="1"/>
      <c r="C124" s="1"/>
      <c r="D124" s="1"/>
      <c r="E124" s="1"/>
      <c r="F124" s="3"/>
      <c r="G124" s="1"/>
      <c r="H124" s="4"/>
      <c r="I124" s="1"/>
      <c r="J124" s="1"/>
    </row>
    <row r="125" spans="1:10" x14ac:dyDescent="0.2">
      <c r="A125" s="2"/>
      <c r="B125" s="1"/>
      <c r="C125" s="1"/>
      <c r="D125" s="1"/>
      <c r="E125" s="1"/>
      <c r="F125" s="3"/>
      <c r="G125" s="1"/>
      <c r="H125" s="4"/>
      <c r="I125" s="1"/>
      <c r="J125" s="1"/>
    </row>
    <row r="126" spans="1:10" x14ac:dyDescent="0.2">
      <c r="A126" s="2"/>
      <c r="B126" s="1"/>
      <c r="C126" s="1"/>
      <c r="D126" s="1"/>
      <c r="E126" s="1"/>
      <c r="F126" s="3"/>
      <c r="G126" s="1"/>
      <c r="H126" s="4"/>
      <c r="I126" s="1"/>
      <c r="J126" s="1"/>
    </row>
    <row r="127" spans="1:10" x14ac:dyDescent="0.2">
      <c r="A127" s="2"/>
      <c r="B127" s="1"/>
      <c r="C127" s="1"/>
      <c r="D127" s="1"/>
      <c r="E127" s="1"/>
      <c r="F127" s="3"/>
      <c r="G127" s="1"/>
      <c r="H127" s="4"/>
      <c r="I127" s="1"/>
      <c r="J127" s="1"/>
    </row>
    <row r="128" spans="1:10" x14ac:dyDescent="0.2">
      <c r="A128" s="2"/>
      <c r="B128" s="1"/>
      <c r="C128" s="1"/>
      <c r="D128" s="1"/>
      <c r="E128" s="1"/>
      <c r="F128" s="3"/>
      <c r="G128" s="1"/>
      <c r="H128" s="4"/>
      <c r="I128" s="1"/>
      <c r="J128" s="1"/>
    </row>
    <row r="129" spans="1:10" x14ac:dyDescent="0.2">
      <c r="A129" s="2"/>
      <c r="B129" s="1"/>
      <c r="C129" s="1"/>
      <c r="D129" s="1"/>
      <c r="E129" s="1"/>
      <c r="F129" s="3"/>
      <c r="G129" s="1"/>
      <c r="H129" s="4"/>
      <c r="I129" s="1"/>
      <c r="J129" s="1"/>
    </row>
    <row r="130" spans="1:10" x14ac:dyDescent="0.2">
      <c r="A130" s="2"/>
      <c r="B130" s="1"/>
      <c r="C130" s="1"/>
      <c r="D130" s="1"/>
      <c r="E130" s="1"/>
      <c r="F130" s="3"/>
      <c r="G130" s="1"/>
      <c r="H130" s="4"/>
      <c r="I130" s="1"/>
      <c r="J130" s="1"/>
    </row>
    <row r="131" spans="1:10" x14ac:dyDescent="0.2">
      <c r="A131" s="2"/>
      <c r="B131" s="1"/>
      <c r="C131" s="1"/>
      <c r="D131" s="1"/>
      <c r="E131" s="1"/>
      <c r="F131" s="3"/>
      <c r="G131" s="1"/>
      <c r="H131" s="4"/>
      <c r="I131" s="1"/>
      <c r="J131" s="1"/>
    </row>
  </sheetData>
  <sortState ref="A7:J18">
    <sortCondition ref="D7:D18"/>
    <sortCondition ref="B7:B18"/>
    <sortCondition ref="I7:I18"/>
  </sortState>
  <mergeCells count="2">
    <mergeCell ref="A1:J1"/>
    <mergeCell ref="A2:J2"/>
  </mergeCells>
  <pageMargins left="0.5" right="0.5" top="1" bottom="0.75" header="0.5" footer="0.5"/>
  <pageSetup scale="68" orientation="landscape" horizontalDpi="90" verticalDpi="9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35A8D66889804D93A541DC7FCD6740" ma:contentTypeVersion="1" ma:contentTypeDescription="Create a new document." ma:contentTypeScope="" ma:versionID="39aec588932983a0cbdd85e04ec8984f">
  <xsd:schema xmlns:xsd="http://www.w3.org/2001/XMLSchema" xmlns:xs="http://www.w3.org/2001/XMLSchema" xmlns:p="http://schemas.microsoft.com/office/2006/metadata/properties" xmlns:ns2="a1040523-5304-4b09-b6d4-64a124c994e2" targetNamespace="http://schemas.microsoft.com/office/2006/metadata/properties" ma:root="true" ma:fieldsID="0ef5442717a4875df80e4adaddde9796" ns2:_="">
    <xsd:import namespace="a1040523-5304-4b09-b6d4-64a124c994e2"/>
    <xsd:element name="properties">
      <xsd:complexType>
        <xsd:sequence>
          <xsd:element name="documentManagement">
            <xsd:complexType>
              <xsd:all>
                <xsd:element ref="ns2:Operating_x0020_Company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040523-5304-4b09-b6d4-64a124c994e2" elementFormDefault="qualified">
    <xsd:import namespace="http://schemas.microsoft.com/office/2006/documentManagement/types"/>
    <xsd:import namespace="http://schemas.microsoft.com/office/infopath/2007/PartnerControls"/>
    <xsd:element name="Operating_x0020_Company" ma:index="8" ma:displayName="Operating Company" ma:default="AEP Ohio" ma:format="Dropdown" ma:internalName="Operating_x0020_Company">
      <xsd:simpleType>
        <xsd:restriction base="dms:Choice">
          <xsd:enumeration value="AEP Ohio"/>
          <xsd:enumeration value="AEP Texas"/>
          <xsd:enumeration value="Appalachian Power - Tennessee"/>
          <xsd:enumeration value="Appalachian Power - Virginia"/>
          <xsd:enumeration value="Appalachian Power - West Virginia"/>
          <xsd:enumeration value="FERC"/>
          <xsd:enumeration value="Indiana &amp; Michigan Power - Indiana"/>
          <xsd:enumeration value="Indiana &amp; Michigan Power - Michigan"/>
          <xsd:enumeration value="Kentucky Power"/>
          <xsd:enumeration value="PSO"/>
          <xsd:enumeration value="SWEPCO - Arkansas"/>
          <xsd:enumeration value="SWEPCO - Louisiana"/>
          <xsd:enumeration value="SWEPCO - TEXAS"/>
          <xsd:enumeration value="SWEPCO - Peine"/>
          <xsd:enumeration value="ETT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perating_x0020_Company xmlns="a1040523-5304-4b09-b6d4-64a124c994e2">AEP Ohio</Operating_x0020_Company>
  </documentManagement>
</p:properties>
</file>

<file path=customXml/item4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defaultValue">
  <element uid="936e22d5-45a7-4cb7-95ab-1aa8c7c88789" value=""/>
</sisl>
</file>

<file path=customXml/itemProps1.xml><?xml version="1.0" encoding="utf-8"?>
<ds:datastoreItem xmlns:ds="http://schemas.openxmlformats.org/officeDocument/2006/customXml" ds:itemID="{C0800120-180F-41A6-9B77-17910678414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BA4D5D8-0121-48C9-9AAE-7CBDF5EC70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040523-5304-4b09-b6d4-64a124c994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FB33D1C-4839-489C-AC7B-B2C75B11EAB4}">
  <ds:schemaRefs>
    <ds:schemaRef ds:uri="http://schemas.microsoft.com/office/2006/metadata/properties"/>
    <ds:schemaRef ds:uri="a1040523-5304-4b09-b6d4-64a124c994e2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7EF01DBC-2F02-4F05-804E-FDDA2E91AF62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AP Voucher Details</vt:lpstr>
      <vt:lpstr>Allocation Pivot</vt:lpstr>
      <vt:lpstr>Allocation Journal</vt:lpstr>
      <vt:lpstr>'Allocation Journal'!Print_Area</vt:lpstr>
      <vt:lpstr>'Allocation Pivot'!Print_Area</vt:lpstr>
      <vt:lpstr>'AP Voucher Details'!Print_Area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Russell Doyle</dc:creator>
  <cp:keywords/>
  <dc:description/>
  <cp:lastModifiedBy>s213167</cp:lastModifiedBy>
  <dcterms:created xsi:type="dcterms:W3CDTF">2020-08-06T14:38:48Z</dcterms:created>
  <dcterms:modified xsi:type="dcterms:W3CDTF">2020-10-27T21:28:17Z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dfc7b81d-7cf7-4d37-af07-1dd1813758d7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policy="e9c0b8d7-bdb4-4fd3-b62a-f50327aaefce" origin="defaultValue" xmlns="http://www.boldonj</vt:lpwstr>
  </property>
  <property fmtid="{D5CDD505-2E9C-101B-9397-08002B2CF9AE}" pid="4" name="bjDocumentLabelXML-0">
    <vt:lpwstr>ames.com/2008/01/sie/internal/label"&gt;&lt;element uid="936e22d5-45a7-4cb7-95ab-1aa8c7c88789" value="" /&gt;&lt;/sisl&gt;</vt:lpwstr>
  </property>
  <property fmtid="{D5CDD505-2E9C-101B-9397-08002B2CF9AE}" pid="5" name="bjDocumentSecurityLabel">
    <vt:lpwstr>Uncategorized</vt:lpwstr>
  </property>
  <property fmtid="{D5CDD505-2E9C-101B-9397-08002B2CF9AE}" pid="6" name="bjSaver">
    <vt:lpwstr>ilEg0gGwRwansDV3tuvc6Y7Ev6gXk4db</vt:lpwstr>
  </property>
  <property fmtid="{D5CDD505-2E9C-101B-9397-08002B2CF9AE}" pid="7" name="ContentTypeId">
    <vt:lpwstr>0x0101002135A8D66889804D93A541DC7FCD6740</vt:lpwstr>
  </property>
</Properties>
</file>